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19" i="12" l="1"/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30" i="34"/>
  <c r="G528" i="34"/>
  <c r="G526" i="34"/>
  <c r="G524" i="34"/>
  <c r="G522" i="34"/>
  <c r="G520" i="34"/>
  <c r="G518" i="34"/>
  <c r="G516" i="34"/>
  <c r="G514" i="34"/>
  <c r="G512" i="34"/>
  <c r="G510" i="34"/>
  <c r="G508" i="34"/>
  <c r="C505" i="34"/>
  <c r="E499" i="34"/>
  <c r="E493" i="34"/>
  <c r="E489" i="34"/>
  <c r="E487" i="34"/>
  <c r="E481" i="34"/>
  <c r="E479" i="34"/>
  <c r="E477" i="34"/>
  <c r="E475" i="34"/>
  <c r="E473" i="34"/>
  <c r="E471" i="34"/>
  <c r="E465" i="34"/>
  <c r="E461" i="34"/>
  <c r="E459" i="34"/>
  <c r="E457" i="34"/>
  <c r="E455" i="34"/>
  <c r="E453" i="34"/>
  <c r="E451" i="34"/>
  <c r="E449" i="34"/>
  <c r="E447" i="34"/>
  <c r="E445" i="34"/>
  <c r="E443" i="34"/>
  <c r="E441" i="34"/>
  <c r="E439" i="34"/>
  <c r="E435" i="34"/>
  <c r="E431" i="34"/>
  <c r="E429" i="34"/>
  <c r="E427" i="34"/>
  <c r="E425" i="34"/>
  <c r="E423" i="34"/>
  <c r="E421" i="34"/>
  <c r="E419" i="34"/>
  <c r="E415" i="34"/>
  <c r="E413" i="34"/>
  <c r="E411" i="34"/>
  <c r="E409" i="34"/>
  <c r="E407" i="34"/>
  <c r="E405" i="34"/>
  <c r="E403" i="34"/>
  <c r="E401" i="34"/>
  <c r="E399" i="34"/>
  <c r="E397" i="34"/>
  <c r="E389" i="34"/>
  <c r="E385" i="34"/>
  <c r="E383" i="34"/>
  <c r="E379" i="34"/>
  <c r="E377" i="34"/>
  <c r="E375" i="34"/>
  <c r="E365" i="34"/>
  <c r="E361" i="34"/>
  <c r="E355" i="34"/>
  <c r="E349" i="34"/>
  <c r="E345" i="34"/>
  <c r="E343" i="34"/>
  <c r="E341" i="34"/>
  <c r="E337" i="34"/>
  <c r="E331" i="34"/>
  <c r="E329" i="34"/>
  <c r="E325" i="34"/>
  <c r="E323" i="34"/>
  <c r="E321" i="34"/>
  <c r="E317" i="34"/>
  <c r="E315" i="34"/>
  <c r="E313" i="34"/>
  <c r="E309" i="34"/>
  <c r="E305" i="34"/>
  <c r="E303" i="34"/>
  <c r="E299" i="34"/>
  <c r="G288" i="34"/>
  <c r="G286" i="34"/>
  <c r="G284" i="34"/>
  <c r="G282" i="34"/>
  <c r="G280" i="34"/>
  <c r="G278" i="34"/>
  <c r="G276" i="34"/>
  <c r="G274" i="34"/>
  <c r="G272" i="34"/>
  <c r="G270" i="34"/>
  <c r="G268" i="34"/>
  <c r="G266" i="34"/>
  <c r="G264" i="34"/>
  <c r="G262" i="34"/>
  <c r="G260" i="34"/>
  <c r="G258" i="34"/>
  <c r="G256" i="34"/>
  <c r="G254" i="34"/>
  <c r="G252" i="34"/>
  <c r="G250" i="34"/>
  <c r="G248" i="34"/>
  <c r="G246" i="34"/>
  <c r="G244" i="34"/>
  <c r="G242" i="34"/>
  <c r="G240" i="34"/>
  <c r="G238" i="34"/>
  <c r="G236" i="34"/>
  <c r="G234" i="34"/>
  <c r="G232" i="34"/>
  <c r="G230" i="34"/>
  <c r="G228" i="34"/>
  <c r="G226" i="34"/>
  <c r="G224" i="34"/>
  <c r="G222" i="34"/>
  <c r="G220" i="34"/>
  <c r="G218" i="34"/>
  <c r="G216" i="34"/>
  <c r="G214" i="34"/>
  <c r="G212" i="34"/>
  <c r="G210" i="34"/>
  <c r="G208" i="34"/>
  <c r="G206" i="34"/>
  <c r="G204" i="34"/>
  <c r="G202" i="34"/>
  <c r="G200" i="34"/>
  <c r="G198" i="34"/>
  <c r="G196" i="34"/>
  <c r="G194" i="34"/>
  <c r="G192" i="34"/>
  <c r="G190" i="34"/>
  <c r="G188" i="34"/>
  <c r="G186" i="34"/>
  <c r="G184" i="34"/>
  <c r="G182" i="34"/>
  <c r="G180" i="34"/>
  <c r="G178" i="34"/>
  <c r="G176" i="34"/>
  <c r="G174" i="34"/>
  <c r="G172" i="34"/>
  <c r="G170" i="34"/>
  <c r="G168" i="34"/>
  <c r="G166" i="34"/>
  <c r="G164" i="34"/>
  <c r="G162" i="34"/>
  <c r="G160" i="34"/>
  <c r="G158" i="34"/>
  <c r="G156" i="34"/>
  <c r="G154" i="34"/>
  <c r="G152" i="34"/>
  <c r="E145" i="34"/>
  <c r="E141" i="34"/>
  <c r="E139" i="34"/>
  <c r="E137" i="34"/>
  <c r="E135" i="34"/>
  <c r="E133" i="34"/>
  <c r="E129" i="34"/>
  <c r="E127" i="34"/>
  <c r="E125" i="34"/>
  <c r="E117" i="34"/>
  <c r="E111" i="34"/>
  <c r="E109" i="34"/>
  <c r="E107" i="34"/>
  <c r="E105" i="34"/>
  <c r="E103" i="34"/>
  <c r="E101" i="34"/>
  <c r="E93" i="34"/>
  <c r="E91" i="34"/>
  <c r="E89" i="34"/>
  <c r="E87" i="34"/>
  <c r="E85" i="34"/>
  <c r="E79" i="34"/>
  <c r="E77" i="34"/>
  <c r="E75" i="34"/>
  <c r="E64" i="34"/>
  <c r="G62" i="34"/>
  <c r="G58" i="34"/>
  <c r="E56" i="34"/>
  <c r="G54" i="34"/>
  <c r="E52" i="34"/>
  <c r="G50" i="34"/>
  <c r="E48" i="34"/>
  <c r="G46" i="34"/>
  <c r="E44" i="34"/>
  <c r="G42" i="34"/>
  <c r="E40" i="34"/>
  <c r="G38" i="34"/>
  <c r="E36" i="34"/>
  <c r="G34" i="34"/>
  <c r="E32" i="34"/>
  <c r="G30" i="34"/>
  <c r="G26" i="34"/>
  <c r="E24" i="34"/>
  <c r="G22" i="34"/>
  <c r="E427" i="2"/>
  <c r="E425" i="2"/>
  <c r="E299" i="2"/>
  <c r="G288" i="2"/>
  <c r="G286" i="2"/>
  <c r="G284" i="2"/>
  <c r="G282" i="2"/>
  <c r="G280" i="2"/>
  <c r="G278" i="2"/>
  <c r="G276" i="2"/>
  <c r="G274" i="2"/>
  <c r="G272" i="2"/>
  <c r="G270" i="2"/>
  <c r="G268" i="2"/>
  <c r="G266" i="2"/>
  <c r="G264" i="2"/>
  <c r="G262" i="2"/>
  <c r="G260" i="2"/>
  <c r="G258" i="2"/>
  <c r="G256" i="2"/>
  <c r="G254" i="2"/>
  <c r="G252" i="2"/>
  <c r="G250" i="2"/>
  <c r="G248" i="2"/>
  <c r="G246" i="2"/>
  <c r="G244" i="2"/>
  <c r="G242" i="2"/>
  <c r="G240" i="2"/>
  <c r="G238" i="2"/>
  <c r="G236" i="2"/>
  <c r="G234" i="2"/>
  <c r="G232" i="2"/>
  <c r="G230" i="2"/>
  <c r="G228" i="2"/>
  <c r="G226" i="2"/>
  <c r="G224" i="2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G190" i="2"/>
  <c r="G188" i="2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C151" i="2"/>
  <c r="C11" i="2" s="1"/>
  <c r="E133" i="2"/>
  <c r="E79" i="2"/>
  <c r="G64" i="2"/>
  <c r="G60" i="2"/>
  <c r="G56" i="2"/>
  <c r="G52" i="2"/>
  <c r="G48" i="2"/>
  <c r="G44" i="2"/>
  <c r="G40" i="2"/>
  <c r="G36" i="2"/>
  <c r="G32" i="2"/>
  <c r="G28" i="2"/>
  <c r="G24" i="2"/>
  <c r="G20" i="2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G254" i="3"/>
  <c r="G252" i="3"/>
  <c r="G250" i="3"/>
  <c r="G248" i="3"/>
  <c r="G246" i="3"/>
  <c r="G244" i="3"/>
  <c r="G242" i="3"/>
  <c r="G240" i="3"/>
  <c r="G238" i="3"/>
  <c r="G236" i="3"/>
  <c r="G234" i="3"/>
  <c r="G232" i="3"/>
  <c r="G230" i="3"/>
  <c r="G228" i="3"/>
  <c r="G226" i="3"/>
  <c r="G224" i="3"/>
  <c r="G222" i="3"/>
  <c r="G220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82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C151" i="3"/>
  <c r="E135" i="3"/>
  <c r="E111" i="3"/>
  <c r="E105" i="3"/>
  <c r="E89" i="3"/>
  <c r="E79" i="3"/>
  <c r="G64" i="3"/>
  <c r="G60" i="3"/>
  <c r="G56" i="3"/>
  <c r="G52" i="3"/>
  <c r="G48" i="3"/>
  <c r="E46" i="3"/>
  <c r="G44" i="3"/>
  <c r="G40" i="3"/>
  <c r="G36" i="3"/>
  <c r="G32" i="3"/>
  <c r="G28" i="3"/>
  <c r="G24" i="3"/>
  <c r="G20" i="3"/>
  <c r="F498" i="4"/>
  <c r="F496" i="4"/>
  <c r="F494" i="4"/>
  <c r="F488" i="4"/>
  <c r="F486" i="4"/>
  <c r="F482" i="4"/>
  <c r="F480" i="4"/>
  <c r="F476" i="4"/>
  <c r="F474" i="4"/>
  <c r="F472" i="4"/>
  <c r="F470" i="4"/>
  <c r="F462" i="4"/>
  <c r="F452" i="4"/>
  <c r="F442" i="4"/>
  <c r="F440" i="4"/>
  <c r="F424" i="4"/>
  <c r="F422" i="4"/>
  <c r="F420" i="4"/>
  <c r="F418" i="4"/>
  <c r="F416" i="4"/>
  <c r="F414" i="4"/>
  <c r="F404" i="4"/>
  <c r="F396" i="4"/>
  <c r="F394" i="4"/>
  <c r="F390" i="4"/>
  <c r="F386" i="4"/>
  <c r="F382" i="4"/>
  <c r="F374" i="4"/>
  <c r="F366" i="4"/>
  <c r="F364" i="4"/>
  <c r="F362" i="4"/>
  <c r="F360" i="4"/>
  <c r="F352" i="4"/>
  <c r="F342" i="4"/>
  <c r="F336" i="4"/>
  <c r="F324" i="4"/>
  <c r="F322" i="4"/>
  <c r="F316" i="4"/>
  <c r="F312" i="4"/>
  <c r="F306" i="4"/>
  <c r="F300" i="4"/>
  <c r="G530" i="5"/>
  <c r="G528" i="5"/>
  <c r="G526" i="5"/>
  <c r="G524" i="5"/>
  <c r="G522" i="5"/>
  <c r="G520" i="5"/>
  <c r="G518" i="5"/>
  <c r="G516" i="5"/>
  <c r="G514" i="5"/>
  <c r="G512" i="5"/>
  <c r="G510" i="5"/>
  <c r="G508" i="5"/>
  <c r="D505" i="5"/>
  <c r="E471" i="5"/>
  <c r="E453" i="5"/>
  <c r="E445" i="5"/>
  <c r="E427" i="5"/>
  <c r="E425" i="5"/>
  <c r="E399" i="5"/>
  <c r="E299" i="5"/>
  <c r="F274" i="5"/>
  <c r="F250" i="5"/>
  <c r="F236" i="5"/>
  <c r="F224" i="5"/>
  <c r="F198" i="5"/>
  <c r="F180" i="5"/>
  <c r="F168" i="5"/>
  <c r="G64" i="5"/>
  <c r="G60" i="5"/>
  <c r="G56" i="5"/>
  <c r="G52" i="5"/>
  <c r="G48" i="5"/>
  <c r="G44" i="5"/>
  <c r="G40" i="5"/>
  <c r="G36" i="5"/>
  <c r="G32" i="5"/>
  <c r="G28" i="5"/>
  <c r="G24" i="5"/>
  <c r="D18" i="5"/>
  <c r="F18" i="5" s="1"/>
  <c r="G20" i="5"/>
  <c r="F499" i="6"/>
  <c r="F497" i="6"/>
  <c r="F495" i="6"/>
  <c r="F493" i="6"/>
  <c r="F481" i="6"/>
  <c r="F477" i="6"/>
  <c r="F475" i="6"/>
  <c r="F473" i="6"/>
  <c r="F471" i="6"/>
  <c r="F469" i="6"/>
  <c r="F467" i="6"/>
  <c r="F465" i="6"/>
  <c r="F461" i="6"/>
  <c r="F459" i="6"/>
  <c r="F457" i="6"/>
  <c r="F455" i="6"/>
  <c r="F453" i="6"/>
  <c r="F451" i="6"/>
  <c r="F449" i="6"/>
  <c r="F445" i="6"/>
  <c r="F443" i="6"/>
  <c r="F441" i="6"/>
  <c r="F439" i="6"/>
  <c r="F437" i="6"/>
  <c r="F435" i="6"/>
  <c r="F431" i="6"/>
  <c r="F429" i="6"/>
  <c r="F427" i="6"/>
  <c r="F425" i="6"/>
  <c r="F423" i="6"/>
  <c r="F421" i="6"/>
  <c r="F419" i="6"/>
  <c r="F417" i="6"/>
  <c r="F415" i="6"/>
  <c r="F413" i="6"/>
  <c r="F411" i="6"/>
  <c r="F409" i="6"/>
  <c r="F407" i="6"/>
  <c r="F399" i="6"/>
  <c r="F397" i="6"/>
  <c r="F395" i="6"/>
  <c r="F389" i="6"/>
  <c r="F385" i="6"/>
  <c r="F383" i="6"/>
  <c r="F379" i="6"/>
  <c r="F377" i="6"/>
  <c r="F373" i="6"/>
  <c r="F371" i="6"/>
  <c r="F369" i="6"/>
  <c r="F367" i="6"/>
  <c r="F365" i="6"/>
  <c r="F361" i="6"/>
  <c r="F359" i="6"/>
  <c r="F355" i="6"/>
  <c r="F353" i="6"/>
  <c r="F343" i="6"/>
  <c r="F331" i="6"/>
  <c r="F329" i="6"/>
  <c r="F327" i="6"/>
  <c r="F325" i="6"/>
  <c r="F323" i="6"/>
  <c r="F321" i="6"/>
  <c r="F319" i="6"/>
  <c r="F317" i="6"/>
  <c r="F313" i="6"/>
  <c r="F311" i="6"/>
  <c r="F309" i="6"/>
  <c r="F305" i="6"/>
  <c r="G288" i="6"/>
  <c r="G286" i="6"/>
  <c r="G284" i="6"/>
  <c r="G282" i="6"/>
  <c r="G280" i="6"/>
  <c r="G278" i="6"/>
  <c r="G276" i="6"/>
  <c r="G274" i="6"/>
  <c r="G272" i="6"/>
  <c r="G270" i="6"/>
  <c r="G268" i="6"/>
  <c r="G266" i="6"/>
  <c r="G264" i="6"/>
  <c r="G262" i="6"/>
  <c r="G260" i="6"/>
  <c r="G258" i="6"/>
  <c r="G256" i="6"/>
  <c r="G254" i="6"/>
  <c r="G252" i="6"/>
  <c r="G250" i="6"/>
  <c r="G248" i="6"/>
  <c r="G246" i="6"/>
  <c r="G244" i="6"/>
  <c r="G242" i="6"/>
  <c r="G240" i="6"/>
  <c r="G238" i="6"/>
  <c r="G236" i="6"/>
  <c r="G234" i="6"/>
  <c r="G232" i="6"/>
  <c r="G230" i="6"/>
  <c r="G228" i="6"/>
  <c r="G226" i="6"/>
  <c r="G224" i="6"/>
  <c r="G222" i="6"/>
  <c r="G220" i="6"/>
  <c r="G218" i="6"/>
  <c r="G216" i="6"/>
  <c r="G214" i="6"/>
  <c r="G212" i="6"/>
  <c r="G210" i="6"/>
  <c r="G208" i="6"/>
  <c r="G206" i="6"/>
  <c r="G204" i="6"/>
  <c r="G202" i="6"/>
  <c r="G200" i="6"/>
  <c r="G198" i="6"/>
  <c r="G196" i="6"/>
  <c r="G194" i="6"/>
  <c r="G192" i="6"/>
  <c r="G190" i="6"/>
  <c r="G188" i="6"/>
  <c r="G186" i="6"/>
  <c r="G184" i="6"/>
  <c r="G182" i="6"/>
  <c r="G180" i="6"/>
  <c r="G178" i="6"/>
  <c r="G176" i="6"/>
  <c r="G174" i="6"/>
  <c r="G172" i="6"/>
  <c r="G170" i="6"/>
  <c r="G168" i="6"/>
  <c r="G166" i="6"/>
  <c r="G164" i="6"/>
  <c r="G162" i="6"/>
  <c r="G160" i="6"/>
  <c r="G158" i="6"/>
  <c r="G156" i="6"/>
  <c r="G154" i="6"/>
  <c r="C151" i="6"/>
  <c r="E159" i="6" s="1"/>
  <c r="G145" i="6"/>
  <c r="G143" i="6"/>
  <c r="G141" i="6"/>
  <c r="G139" i="6"/>
  <c r="G137" i="6"/>
  <c r="G135" i="6"/>
  <c r="G133" i="6"/>
  <c r="G131" i="6"/>
  <c r="G129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87" i="6"/>
  <c r="G85" i="6"/>
  <c r="G83" i="6"/>
  <c r="G81" i="6"/>
  <c r="G79" i="6"/>
  <c r="G77" i="6"/>
  <c r="G75" i="6"/>
  <c r="G73" i="6"/>
  <c r="D70" i="6"/>
  <c r="F86" i="6" s="1"/>
  <c r="G64" i="6"/>
  <c r="G60" i="6"/>
  <c r="E58" i="6"/>
  <c r="G56" i="6"/>
  <c r="E54" i="6"/>
  <c r="G52" i="6"/>
  <c r="G48" i="6"/>
  <c r="E46" i="6"/>
  <c r="G44" i="6"/>
  <c r="E42" i="6"/>
  <c r="G40" i="6"/>
  <c r="G36" i="6"/>
  <c r="G32" i="6"/>
  <c r="E30" i="6"/>
  <c r="G28" i="6"/>
  <c r="E26" i="6"/>
  <c r="G24" i="6"/>
  <c r="E22" i="6"/>
  <c r="C18" i="6"/>
  <c r="E38" i="6" s="1"/>
  <c r="G530" i="7"/>
  <c r="G528" i="7"/>
  <c r="G526" i="7"/>
  <c r="G524" i="7"/>
  <c r="G522" i="7"/>
  <c r="G520" i="7"/>
  <c r="G518" i="7"/>
  <c r="G516" i="7"/>
  <c r="G514" i="7"/>
  <c r="G512" i="7"/>
  <c r="G510" i="7"/>
  <c r="G508" i="7"/>
  <c r="D505" i="7"/>
  <c r="D13" i="7" s="1"/>
  <c r="F481" i="7"/>
  <c r="F477" i="7"/>
  <c r="F475" i="7"/>
  <c r="F439" i="7"/>
  <c r="F427" i="7"/>
  <c r="F425" i="7"/>
  <c r="F421" i="7"/>
  <c r="F395" i="7"/>
  <c r="F371" i="7"/>
  <c r="F299" i="7"/>
  <c r="F288" i="7"/>
  <c r="F284" i="7"/>
  <c r="F282" i="7"/>
  <c r="F280" i="7"/>
  <c r="F278" i="7"/>
  <c r="F276" i="7"/>
  <c r="F274" i="7"/>
  <c r="F260" i="7"/>
  <c r="F252" i="7"/>
  <c r="F236" i="7"/>
  <c r="F224" i="7"/>
  <c r="F204" i="7"/>
  <c r="F198" i="7"/>
  <c r="F194" i="7"/>
  <c r="F192" i="7"/>
  <c r="F188" i="7"/>
  <c r="F184" i="7"/>
  <c r="F180" i="7"/>
  <c r="F172" i="7"/>
  <c r="E135" i="7"/>
  <c r="E133" i="7"/>
  <c r="E109" i="7"/>
  <c r="E105" i="7"/>
  <c r="E89" i="7"/>
  <c r="E81" i="7"/>
  <c r="E79" i="7"/>
  <c r="G64" i="7"/>
  <c r="G60" i="7"/>
  <c r="G56" i="7"/>
  <c r="G52" i="7"/>
  <c r="G48" i="7"/>
  <c r="G44" i="7"/>
  <c r="G40" i="7"/>
  <c r="E38" i="7"/>
  <c r="G36" i="7"/>
  <c r="G32" i="7"/>
  <c r="G28" i="7"/>
  <c r="G24" i="7"/>
  <c r="G20" i="7"/>
  <c r="G247" i="8"/>
  <c r="F241" i="8"/>
  <c r="G237" i="8"/>
  <c r="G235" i="8"/>
  <c r="G233" i="8"/>
  <c r="G231" i="8"/>
  <c r="G229" i="8"/>
  <c r="G227" i="8"/>
  <c r="G225" i="8"/>
  <c r="G223" i="8"/>
  <c r="G221" i="8"/>
  <c r="G219" i="8"/>
  <c r="G217" i="8"/>
  <c r="G215" i="8"/>
  <c r="G213" i="8"/>
  <c r="G211" i="8"/>
  <c r="G209" i="8"/>
  <c r="G207" i="8"/>
  <c r="G205" i="8"/>
  <c r="E204" i="8"/>
  <c r="G203" i="8"/>
  <c r="E202" i="8"/>
  <c r="G201" i="8"/>
  <c r="G199" i="8"/>
  <c r="E198" i="8"/>
  <c r="G197" i="8"/>
  <c r="G195" i="8"/>
  <c r="E194" i="8"/>
  <c r="G193" i="8"/>
  <c r="E192" i="8"/>
  <c r="G191" i="8"/>
  <c r="E190" i="8"/>
  <c r="G189" i="8"/>
  <c r="G187" i="8"/>
  <c r="G185" i="8"/>
  <c r="E184" i="8"/>
  <c r="G183" i="8"/>
  <c r="G181" i="8"/>
  <c r="E180" i="8"/>
  <c r="G179" i="8"/>
  <c r="G177" i="8"/>
  <c r="G175" i="8"/>
  <c r="G173" i="8"/>
  <c r="G171" i="8"/>
  <c r="G169" i="8"/>
  <c r="G167" i="8"/>
  <c r="G165" i="8"/>
  <c r="G163" i="8"/>
  <c r="E162" i="8"/>
  <c r="G161" i="8"/>
  <c r="G159" i="8"/>
  <c r="G157" i="8"/>
  <c r="G155" i="8"/>
  <c r="G153" i="8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C70" i="8"/>
  <c r="C18" i="8"/>
  <c r="G305" i="9"/>
  <c r="G303" i="9"/>
  <c r="G301" i="9"/>
  <c r="G299" i="9"/>
  <c r="G297" i="9"/>
  <c r="G295" i="9"/>
  <c r="G288" i="9"/>
  <c r="G286" i="9"/>
  <c r="G284" i="9"/>
  <c r="G282" i="9"/>
  <c r="G280" i="9"/>
  <c r="G278" i="9"/>
  <c r="G276" i="9"/>
  <c r="G274" i="9"/>
  <c r="G272" i="9"/>
  <c r="G270" i="9"/>
  <c r="G268" i="9"/>
  <c r="G266" i="9"/>
  <c r="G264" i="9"/>
  <c r="G262" i="9"/>
  <c r="G260" i="9"/>
  <c r="G258" i="9"/>
  <c r="G256" i="9"/>
  <c r="G254" i="9"/>
  <c r="G252" i="9"/>
  <c r="G250" i="9"/>
  <c r="G248" i="9"/>
  <c r="G246" i="9"/>
  <c r="G244" i="9"/>
  <c r="G242" i="9"/>
  <c r="G240" i="9"/>
  <c r="G238" i="9"/>
  <c r="G236" i="9"/>
  <c r="G234" i="9"/>
  <c r="G232" i="9"/>
  <c r="G230" i="9"/>
  <c r="G228" i="9"/>
  <c r="G226" i="9"/>
  <c r="G224" i="9"/>
  <c r="G222" i="9"/>
  <c r="G220" i="9"/>
  <c r="G218" i="9"/>
  <c r="G216" i="9"/>
  <c r="G214" i="9"/>
  <c r="G212" i="9"/>
  <c r="G210" i="9"/>
  <c r="G208" i="9"/>
  <c r="G206" i="9"/>
  <c r="G204" i="9"/>
  <c r="G202" i="9"/>
  <c r="G200" i="9"/>
  <c r="G198" i="9"/>
  <c r="G196" i="9"/>
  <c r="G194" i="9"/>
  <c r="G192" i="9"/>
  <c r="G190" i="9"/>
  <c r="G188" i="9"/>
  <c r="G186" i="9"/>
  <c r="G184" i="9"/>
  <c r="G182" i="9"/>
  <c r="G180" i="9"/>
  <c r="G178" i="9"/>
  <c r="G176" i="9"/>
  <c r="G174" i="9"/>
  <c r="G172" i="9"/>
  <c r="G170" i="9"/>
  <c r="G168" i="9"/>
  <c r="G166" i="9"/>
  <c r="G164" i="9"/>
  <c r="G162" i="9"/>
  <c r="G160" i="9"/>
  <c r="G158" i="9"/>
  <c r="G156" i="9"/>
  <c r="G154" i="9"/>
  <c r="C151" i="9"/>
  <c r="E196" i="9" s="1"/>
  <c r="E143" i="9"/>
  <c r="E135" i="9"/>
  <c r="E133" i="9"/>
  <c r="E129" i="9"/>
  <c r="E117" i="9"/>
  <c r="E109" i="9"/>
  <c r="E91" i="9"/>
  <c r="E89" i="9"/>
  <c r="E87" i="9"/>
  <c r="E79" i="9"/>
  <c r="E75" i="9"/>
  <c r="G64" i="9"/>
  <c r="E62" i="9"/>
  <c r="G60" i="9"/>
  <c r="G56" i="9"/>
  <c r="E54" i="9"/>
  <c r="G52" i="9"/>
  <c r="G48" i="9"/>
  <c r="E46" i="9"/>
  <c r="G44" i="9"/>
  <c r="E42" i="9"/>
  <c r="G40" i="9"/>
  <c r="E38" i="9"/>
  <c r="G36" i="9"/>
  <c r="G32" i="9"/>
  <c r="G28" i="9"/>
  <c r="E26" i="9"/>
  <c r="G24" i="9"/>
  <c r="C18" i="9"/>
  <c r="E34" i="9" s="1"/>
  <c r="G530" i="10"/>
  <c r="G528" i="10"/>
  <c r="G526" i="10"/>
  <c r="G524" i="10"/>
  <c r="G522" i="10"/>
  <c r="G520" i="10"/>
  <c r="G518" i="10"/>
  <c r="G516" i="10"/>
  <c r="G514" i="10"/>
  <c r="G512" i="10"/>
  <c r="G510" i="10"/>
  <c r="G508" i="10"/>
  <c r="C505" i="10"/>
  <c r="G288" i="10"/>
  <c r="G286" i="10"/>
  <c r="G284" i="10"/>
  <c r="G282" i="10"/>
  <c r="G280" i="10"/>
  <c r="G278" i="10"/>
  <c r="G276" i="10"/>
  <c r="G274" i="10"/>
  <c r="G272" i="10"/>
  <c r="G270" i="10"/>
  <c r="G268" i="10"/>
  <c r="G266" i="10"/>
  <c r="G264" i="10"/>
  <c r="G262" i="10"/>
  <c r="G260" i="10"/>
  <c r="G258" i="10"/>
  <c r="G256" i="10"/>
  <c r="G254" i="10"/>
  <c r="G252" i="10"/>
  <c r="G250" i="10"/>
  <c r="G248" i="10"/>
  <c r="G246" i="10"/>
  <c r="G244" i="10"/>
  <c r="G242" i="10"/>
  <c r="G240" i="10"/>
  <c r="G238" i="10"/>
  <c r="G236" i="10"/>
  <c r="G234" i="10"/>
  <c r="G232" i="10"/>
  <c r="G230" i="10"/>
  <c r="G228" i="10"/>
  <c r="G226" i="10"/>
  <c r="G224" i="10"/>
  <c r="G222" i="10"/>
  <c r="G220" i="10"/>
  <c r="G218" i="10"/>
  <c r="G216" i="10"/>
  <c r="G214" i="10"/>
  <c r="G212" i="10"/>
  <c r="G210" i="10"/>
  <c r="G208" i="10"/>
  <c r="G206" i="10"/>
  <c r="G204" i="10"/>
  <c r="G202" i="10"/>
  <c r="G200" i="10"/>
  <c r="G198" i="10"/>
  <c r="G196" i="10"/>
  <c r="G194" i="10"/>
  <c r="G192" i="10"/>
  <c r="G190" i="10"/>
  <c r="G188" i="10"/>
  <c r="G186" i="10"/>
  <c r="G184" i="10"/>
  <c r="G182" i="10"/>
  <c r="G180" i="10"/>
  <c r="G178" i="10"/>
  <c r="G176" i="10"/>
  <c r="G174" i="10"/>
  <c r="G172" i="10"/>
  <c r="G170" i="10"/>
  <c r="G168" i="10"/>
  <c r="G166" i="10"/>
  <c r="G164" i="10"/>
  <c r="G162" i="10"/>
  <c r="G160" i="10"/>
  <c r="G158" i="10"/>
  <c r="G156" i="10"/>
  <c r="G154" i="10"/>
  <c r="C151" i="10"/>
  <c r="E89" i="10"/>
  <c r="E79" i="10"/>
  <c r="G62" i="10"/>
  <c r="G58" i="10"/>
  <c r="G54" i="10"/>
  <c r="G50" i="10"/>
  <c r="G46" i="10"/>
  <c r="E44" i="10"/>
  <c r="G42" i="10"/>
  <c r="G38" i="10"/>
  <c r="G34" i="10"/>
  <c r="G30" i="10"/>
  <c r="G26" i="10"/>
  <c r="G22" i="10"/>
  <c r="G19" i="10"/>
  <c r="G530" i="11"/>
  <c r="G528" i="11"/>
  <c r="G526" i="11"/>
  <c r="G524" i="11"/>
  <c r="G522" i="11"/>
  <c r="G520" i="11"/>
  <c r="G518" i="11"/>
  <c r="G516" i="11"/>
  <c r="G514" i="11"/>
  <c r="G512" i="11"/>
  <c r="G510" i="11"/>
  <c r="G508" i="11"/>
  <c r="C505" i="11"/>
  <c r="G363" i="11"/>
  <c r="G361" i="11"/>
  <c r="G359" i="11"/>
  <c r="G357" i="11"/>
  <c r="G355" i="11"/>
  <c r="G353" i="11"/>
  <c r="G351" i="11"/>
  <c r="G349" i="11"/>
  <c r="G347" i="11"/>
  <c r="G345" i="11"/>
  <c r="G343" i="11"/>
  <c r="G341" i="11"/>
  <c r="G339" i="11"/>
  <c r="G337" i="11"/>
  <c r="G335" i="11"/>
  <c r="G333" i="11"/>
  <c r="G331" i="11"/>
  <c r="G329" i="11"/>
  <c r="G327" i="11"/>
  <c r="G325" i="11"/>
  <c r="G323" i="11"/>
  <c r="G321" i="11"/>
  <c r="G319" i="11"/>
  <c r="G317" i="11"/>
  <c r="G315" i="11"/>
  <c r="G313" i="11"/>
  <c r="G311" i="11"/>
  <c r="G309" i="11"/>
  <c r="G307" i="11"/>
  <c r="G305" i="11"/>
  <c r="G303" i="11"/>
  <c r="G301" i="11"/>
  <c r="G299" i="11"/>
  <c r="G297" i="11"/>
  <c r="C294" i="11"/>
  <c r="C505" i="12"/>
  <c r="E513" i="12" s="1"/>
  <c r="G226" i="12"/>
  <c r="G224" i="12"/>
  <c r="G222" i="12"/>
  <c r="G220" i="12"/>
  <c r="G218" i="12"/>
  <c r="G216" i="12"/>
  <c r="G214" i="12"/>
  <c r="G212" i="12"/>
  <c r="G210" i="12"/>
  <c r="G208" i="12"/>
  <c r="G206" i="12"/>
  <c r="G204" i="12"/>
  <c r="G202" i="12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G174" i="12"/>
  <c r="G172" i="12"/>
  <c r="G170" i="12"/>
  <c r="G168" i="12"/>
  <c r="G166" i="12"/>
  <c r="G164" i="12"/>
  <c r="G162" i="12"/>
  <c r="G160" i="12"/>
  <c r="G158" i="12"/>
  <c r="G156" i="12"/>
  <c r="G154" i="12"/>
  <c r="D151" i="12"/>
  <c r="D11" i="12" s="1"/>
  <c r="C151" i="12"/>
  <c r="G530" i="13"/>
  <c r="G528" i="13"/>
  <c r="G526" i="13"/>
  <c r="G524" i="13"/>
  <c r="G522" i="13"/>
  <c r="G520" i="13"/>
  <c r="G518" i="13"/>
  <c r="G516" i="13"/>
  <c r="G514" i="13"/>
  <c r="G512" i="13"/>
  <c r="G510" i="13"/>
  <c r="G508" i="13"/>
  <c r="D505" i="13"/>
  <c r="D13" i="13" s="1"/>
  <c r="C505" i="13"/>
  <c r="G62" i="13"/>
  <c r="G58" i="13"/>
  <c r="G54" i="13"/>
  <c r="G50" i="13"/>
  <c r="G46" i="13"/>
  <c r="E44" i="13"/>
  <c r="G42" i="13"/>
  <c r="G38" i="13"/>
  <c r="G34" i="13"/>
  <c r="E32" i="13"/>
  <c r="G30" i="13"/>
  <c r="G26" i="13"/>
  <c r="G22" i="13"/>
  <c r="G530" i="14"/>
  <c r="G528" i="14"/>
  <c r="G526" i="14"/>
  <c r="G524" i="14"/>
  <c r="G522" i="14"/>
  <c r="G520" i="14"/>
  <c r="G518" i="14"/>
  <c r="G516" i="14"/>
  <c r="G514" i="14"/>
  <c r="G512" i="14"/>
  <c r="G510" i="14"/>
  <c r="G508" i="14"/>
  <c r="G506" i="14"/>
  <c r="C505" i="14"/>
  <c r="G156" i="14"/>
  <c r="G154" i="14"/>
  <c r="C151" i="14"/>
  <c r="G56" i="14"/>
  <c r="G44" i="14"/>
  <c r="G40" i="14"/>
  <c r="F38" i="14"/>
  <c r="E38" i="14"/>
  <c r="G32" i="14"/>
  <c r="G28" i="14"/>
  <c r="F527" i="15"/>
  <c r="F525" i="15"/>
  <c r="F517" i="15"/>
  <c r="F515" i="15"/>
  <c r="F511" i="15"/>
  <c r="D505" i="15"/>
  <c r="D13" i="15" s="1"/>
  <c r="E499" i="15"/>
  <c r="E497" i="15"/>
  <c r="E493" i="15"/>
  <c r="E489" i="15"/>
  <c r="E487" i="15"/>
  <c r="E481" i="15"/>
  <c r="E479" i="15"/>
  <c r="E477" i="15"/>
  <c r="E475" i="15"/>
  <c r="E473" i="15"/>
  <c r="E471" i="15"/>
  <c r="E469" i="15"/>
  <c r="E465" i="15"/>
  <c r="E463" i="15"/>
  <c r="E459" i="15"/>
  <c r="E457" i="15"/>
  <c r="E453" i="15"/>
  <c r="E451" i="15"/>
  <c r="E449" i="15"/>
  <c r="E447" i="15"/>
  <c r="E445" i="15"/>
  <c r="E441" i="15"/>
  <c r="E439" i="15"/>
  <c r="E435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89" i="15"/>
  <c r="E385" i="15"/>
  <c r="E383" i="15"/>
  <c r="E381" i="15"/>
  <c r="E379" i="15"/>
  <c r="E377" i="15"/>
  <c r="E375" i="15"/>
  <c r="E373" i="15"/>
  <c r="E365" i="15"/>
  <c r="E361" i="15"/>
  <c r="E355" i="15"/>
  <c r="E337" i="15"/>
  <c r="E331" i="15"/>
  <c r="E329" i="15"/>
  <c r="E325" i="15"/>
  <c r="E321" i="15"/>
  <c r="E319" i="15"/>
  <c r="E313" i="15"/>
  <c r="E309" i="15"/>
  <c r="E299" i="15"/>
  <c r="D294" i="15"/>
  <c r="F298" i="15" s="1"/>
  <c r="F89" i="15"/>
  <c r="E89" i="15"/>
  <c r="F79" i="15"/>
  <c r="E79" i="15"/>
  <c r="F75" i="15"/>
  <c r="E75" i="15"/>
  <c r="G499" i="16"/>
  <c r="G497" i="16"/>
  <c r="G495" i="16"/>
  <c r="G493" i="16"/>
  <c r="G491" i="16"/>
  <c r="G489" i="16"/>
  <c r="G487" i="16"/>
  <c r="G485" i="16"/>
  <c r="G483" i="16"/>
  <c r="G481" i="16"/>
  <c r="G479" i="16"/>
  <c r="G477" i="16"/>
  <c r="G475" i="16"/>
  <c r="G473" i="16"/>
  <c r="G471" i="16"/>
  <c r="G469" i="16"/>
  <c r="G467" i="16"/>
  <c r="G465" i="16"/>
  <c r="G463" i="16"/>
  <c r="G461" i="16"/>
  <c r="G459" i="16"/>
  <c r="G457" i="16"/>
  <c r="G455" i="16"/>
  <c r="G453" i="16"/>
  <c r="G451" i="16"/>
  <c r="G449" i="16"/>
  <c r="G447" i="16"/>
  <c r="G445" i="16"/>
  <c r="G443" i="16"/>
  <c r="G441" i="16"/>
  <c r="G439" i="16"/>
  <c r="G437" i="16"/>
  <c r="G435" i="16"/>
  <c r="G433" i="16"/>
  <c r="G431" i="16"/>
  <c r="G429" i="16"/>
  <c r="G427" i="16"/>
  <c r="G425" i="16"/>
  <c r="G423" i="16"/>
  <c r="G421" i="16"/>
  <c r="G419" i="16"/>
  <c r="G417" i="16"/>
  <c r="G415" i="16"/>
  <c r="G413" i="16"/>
  <c r="G411" i="16"/>
  <c r="G409" i="16"/>
  <c r="G407" i="16"/>
  <c r="G405" i="16"/>
  <c r="G403" i="16"/>
  <c r="G401" i="16"/>
  <c r="G399" i="16"/>
  <c r="G397" i="16"/>
  <c r="G395" i="16"/>
  <c r="G393" i="16"/>
  <c r="G391" i="16"/>
  <c r="G389" i="16"/>
  <c r="G387" i="16"/>
  <c r="G385" i="16"/>
  <c r="G383" i="16"/>
  <c r="G381" i="16"/>
  <c r="G379" i="16"/>
  <c r="G377" i="16"/>
  <c r="G375" i="16"/>
  <c r="G373" i="16"/>
  <c r="G371" i="16"/>
  <c r="G369" i="16"/>
  <c r="G367" i="16"/>
  <c r="G365" i="16"/>
  <c r="G363" i="16"/>
  <c r="G361" i="16"/>
  <c r="G359" i="16"/>
  <c r="G357" i="16"/>
  <c r="G355" i="16"/>
  <c r="G353" i="16"/>
  <c r="G351" i="16"/>
  <c r="G349" i="16"/>
  <c r="G347" i="16"/>
  <c r="G345" i="16"/>
  <c r="G343" i="16"/>
  <c r="G341" i="16"/>
  <c r="G339" i="16"/>
  <c r="G337" i="16"/>
  <c r="G335" i="16"/>
  <c r="G333" i="16"/>
  <c r="G331" i="16"/>
  <c r="G329" i="16"/>
  <c r="G327" i="16"/>
  <c r="G325" i="16"/>
  <c r="G323" i="16"/>
  <c r="G321" i="16"/>
  <c r="G319" i="16"/>
  <c r="G317" i="16"/>
  <c r="G315" i="16"/>
  <c r="G313" i="16"/>
  <c r="G311" i="16"/>
  <c r="G309" i="16"/>
  <c r="G307" i="16"/>
  <c r="G305" i="16"/>
  <c r="G303" i="16"/>
  <c r="G301" i="16"/>
  <c r="G299" i="16"/>
  <c r="G297" i="16"/>
  <c r="G295" i="16"/>
  <c r="C294" i="16"/>
  <c r="G64" i="16"/>
  <c r="E62" i="16"/>
  <c r="G60" i="16"/>
  <c r="G56" i="16"/>
  <c r="E54" i="16"/>
  <c r="G52" i="16"/>
  <c r="G48" i="16"/>
  <c r="E46" i="16"/>
  <c r="G44" i="16"/>
  <c r="G40" i="16"/>
  <c r="E38" i="16"/>
  <c r="G36" i="16"/>
  <c r="G32" i="16"/>
  <c r="E30" i="16"/>
  <c r="G28" i="16"/>
  <c r="G24" i="16"/>
  <c r="C18" i="16"/>
  <c r="F499" i="17"/>
  <c r="F497" i="17"/>
  <c r="F495" i="17"/>
  <c r="F493" i="17"/>
  <c r="F491" i="17"/>
  <c r="F489" i="17"/>
  <c r="F487" i="17"/>
  <c r="F483" i="17"/>
  <c r="F481" i="17"/>
  <c r="F479" i="17"/>
  <c r="F477" i="17"/>
  <c r="F475" i="17"/>
  <c r="F473" i="17"/>
  <c r="F471" i="17"/>
  <c r="F469" i="17"/>
  <c r="F465" i="17"/>
  <c r="F463" i="17"/>
  <c r="F461" i="17"/>
  <c r="F459" i="17"/>
  <c r="F457" i="17"/>
  <c r="F455" i="17"/>
  <c r="F453" i="17"/>
  <c r="F451" i="17"/>
  <c r="F449" i="17"/>
  <c r="F447" i="17"/>
  <c r="F445" i="17"/>
  <c r="F443" i="17"/>
  <c r="F441" i="17"/>
  <c r="F439" i="17"/>
  <c r="F435" i="17"/>
  <c r="F431" i="17"/>
  <c r="F429" i="17"/>
  <c r="F425" i="17"/>
  <c r="F423" i="17"/>
  <c r="F421" i="17"/>
  <c r="F417" i="17"/>
  <c r="F415" i="17"/>
  <c r="F413" i="17"/>
  <c r="F411" i="17"/>
  <c r="F409" i="17"/>
  <c r="F407" i="17"/>
  <c r="F405" i="17"/>
  <c r="F403" i="17"/>
  <c r="F401" i="17"/>
  <c r="F399" i="17"/>
  <c r="F397" i="17"/>
  <c r="F395" i="17"/>
  <c r="F389" i="17"/>
  <c r="F387" i="17"/>
  <c r="F385" i="17"/>
  <c r="F383" i="17"/>
  <c r="F381" i="17"/>
  <c r="F379" i="17"/>
  <c r="F377" i="17"/>
  <c r="F375" i="17"/>
  <c r="F373" i="17"/>
  <c r="F371" i="17"/>
  <c r="E371" i="17"/>
  <c r="F369" i="17"/>
  <c r="E369" i="17"/>
  <c r="F367" i="17"/>
  <c r="E367" i="17"/>
  <c r="F365" i="17"/>
  <c r="E365" i="17"/>
  <c r="F361" i="17"/>
  <c r="E361" i="17"/>
  <c r="F359" i="17"/>
  <c r="E359" i="17"/>
  <c r="F355" i="17"/>
  <c r="E355" i="17"/>
  <c r="F353" i="17"/>
  <c r="E353" i="17"/>
  <c r="F351" i="17"/>
  <c r="E351" i="17"/>
  <c r="F349" i="17"/>
  <c r="E349" i="17"/>
  <c r="F343" i="17"/>
  <c r="E343" i="17"/>
  <c r="F341" i="17"/>
  <c r="E341" i="17"/>
  <c r="F339" i="17"/>
  <c r="E339" i="17"/>
  <c r="F331" i="17"/>
  <c r="E331" i="17"/>
  <c r="F329" i="17"/>
  <c r="E329" i="17"/>
  <c r="F327" i="17"/>
  <c r="E327" i="17"/>
  <c r="F325" i="17"/>
  <c r="E325" i="17"/>
  <c r="F323" i="17"/>
  <c r="E323" i="17"/>
  <c r="F321" i="17"/>
  <c r="E321" i="17"/>
  <c r="F317" i="17"/>
  <c r="E317" i="17"/>
  <c r="F315" i="17"/>
  <c r="E315" i="17"/>
  <c r="F313" i="17"/>
  <c r="E313" i="17"/>
  <c r="F309" i="17"/>
  <c r="E309" i="17"/>
  <c r="F305" i="17"/>
  <c r="E305" i="17"/>
  <c r="F303" i="17"/>
  <c r="E303" i="17"/>
  <c r="F299" i="17"/>
  <c r="E299" i="17"/>
  <c r="F297" i="17"/>
  <c r="E297" i="17"/>
  <c r="F295" i="17"/>
  <c r="E514" i="18"/>
  <c r="E453" i="18"/>
  <c r="E427" i="18"/>
  <c r="E325" i="18"/>
  <c r="F313" i="18"/>
  <c r="E313" i="18"/>
  <c r="G268" i="18"/>
  <c r="G266" i="18"/>
  <c r="G264" i="18"/>
  <c r="G262" i="18"/>
  <c r="G260" i="18"/>
  <c r="G258" i="18"/>
  <c r="G256" i="18"/>
  <c r="G254" i="18"/>
  <c r="G252" i="18"/>
  <c r="G250" i="18"/>
  <c r="G248" i="18"/>
  <c r="G246" i="18"/>
  <c r="G244" i="18"/>
  <c r="G242" i="18"/>
  <c r="G240" i="18"/>
  <c r="G238" i="18"/>
  <c r="G236" i="18"/>
  <c r="G234" i="18"/>
  <c r="G232" i="18"/>
  <c r="G230" i="18"/>
  <c r="G228" i="18"/>
  <c r="G226" i="18"/>
  <c r="G224" i="18"/>
  <c r="G222" i="18"/>
  <c r="G220" i="18"/>
  <c r="G218" i="18"/>
  <c r="G216" i="18"/>
  <c r="G214" i="18"/>
  <c r="G212" i="18"/>
  <c r="G210" i="18"/>
  <c r="G208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C151" i="18"/>
  <c r="G152" i="18"/>
  <c r="G64" i="18"/>
  <c r="G60" i="18"/>
  <c r="G56" i="18"/>
  <c r="G52" i="18"/>
  <c r="G48" i="18"/>
  <c r="G44" i="18"/>
  <c r="E44" i="18"/>
  <c r="G40" i="18"/>
  <c r="E40" i="18"/>
  <c r="G36" i="18"/>
  <c r="G32" i="18"/>
  <c r="G28" i="18"/>
  <c r="G24" i="18"/>
  <c r="D18" i="18"/>
  <c r="F18" i="18" s="1"/>
  <c r="E528" i="19"/>
  <c r="E516" i="19"/>
  <c r="G499" i="19"/>
  <c r="G497" i="19"/>
  <c r="G495" i="19"/>
  <c r="G493" i="19"/>
  <c r="G491" i="19"/>
  <c r="G489" i="19"/>
  <c r="G487" i="19"/>
  <c r="G485" i="19"/>
  <c r="G483" i="19"/>
  <c r="G481" i="19"/>
  <c r="G479" i="19"/>
  <c r="G477" i="19"/>
  <c r="G475" i="19"/>
  <c r="G473" i="19"/>
  <c r="G471" i="19"/>
  <c r="G469" i="19"/>
  <c r="G467" i="19"/>
  <c r="G465" i="19"/>
  <c r="G463" i="19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C294" i="19"/>
  <c r="G288" i="19"/>
  <c r="E288" i="19"/>
  <c r="G286" i="19"/>
  <c r="G284" i="19"/>
  <c r="E284" i="19"/>
  <c r="G282" i="19"/>
  <c r="E282" i="19"/>
  <c r="G280" i="19"/>
  <c r="E280" i="19"/>
  <c r="G278" i="19"/>
  <c r="G276" i="19"/>
  <c r="E276" i="19"/>
  <c r="G274" i="19"/>
  <c r="E274" i="19"/>
  <c r="G272" i="19"/>
  <c r="G270" i="19"/>
  <c r="E270" i="19"/>
  <c r="G268" i="19"/>
  <c r="G266" i="19"/>
  <c r="G264" i="19"/>
  <c r="G262" i="19"/>
  <c r="G260" i="19"/>
  <c r="E260" i="19"/>
  <c r="G258" i="19"/>
  <c r="G256" i="19"/>
  <c r="G254" i="19"/>
  <c r="G252" i="19"/>
  <c r="G250" i="19"/>
  <c r="E250" i="19"/>
  <c r="G248" i="19"/>
  <c r="G246" i="19"/>
  <c r="E246" i="19"/>
  <c r="G244" i="19"/>
  <c r="G242" i="19"/>
  <c r="G240" i="19"/>
  <c r="G238" i="19"/>
  <c r="G236" i="19"/>
  <c r="E236" i="19"/>
  <c r="G234" i="19"/>
  <c r="G232" i="19"/>
  <c r="G230" i="19"/>
  <c r="E230" i="19"/>
  <c r="G228" i="19"/>
  <c r="E228" i="19"/>
  <c r="G226" i="19"/>
  <c r="G224" i="19"/>
  <c r="E224" i="19"/>
  <c r="G222" i="19"/>
  <c r="G220" i="19"/>
  <c r="E220" i="19"/>
  <c r="G218" i="19"/>
  <c r="G216" i="19"/>
  <c r="G214" i="19"/>
  <c r="G212" i="19"/>
  <c r="G210" i="19"/>
  <c r="G208" i="19"/>
  <c r="G206" i="19"/>
  <c r="E206" i="19"/>
  <c r="G204" i="19"/>
  <c r="E204" i="19"/>
  <c r="G202" i="19"/>
  <c r="E202" i="19"/>
  <c r="G200" i="19"/>
  <c r="E200" i="19"/>
  <c r="G198" i="19"/>
  <c r="E198" i="19"/>
  <c r="G196" i="19"/>
  <c r="G194" i="19"/>
  <c r="E194" i="19"/>
  <c r="G192" i="19"/>
  <c r="E192" i="19"/>
  <c r="G190" i="19"/>
  <c r="E190" i="19"/>
  <c r="G188" i="19"/>
  <c r="G186" i="19"/>
  <c r="G184" i="19"/>
  <c r="G182" i="19"/>
  <c r="G180" i="19"/>
  <c r="E180" i="19"/>
  <c r="G178" i="19"/>
  <c r="G176" i="19"/>
  <c r="G174" i="19"/>
  <c r="G172" i="19"/>
  <c r="G170" i="19"/>
  <c r="E170" i="19"/>
  <c r="G168" i="19"/>
  <c r="G166" i="19"/>
  <c r="G164" i="19"/>
  <c r="G162" i="19"/>
  <c r="G160" i="19"/>
  <c r="G158" i="19"/>
  <c r="G156" i="19"/>
  <c r="G154" i="19"/>
  <c r="D151" i="19"/>
  <c r="G64" i="19"/>
  <c r="G60" i="19"/>
  <c r="G56" i="19"/>
  <c r="E54" i="19"/>
  <c r="G52" i="19"/>
  <c r="G48" i="19"/>
  <c r="E46" i="19"/>
  <c r="G44" i="19"/>
  <c r="G40" i="19"/>
  <c r="E38" i="19"/>
  <c r="G36" i="19"/>
  <c r="G32" i="19"/>
  <c r="G28" i="19"/>
  <c r="G24" i="19"/>
  <c r="G20" i="19"/>
  <c r="F530" i="20"/>
  <c r="F528" i="20"/>
  <c r="E528" i="20"/>
  <c r="F514" i="20"/>
  <c r="E514" i="20"/>
  <c r="F512" i="20"/>
  <c r="E512" i="20"/>
  <c r="F506" i="20"/>
  <c r="E506" i="20"/>
  <c r="G499" i="20"/>
  <c r="G497" i="20"/>
  <c r="G495" i="20"/>
  <c r="G493" i="20"/>
  <c r="G491" i="20"/>
  <c r="G489" i="20"/>
  <c r="G487" i="20"/>
  <c r="G485" i="20"/>
  <c r="G483" i="20"/>
  <c r="G481" i="20"/>
  <c r="G479" i="20"/>
  <c r="G477" i="20"/>
  <c r="G475" i="20"/>
  <c r="G473" i="20"/>
  <c r="G471" i="20"/>
  <c r="G469" i="20"/>
  <c r="G467" i="20"/>
  <c r="G465" i="20"/>
  <c r="G463" i="20"/>
  <c r="G461" i="20"/>
  <c r="G459" i="20"/>
  <c r="G457" i="20"/>
  <c r="G455" i="20"/>
  <c r="G453" i="20"/>
  <c r="G451" i="20"/>
  <c r="G449" i="20"/>
  <c r="G447" i="20"/>
  <c r="G445" i="20"/>
  <c r="G443" i="20"/>
  <c r="G441" i="20"/>
  <c r="G439" i="20"/>
  <c r="G437" i="20"/>
  <c r="G435" i="20"/>
  <c r="G433" i="20"/>
  <c r="G431" i="20"/>
  <c r="G429" i="20"/>
  <c r="G427" i="20"/>
  <c r="G425" i="20"/>
  <c r="G423" i="20"/>
  <c r="G421" i="20"/>
  <c r="G419" i="20"/>
  <c r="G417" i="20"/>
  <c r="G415" i="20"/>
  <c r="G413" i="20"/>
  <c r="G411" i="20"/>
  <c r="G409" i="20"/>
  <c r="G407" i="20"/>
  <c r="G405" i="20"/>
  <c r="G403" i="20"/>
  <c r="G401" i="20"/>
  <c r="G399" i="20"/>
  <c r="G397" i="20"/>
  <c r="G395" i="20"/>
  <c r="G393" i="20"/>
  <c r="G391" i="20"/>
  <c r="G389" i="20"/>
  <c r="G387" i="20"/>
  <c r="G385" i="20"/>
  <c r="G383" i="20"/>
  <c r="G381" i="20"/>
  <c r="G379" i="20"/>
  <c r="G377" i="20"/>
  <c r="G375" i="20"/>
  <c r="G373" i="20"/>
  <c r="G371" i="20"/>
  <c r="G369" i="20"/>
  <c r="G367" i="20"/>
  <c r="G365" i="20"/>
  <c r="G363" i="20"/>
  <c r="G361" i="20"/>
  <c r="G359" i="20"/>
  <c r="G357" i="20"/>
  <c r="G355" i="20"/>
  <c r="G353" i="20"/>
  <c r="G351" i="20"/>
  <c r="G349" i="20"/>
  <c r="G347" i="20"/>
  <c r="G345" i="20"/>
  <c r="G343" i="20"/>
  <c r="G341" i="20"/>
  <c r="G339" i="20"/>
  <c r="G337" i="20"/>
  <c r="G335" i="20"/>
  <c r="G333" i="20"/>
  <c r="G331" i="20"/>
  <c r="G329" i="20"/>
  <c r="G327" i="20"/>
  <c r="G325" i="20"/>
  <c r="G323" i="20"/>
  <c r="G321" i="20"/>
  <c r="G319" i="20"/>
  <c r="G317" i="20"/>
  <c r="G315" i="20"/>
  <c r="G313" i="20"/>
  <c r="G311" i="20"/>
  <c r="G309" i="20"/>
  <c r="G307" i="20"/>
  <c r="G305" i="20"/>
  <c r="G303" i="20"/>
  <c r="G301" i="20"/>
  <c r="G299" i="20"/>
  <c r="G297" i="20"/>
  <c r="D294" i="20"/>
  <c r="G145" i="20"/>
  <c r="G143" i="20"/>
  <c r="G141" i="20"/>
  <c r="G139" i="20"/>
  <c r="G137" i="20"/>
  <c r="G135" i="20"/>
  <c r="G133" i="20"/>
  <c r="G131" i="20"/>
  <c r="G129" i="20"/>
  <c r="G127" i="20"/>
  <c r="G125" i="20"/>
  <c r="G123" i="20"/>
  <c r="G121" i="20"/>
  <c r="G119" i="20"/>
  <c r="G117" i="20"/>
  <c r="G115" i="20"/>
  <c r="G113" i="20"/>
  <c r="G111" i="20"/>
  <c r="G109" i="20"/>
  <c r="G107" i="20"/>
  <c r="G105" i="20"/>
  <c r="G103" i="20"/>
  <c r="G101" i="20"/>
  <c r="G99" i="20"/>
  <c r="G97" i="20"/>
  <c r="G95" i="20"/>
  <c r="G93" i="20"/>
  <c r="G91" i="20"/>
  <c r="G89" i="20"/>
  <c r="G87" i="20"/>
  <c r="G85" i="20"/>
  <c r="G83" i="20"/>
  <c r="G81" i="20"/>
  <c r="G79" i="20"/>
  <c r="G77" i="20"/>
  <c r="G75" i="20"/>
  <c r="G73" i="20"/>
  <c r="C70" i="20"/>
  <c r="G64" i="20"/>
  <c r="G62" i="20"/>
  <c r="G60" i="20"/>
  <c r="G58" i="20"/>
  <c r="G56" i="20"/>
  <c r="E56" i="20"/>
  <c r="G54" i="20"/>
  <c r="G52" i="20"/>
  <c r="G50" i="20"/>
  <c r="G48" i="20"/>
  <c r="G46" i="20"/>
  <c r="E46" i="20"/>
  <c r="G44" i="20"/>
  <c r="E44" i="20"/>
  <c r="G42" i="20"/>
  <c r="G40" i="20"/>
  <c r="E40" i="20"/>
  <c r="G38" i="20"/>
  <c r="G36" i="20"/>
  <c r="E36" i="20"/>
  <c r="G34" i="20"/>
  <c r="E34" i="20"/>
  <c r="G32" i="20"/>
  <c r="E32" i="20"/>
  <c r="G30" i="20"/>
  <c r="G28" i="20"/>
  <c r="G26" i="20"/>
  <c r="G24" i="20"/>
  <c r="G22" i="20"/>
  <c r="D18" i="20"/>
  <c r="G530" i="21"/>
  <c r="G528" i="21"/>
  <c r="E528" i="21"/>
  <c r="G526" i="21"/>
  <c r="G524" i="21"/>
  <c r="G522" i="21"/>
  <c r="G520" i="21"/>
  <c r="G518" i="21"/>
  <c r="G516" i="21"/>
  <c r="G514" i="21"/>
  <c r="E514" i="21"/>
  <c r="G512" i="21"/>
  <c r="G510" i="21"/>
  <c r="G508" i="21"/>
  <c r="G506" i="21"/>
  <c r="F288" i="21"/>
  <c r="F286" i="21"/>
  <c r="G284" i="21"/>
  <c r="G282" i="21"/>
  <c r="G280" i="21"/>
  <c r="G278" i="21"/>
  <c r="G276" i="21"/>
  <c r="F274" i="21"/>
  <c r="G272" i="21"/>
  <c r="G270" i="21"/>
  <c r="G268" i="21"/>
  <c r="G266" i="21"/>
  <c r="G264" i="21"/>
  <c r="G262" i="21"/>
  <c r="G260" i="21"/>
  <c r="G258" i="21"/>
  <c r="G256" i="21"/>
  <c r="G250" i="21"/>
  <c r="G248" i="21"/>
  <c r="G246" i="21"/>
  <c r="G244" i="21"/>
  <c r="G242" i="21"/>
  <c r="G240" i="21"/>
  <c r="G236" i="21"/>
  <c r="G232" i="21"/>
  <c r="G230" i="21"/>
  <c r="G228" i="21"/>
  <c r="G226" i="21"/>
  <c r="G224" i="21"/>
  <c r="G222" i="21"/>
  <c r="G220" i="21"/>
  <c r="G218" i="21"/>
  <c r="G216" i="21"/>
  <c r="G214" i="21"/>
  <c r="G212" i="21"/>
  <c r="G210" i="21"/>
  <c r="G208" i="21"/>
  <c r="G206" i="21"/>
  <c r="G204" i="21"/>
  <c r="G202" i="21"/>
  <c r="G198" i="21"/>
  <c r="G196" i="21"/>
  <c r="G194" i="21"/>
  <c r="G192" i="21"/>
  <c r="G190" i="21"/>
  <c r="G188" i="21"/>
  <c r="G186" i="21"/>
  <c r="G184" i="21"/>
  <c r="G182" i="21"/>
  <c r="G180" i="21"/>
  <c r="G178" i="21"/>
  <c r="G176" i="21"/>
  <c r="G174" i="21"/>
  <c r="G172" i="21"/>
  <c r="G170" i="21"/>
  <c r="G168" i="21"/>
  <c r="G166" i="21"/>
  <c r="G164" i="21"/>
  <c r="G162" i="21"/>
  <c r="G160" i="21"/>
  <c r="G158" i="21"/>
  <c r="G156" i="21"/>
  <c r="G154" i="21"/>
  <c r="D151" i="21"/>
  <c r="F234" i="21" s="1"/>
  <c r="C151" i="21"/>
  <c r="E89" i="21"/>
  <c r="E79" i="21"/>
  <c r="G19" i="21"/>
  <c r="G530" i="22"/>
  <c r="G528" i="22"/>
  <c r="G526" i="22"/>
  <c r="G524" i="22"/>
  <c r="G522" i="22"/>
  <c r="G520" i="22"/>
  <c r="G518" i="22"/>
  <c r="G516" i="22"/>
  <c r="G514" i="22"/>
  <c r="G512" i="22"/>
  <c r="G510" i="22"/>
  <c r="G508" i="22"/>
  <c r="D505" i="22"/>
  <c r="D13" i="22" s="1"/>
  <c r="G499" i="22"/>
  <c r="G497" i="22"/>
  <c r="G495" i="22"/>
  <c r="G493" i="22"/>
  <c r="G491" i="22"/>
  <c r="G489" i="22"/>
  <c r="G487" i="22"/>
  <c r="G485" i="22"/>
  <c r="G483" i="22"/>
  <c r="G481" i="22"/>
  <c r="G479" i="22"/>
  <c r="G477" i="22"/>
  <c r="G475" i="22"/>
  <c r="G473" i="22"/>
  <c r="G471" i="22"/>
  <c r="G469" i="22"/>
  <c r="G467" i="22"/>
  <c r="G465" i="22"/>
  <c r="G463" i="22"/>
  <c r="G461" i="22"/>
  <c r="G459" i="22"/>
  <c r="G457" i="22"/>
  <c r="G455" i="22"/>
  <c r="G453" i="22"/>
  <c r="G451" i="22"/>
  <c r="G449" i="22"/>
  <c r="G447" i="22"/>
  <c r="G445" i="22"/>
  <c r="G443" i="22"/>
  <c r="G441" i="22"/>
  <c r="G439" i="22"/>
  <c r="G437" i="22"/>
  <c r="G435" i="22"/>
  <c r="G433" i="22"/>
  <c r="G431" i="22"/>
  <c r="G429" i="22"/>
  <c r="G427" i="22"/>
  <c r="G425" i="22"/>
  <c r="G423" i="22"/>
  <c r="G421" i="22"/>
  <c r="G419" i="22"/>
  <c r="G417" i="22"/>
  <c r="G415" i="22"/>
  <c r="G413" i="22"/>
  <c r="G411" i="22"/>
  <c r="G409" i="22"/>
  <c r="G407" i="22"/>
  <c r="G405" i="22"/>
  <c r="G403" i="22"/>
  <c r="G401" i="22"/>
  <c r="G399" i="22"/>
  <c r="G397" i="22"/>
  <c r="G395" i="22"/>
  <c r="G393" i="22"/>
  <c r="G391" i="22"/>
  <c r="G389" i="22"/>
  <c r="G387" i="22"/>
  <c r="G385" i="22"/>
  <c r="G383" i="22"/>
  <c r="G381" i="22"/>
  <c r="G379" i="22"/>
  <c r="G377" i="22"/>
  <c r="G375" i="22"/>
  <c r="G373" i="22"/>
  <c r="G371" i="22"/>
  <c r="G369" i="22"/>
  <c r="G367" i="22"/>
  <c r="G365" i="22"/>
  <c r="G363" i="22"/>
  <c r="G361" i="22"/>
  <c r="G359" i="22"/>
  <c r="G357" i="22"/>
  <c r="G355" i="22"/>
  <c r="G353" i="22"/>
  <c r="G351" i="22"/>
  <c r="G349" i="22"/>
  <c r="G347" i="22"/>
  <c r="G345" i="22"/>
  <c r="G343" i="22"/>
  <c r="G341" i="22"/>
  <c r="G339" i="22"/>
  <c r="G337" i="22"/>
  <c r="G335" i="22"/>
  <c r="G333" i="22"/>
  <c r="G331" i="22"/>
  <c r="G329" i="22"/>
  <c r="G327" i="22"/>
  <c r="G325" i="22"/>
  <c r="G323" i="22"/>
  <c r="G321" i="22"/>
  <c r="G319" i="22"/>
  <c r="G317" i="22"/>
  <c r="G315" i="22"/>
  <c r="G313" i="22"/>
  <c r="G311" i="22"/>
  <c r="G309" i="22"/>
  <c r="G307" i="22"/>
  <c r="G305" i="22"/>
  <c r="G303" i="22"/>
  <c r="G301" i="22"/>
  <c r="G299" i="22"/>
  <c r="G297" i="22"/>
  <c r="C294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4" i="22"/>
  <c r="G262" i="22"/>
  <c r="G260" i="22"/>
  <c r="G258" i="22"/>
  <c r="G256" i="22"/>
  <c r="G254" i="22"/>
  <c r="G252" i="22"/>
  <c r="G250" i="22"/>
  <c r="G248" i="22"/>
  <c r="G246" i="22"/>
  <c r="G244" i="22"/>
  <c r="G242" i="22"/>
  <c r="G240" i="22"/>
  <c r="G238" i="22"/>
  <c r="G236" i="22"/>
  <c r="G234" i="22"/>
  <c r="G232" i="22"/>
  <c r="G230" i="22"/>
  <c r="G228" i="22"/>
  <c r="G226" i="22"/>
  <c r="G224" i="22"/>
  <c r="G222" i="22"/>
  <c r="G220" i="22"/>
  <c r="G218" i="22"/>
  <c r="G216" i="22"/>
  <c r="G214" i="22"/>
  <c r="G212" i="22"/>
  <c r="G210" i="22"/>
  <c r="G208" i="22"/>
  <c r="G206" i="22"/>
  <c r="G204" i="22"/>
  <c r="G202" i="22"/>
  <c r="G200" i="22"/>
  <c r="G198" i="22"/>
  <c r="G196" i="22"/>
  <c r="G194" i="22"/>
  <c r="G192" i="22"/>
  <c r="G190" i="22"/>
  <c r="G188" i="22"/>
  <c r="G186" i="22"/>
  <c r="G184" i="22"/>
  <c r="G182" i="22"/>
  <c r="G180" i="22"/>
  <c r="G178" i="22"/>
  <c r="G176" i="22"/>
  <c r="G174" i="22"/>
  <c r="G172" i="22"/>
  <c r="G170" i="22"/>
  <c r="G168" i="22"/>
  <c r="G166" i="22"/>
  <c r="G164" i="22"/>
  <c r="G162" i="22"/>
  <c r="G160" i="22"/>
  <c r="G158" i="22"/>
  <c r="G156" i="22"/>
  <c r="G154" i="22"/>
  <c r="C151" i="22"/>
  <c r="G145" i="22"/>
  <c r="G143" i="22"/>
  <c r="G141" i="22"/>
  <c r="G139" i="22"/>
  <c r="G137" i="22"/>
  <c r="G135" i="22"/>
  <c r="E135" i="22"/>
  <c r="G133" i="22"/>
  <c r="G131" i="22"/>
  <c r="G129" i="22"/>
  <c r="G127" i="22"/>
  <c r="G125" i="22"/>
  <c r="G123" i="22"/>
  <c r="G121" i="22"/>
  <c r="G119" i="22"/>
  <c r="G117" i="22"/>
  <c r="G115" i="22"/>
  <c r="G113" i="22"/>
  <c r="G111" i="22"/>
  <c r="G109" i="22"/>
  <c r="G107" i="22"/>
  <c r="G105" i="22"/>
  <c r="G103" i="22"/>
  <c r="G101" i="22"/>
  <c r="G99" i="22"/>
  <c r="G97" i="22"/>
  <c r="G95" i="22"/>
  <c r="G93" i="22"/>
  <c r="G91" i="22"/>
  <c r="E91" i="22"/>
  <c r="G89" i="22"/>
  <c r="G87" i="22"/>
  <c r="G85" i="22"/>
  <c r="G83" i="22"/>
  <c r="G81" i="22"/>
  <c r="G79" i="22"/>
  <c r="E79" i="22"/>
  <c r="G77" i="22"/>
  <c r="G75" i="22"/>
  <c r="E75" i="22"/>
  <c r="G73" i="22"/>
  <c r="D70" i="22"/>
  <c r="F87" i="22" s="1"/>
  <c r="C18" i="34"/>
  <c r="E28" i="34" s="1"/>
  <c r="D18" i="34"/>
  <c r="F18" i="34" s="1"/>
  <c r="E19" i="34"/>
  <c r="F19" i="34"/>
  <c r="G19" i="34"/>
  <c r="E21" i="34"/>
  <c r="F21" i="34"/>
  <c r="G21" i="34"/>
  <c r="F22" i="34"/>
  <c r="E23" i="34"/>
  <c r="F23" i="34"/>
  <c r="G23" i="34"/>
  <c r="F24" i="34"/>
  <c r="E25" i="34"/>
  <c r="F25" i="34"/>
  <c r="G25" i="34"/>
  <c r="E27" i="34"/>
  <c r="F27" i="34"/>
  <c r="G27" i="34"/>
  <c r="F28" i="34"/>
  <c r="E29" i="34"/>
  <c r="F29" i="34"/>
  <c r="G29" i="34"/>
  <c r="F30" i="34"/>
  <c r="E31" i="34"/>
  <c r="F31" i="34"/>
  <c r="G31" i="34"/>
  <c r="F32" i="34"/>
  <c r="E33" i="34"/>
  <c r="F33" i="34"/>
  <c r="G33" i="34"/>
  <c r="F34" i="34"/>
  <c r="E35" i="34"/>
  <c r="F35" i="34"/>
  <c r="G35" i="34"/>
  <c r="F36" i="34"/>
  <c r="E37" i="34"/>
  <c r="F37" i="34"/>
  <c r="G37" i="34"/>
  <c r="F38" i="34"/>
  <c r="E39" i="34"/>
  <c r="F39" i="34"/>
  <c r="G39" i="34"/>
  <c r="F40" i="34"/>
  <c r="E41" i="34"/>
  <c r="F41" i="34"/>
  <c r="G41" i="34"/>
  <c r="F42" i="34"/>
  <c r="E43" i="34"/>
  <c r="F43" i="34"/>
  <c r="G43" i="34"/>
  <c r="F44" i="34"/>
  <c r="E45" i="34"/>
  <c r="F45" i="34"/>
  <c r="G45" i="34"/>
  <c r="F46" i="34"/>
  <c r="E47" i="34"/>
  <c r="F47" i="34"/>
  <c r="G47" i="34"/>
  <c r="F48" i="34"/>
  <c r="E49" i="34"/>
  <c r="F49" i="34"/>
  <c r="G49" i="34"/>
  <c r="F50" i="34"/>
  <c r="E51" i="34"/>
  <c r="F51" i="34"/>
  <c r="G51" i="34"/>
  <c r="F52" i="34"/>
  <c r="E53" i="34"/>
  <c r="F53" i="34"/>
  <c r="G53" i="34"/>
  <c r="F54" i="34"/>
  <c r="E55" i="34"/>
  <c r="F55" i="34"/>
  <c r="G55" i="34"/>
  <c r="F56" i="34"/>
  <c r="E57" i="34"/>
  <c r="F57" i="34"/>
  <c r="G57" i="34"/>
  <c r="F58" i="34"/>
  <c r="E59" i="34"/>
  <c r="F59" i="34"/>
  <c r="G59" i="34"/>
  <c r="E61" i="34"/>
  <c r="F61" i="34"/>
  <c r="G61" i="34"/>
  <c r="F62" i="34"/>
  <c r="E63" i="34"/>
  <c r="F63" i="34"/>
  <c r="G63" i="34"/>
  <c r="F64" i="34"/>
  <c r="C70" i="34"/>
  <c r="C10" i="34" s="1"/>
  <c r="D70" i="34"/>
  <c r="D10" i="34" s="1"/>
  <c r="F71" i="34"/>
  <c r="G71" i="34"/>
  <c r="G72" i="34"/>
  <c r="F73" i="34"/>
  <c r="G73" i="34"/>
  <c r="G74" i="34"/>
  <c r="F75" i="34"/>
  <c r="G75" i="34"/>
  <c r="F76" i="34"/>
  <c r="G76" i="34"/>
  <c r="F77" i="34"/>
  <c r="G77" i="34"/>
  <c r="E78" i="34"/>
  <c r="F78" i="34"/>
  <c r="G78" i="34"/>
  <c r="F79" i="34"/>
  <c r="G79" i="34"/>
  <c r="G80" i="34"/>
  <c r="F81" i="34"/>
  <c r="G81" i="34"/>
  <c r="F82" i="34"/>
  <c r="G82" i="34"/>
  <c r="F83" i="34"/>
  <c r="G83" i="34"/>
  <c r="E84" i="34"/>
  <c r="F84" i="34"/>
  <c r="G84" i="34"/>
  <c r="F85" i="34"/>
  <c r="G85" i="34"/>
  <c r="E86" i="34"/>
  <c r="F86" i="34"/>
  <c r="G86" i="34"/>
  <c r="F87" i="34"/>
  <c r="G87" i="34"/>
  <c r="E88" i="34"/>
  <c r="F88" i="34"/>
  <c r="G88" i="34"/>
  <c r="F89" i="34"/>
  <c r="G89" i="34"/>
  <c r="H89" i="34" s="1"/>
  <c r="E90" i="34"/>
  <c r="F90" i="34"/>
  <c r="G90" i="34"/>
  <c r="F91" i="34"/>
  <c r="G91" i="34"/>
  <c r="E92" i="34"/>
  <c r="F92" i="34"/>
  <c r="G92" i="34"/>
  <c r="F93" i="34"/>
  <c r="G93" i="34"/>
  <c r="E94" i="34"/>
  <c r="F94" i="34"/>
  <c r="G94" i="34"/>
  <c r="F95" i="34"/>
  <c r="G95" i="34"/>
  <c r="E96" i="34"/>
  <c r="F96" i="34"/>
  <c r="G96" i="34"/>
  <c r="G97" i="34"/>
  <c r="G98" i="34"/>
  <c r="F99" i="34"/>
  <c r="G99" i="34"/>
  <c r="E100" i="34"/>
  <c r="F100" i="34"/>
  <c r="G100" i="34"/>
  <c r="F101" i="34"/>
  <c r="G101" i="34"/>
  <c r="F102" i="34"/>
  <c r="G102" i="34"/>
  <c r="F103" i="34"/>
  <c r="G103" i="34"/>
  <c r="E104" i="34"/>
  <c r="G104" i="34"/>
  <c r="F105" i="34"/>
  <c r="G105" i="34"/>
  <c r="E106" i="34"/>
  <c r="F106" i="34"/>
  <c r="G106" i="34"/>
  <c r="F107" i="34"/>
  <c r="G107" i="34"/>
  <c r="E108" i="34"/>
  <c r="F108" i="34"/>
  <c r="G108" i="34"/>
  <c r="F109" i="34"/>
  <c r="G109" i="34"/>
  <c r="E110" i="34"/>
  <c r="F110" i="34"/>
  <c r="G110" i="34"/>
  <c r="F111" i="34"/>
  <c r="G111" i="34"/>
  <c r="E112" i="34"/>
  <c r="F112" i="34"/>
  <c r="G112" i="34"/>
  <c r="F113" i="34"/>
  <c r="G113" i="34"/>
  <c r="E114" i="34"/>
  <c r="F114" i="34"/>
  <c r="G114" i="34"/>
  <c r="F115" i="34"/>
  <c r="G115" i="34"/>
  <c r="E116" i="34"/>
  <c r="F116" i="34"/>
  <c r="G116" i="34"/>
  <c r="F117" i="34"/>
  <c r="G117" i="34"/>
  <c r="F118" i="34"/>
  <c r="G118" i="34"/>
  <c r="F119" i="34"/>
  <c r="G119" i="34"/>
  <c r="G120" i="34"/>
  <c r="F121" i="34"/>
  <c r="G121" i="34"/>
  <c r="E122" i="34"/>
  <c r="G122" i="34"/>
  <c r="F123" i="34"/>
  <c r="G123" i="34"/>
  <c r="E124" i="34"/>
  <c r="F124" i="34"/>
  <c r="G124" i="34"/>
  <c r="F125" i="34"/>
  <c r="G125" i="34"/>
  <c r="E126" i="34"/>
  <c r="F126" i="34"/>
  <c r="G126" i="34"/>
  <c r="F127" i="34"/>
  <c r="G127" i="34"/>
  <c r="E128" i="34"/>
  <c r="F128" i="34"/>
  <c r="G128" i="34"/>
  <c r="F129" i="34"/>
  <c r="G129" i="34"/>
  <c r="H129" i="34" s="1"/>
  <c r="E130" i="34"/>
  <c r="F130" i="34"/>
  <c r="G130" i="34"/>
  <c r="F131" i="34"/>
  <c r="G131" i="34"/>
  <c r="E132" i="34"/>
  <c r="F132" i="34"/>
  <c r="G132" i="34"/>
  <c r="F133" i="34"/>
  <c r="G133" i="34"/>
  <c r="E134" i="34"/>
  <c r="F134" i="34"/>
  <c r="G134" i="34"/>
  <c r="F135" i="34"/>
  <c r="G135" i="34"/>
  <c r="E136" i="34"/>
  <c r="F136" i="34"/>
  <c r="G136" i="34"/>
  <c r="F137" i="34"/>
  <c r="G137" i="34"/>
  <c r="H137" i="34" s="1"/>
  <c r="E138" i="34"/>
  <c r="F138" i="34"/>
  <c r="G138" i="34"/>
  <c r="F139" i="34"/>
  <c r="G139" i="34"/>
  <c r="H139" i="34" s="1"/>
  <c r="E140" i="34"/>
  <c r="F140" i="34"/>
  <c r="G140" i="34"/>
  <c r="F141" i="34"/>
  <c r="G141" i="34"/>
  <c r="E142" i="34"/>
  <c r="F142" i="34"/>
  <c r="G142" i="34"/>
  <c r="F143" i="34"/>
  <c r="G143" i="34"/>
  <c r="E144" i="34"/>
  <c r="F144" i="34"/>
  <c r="G144" i="34"/>
  <c r="F145" i="34"/>
  <c r="G145" i="34"/>
  <c r="C151" i="34"/>
  <c r="E176" i="34" s="1"/>
  <c r="D151" i="34"/>
  <c r="F196" i="34" s="1"/>
  <c r="E152" i="34"/>
  <c r="E153" i="34"/>
  <c r="F153" i="34"/>
  <c r="G153" i="34"/>
  <c r="E154" i="34"/>
  <c r="E155" i="34"/>
  <c r="F155" i="34"/>
  <c r="G155" i="34"/>
  <c r="E156" i="34"/>
  <c r="G157" i="34"/>
  <c r="E158" i="34"/>
  <c r="E159" i="34"/>
  <c r="F159" i="34"/>
  <c r="G159" i="34"/>
  <c r="E160" i="34"/>
  <c r="E161" i="34"/>
  <c r="F161" i="34"/>
  <c r="G161" i="34"/>
  <c r="E162" i="34"/>
  <c r="E163" i="34"/>
  <c r="F163" i="34"/>
  <c r="G163" i="34"/>
  <c r="E164" i="34"/>
  <c r="G165" i="34"/>
  <c r="E166" i="34"/>
  <c r="E167" i="34"/>
  <c r="F167" i="34"/>
  <c r="G167" i="34"/>
  <c r="E168" i="34"/>
  <c r="E169" i="34"/>
  <c r="F169" i="34"/>
  <c r="G169" i="34"/>
  <c r="E170" i="34"/>
  <c r="E171" i="34"/>
  <c r="F171" i="34"/>
  <c r="G171" i="34"/>
  <c r="E172" i="34"/>
  <c r="E173" i="34"/>
  <c r="G173" i="34"/>
  <c r="E175" i="34"/>
  <c r="F175" i="34"/>
  <c r="G175" i="34"/>
  <c r="G177" i="34"/>
  <c r="E178" i="34"/>
  <c r="E179" i="34"/>
  <c r="F179" i="34"/>
  <c r="G179" i="34"/>
  <c r="E180" i="34"/>
  <c r="E181" i="34"/>
  <c r="F181" i="34"/>
  <c r="G181" i="34"/>
  <c r="E182" i="34"/>
  <c r="E183" i="34"/>
  <c r="F183" i="34"/>
  <c r="G183" i="34"/>
  <c r="E184" i="34"/>
  <c r="E185" i="34"/>
  <c r="F185" i="34"/>
  <c r="G185" i="34"/>
  <c r="E187" i="34"/>
  <c r="F187" i="34"/>
  <c r="G187" i="34"/>
  <c r="E188" i="34"/>
  <c r="E189" i="34"/>
  <c r="F189" i="34"/>
  <c r="G189" i="34"/>
  <c r="E190" i="34"/>
  <c r="E191" i="34"/>
  <c r="F191" i="34"/>
  <c r="G191" i="34"/>
  <c r="E192" i="34"/>
  <c r="E193" i="34"/>
  <c r="F193" i="34"/>
  <c r="G193" i="34"/>
  <c r="E194" i="34"/>
  <c r="E195" i="34"/>
  <c r="F195" i="34"/>
  <c r="G195" i="34"/>
  <c r="E197" i="34"/>
  <c r="F197" i="34"/>
  <c r="G197" i="34"/>
  <c r="E198" i="34"/>
  <c r="E199" i="34"/>
  <c r="F199" i="34"/>
  <c r="G199" i="34"/>
  <c r="E200" i="34"/>
  <c r="E201" i="34"/>
  <c r="F201" i="34"/>
  <c r="G201" i="34"/>
  <c r="E202" i="34"/>
  <c r="E203" i="34"/>
  <c r="G203" i="34"/>
  <c r="E204" i="34"/>
  <c r="F205" i="34"/>
  <c r="G205" i="34"/>
  <c r="E206" i="34"/>
  <c r="E207" i="34"/>
  <c r="F207" i="34"/>
  <c r="G207" i="34"/>
  <c r="G209" i="34"/>
  <c r="E210" i="34"/>
  <c r="E211" i="34"/>
  <c r="F211" i="34"/>
  <c r="G211" i="34"/>
  <c r="G213" i="34"/>
  <c r="E214" i="34"/>
  <c r="E215" i="34"/>
  <c r="F215" i="34"/>
  <c r="G215" i="34"/>
  <c r="E217" i="34"/>
  <c r="F217" i="34"/>
  <c r="G217" i="34"/>
  <c r="E218" i="34"/>
  <c r="E219" i="34"/>
  <c r="F219" i="34"/>
  <c r="G219" i="34"/>
  <c r="E220" i="34"/>
  <c r="E221" i="34"/>
  <c r="F221" i="34"/>
  <c r="G221" i="34"/>
  <c r="E223" i="34"/>
  <c r="F223" i="34"/>
  <c r="G223" i="34"/>
  <c r="E224" i="34"/>
  <c r="E225" i="34"/>
  <c r="F225" i="34"/>
  <c r="G225" i="34"/>
  <c r="E226" i="34"/>
  <c r="E227" i="34"/>
  <c r="F227" i="34"/>
  <c r="G227" i="34"/>
  <c r="E228" i="34"/>
  <c r="E229" i="34"/>
  <c r="F229" i="34"/>
  <c r="G229" i="34"/>
  <c r="E230" i="34"/>
  <c r="E231" i="34"/>
  <c r="F231" i="34"/>
  <c r="G231" i="34"/>
  <c r="E233" i="34"/>
  <c r="F233" i="34"/>
  <c r="G233" i="34"/>
  <c r="E234" i="34"/>
  <c r="G235" i="34"/>
  <c r="E236" i="34"/>
  <c r="E237" i="34"/>
  <c r="F237" i="34"/>
  <c r="G237" i="34"/>
  <c r="E239" i="34"/>
  <c r="F239" i="34"/>
  <c r="G239" i="34"/>
  <c r="E240" i="34"/>
  <c r="E241" i="34"/>
  <c r="F241" i="34"/>
  <c r="G241" i="34"/>
  <c r="H241" i="34" s="1"/>
  <c r="G243" i="34"/>
  <c r="E245" i="34"/>
  <c r="F245" i="34"/>
  <c r="G245" i="34"/>
  <c r="E246" i="34"/>
  <c r="G247" i="34"/>
  <c r="E248" i="34"/>
  <c r="E249" i="34"/>
  <c r="F249" i="34"/>
  <c r="G249" i="34"/>
  <c r="E250" i="34"/>
  <c r="E251" i="34"/>
  <c r="F251" i="34"/>
  <c r="G251" i="34"/>
  <c r="G253" i="34"/>
  <c r="E254" i="34"/>
  <c r="E255" i="34"/>
  <c r="F255" i="34"/>
  <c r="G255" i="34"/>
  <c r="F257" i="34"/>
  <c r="G257" i="34"/>
  <c r="E259" i="34"/>
  <c r="F259" i="34"/>
  <c r="G259" i="34"/>
  <c r="E260" i="34"/>
  <c r="E261" i="34"/>
  <c r="F261" i="34"/>
  <c r="G261" i="34"/>
  <c r="E263" i="34"/>
  <c r="F263" i="34"/>
  <c r="G263" i="34"/>
  <c r="E264" i="34"/>
  <c r="E265" i="34"/>
  <c r="F265" i="34"/>
  <c r="G265" i="34"/>
  <c r="E266" i="34"/>
  <c r="E267" i="34"/>
  <c r="F267" i="34"/>
  <c r="G267" i="34"/>
  <c r="E269" i="34"/>
  <c r="F269" i="34"/>
  <c r="G269" i="34"/>
  <c r="E270" i="34"/>
  <c r="E271" i="34"/>
  <c r="F271" i="34"/>
  <c r="G271" i="34"/>
  <c r="E272" i="34"/>
  <c r="E273" i="34"/>
  <c r="G273" i="34"/>
  <c r="E274" i="34"/>
  <c r="E275" i="34"/>
  <c r="F275" i="34"/>
  <c r="G275" i="34"/>
  <c r="E276" i="34"/>
  <c r="E277" i="34"/>
  <c r="F277" i="34"/>
  <c r="G277" i="34"/>
  <c r="E278" i="34"/>
  <c r="E279" i="34"/>
  <c r="F279" i="34"/>
  <c r="G279" i="34"/>
  <c r="E280" i="34"/>
  <c r="E281" i="34"/>
  <c r="F281" i="34"/>
  <c r="G281" i="34"/>
  <c r="E282" i="34"/>
  <c r="E283" i="34"/>
  <c r="F283" i="34"/>
  <c r="G283" i="34"/>
  <c r="E284" i="34"/>
  <c r="E285" i="34"/>
  <c r="F285" i="34"/>
  <c r="G285" i="34"/>
  <c r="E286" i="34"/>
  <c r="E287" i="34"/>
  <c r="F287" i="34"/>
  <c r="G287" i="34"/>
  <c r="E288" i="34"/>
  <c r="C294" i="34"/>
  <c r="E351" i="34" s="1"/>
  <c r="D294" i="34"/>
  <c r="F297" i="34" s="1"/>
  <c r="G295" i="34"/>
  <c r="G296" i="34"/>
  <c r="G297" i="34"/>
  <c r="E298" i="34"/>
  <c r="G298" i="34"/>
  <c r="F299" i="34"/>
  <c r="G299" i="34"/>
  <c r="E300" i="34"/>
  <c r="F300" i="34"/>
  <c r="G300" i="34"/>
  <c r="G301" i="34"/>
  <c r="E302" i="34"/>
  <c r="F302" i="34"/>
  <c r="G302" i="34"/>
  <c r="F303" i="34"/>
  <c r="G303" i="34"/>
  <c r="F304" i="34"/>
  <c r="G304" i="34"/>
  <c r="F305" i="34"/>
  <c r="G305" i="34"/>
  <c r="E306" i="34"/>
  <c r="F306" i="34"/>
  <c r="G306" i="34"/>
  <c r="G307" i="34"/>
  <c r="F308" i="34"/>
  <c r="G308" i="34"/>
  <c r="F309" i="34"/>
  <c r="G309" i="34"/>
  <c r="H309" i="34" s="1"/>
  <c r="G310" i="34"/>
  <c r="G311" i="34"/>
  <c r="E312" i="34"/>
  <c r="F312" i="34"/>
  <c r="G312" i="34"/>
  <c r="F313" i="34"/>
  <c r="G313" i="34"/>
  <c r="H313" i="34" s="1"/>
  <c r="G314" i="34"/>
  <c r="F315" i="34"/>
  <c r="G315" i="34"/>
  <c r="E316" i="34"/>
  <c r="F316" i="34"/>
  <c r="G316" i="34"/>
  <c r="F317" i="34"/>
  <c r="G317" i="34"/>
  <c r="H317" i="34" s="1"/>
  <c r="F318" i="34"/>
  <c r="G318" i="34"/>
  <c r="F319" i="34"/>
  <c r="G319" i="34"/>
  <c r="E320" i="34"/>
  <c r="F320" i="34"/>
  <c r="G320" i="34"/>
  <c r="F321" i="34"/>
  <c r="G321" i="34"/>
  <c r="H321" i="34" s="1"/>
  <c r="E322" i="34"/>
  <c r="F322" i="34"/>
  <c r="G322" i="34"/>
  <c r="F323" i="34"/>
  <c r="G323" i="34"/>
  <c r="E324" i="34"/>
  <c r="F324" i="34"/>
  <c r="G324" i="34"/>
  <c r="F325" i="34"/>
  <c r="G325" i="34"/>
  <c r="H325" i="34" s="1"/>
  <c r="G326" i="34"/>
  <c r="F327" i="34"/>
  <c r="G327" i="34"/>
  <c r="G328" i="34"/>
  <c r="F329" i="34"/>
  <c r="G329" i="34"/>
  <c r="E330" i="34"/>
  <c r="F330" i="34"/>
  <c r="G330" i="34"/>
  <c r="F331" i="34"/>
  <c r="G331" i="34"/>
  <c r="G332" i="34"/>
  <c r="G333" i="34"/>
  <c r="E334" i="34"/>
  <c r="F334" i="34"/>
  <c r="G334" i="34"/>
  <c r="G335" i="34"/>
  <c r="E336" i="34"/>
  <c r="F336" i="34"/>
  <c r="G336" i="34"/>
  <c r="F337" i="34"/>
  <c r="G337" i="34"/>
  <c r="E338" i="34"/>
  <c r="F338" i="34"/>
  <c r="G338" i="34"/>
  <c r="G339" i="34"/>
  <c r="E340" i="34"/>
  <c r="F340" i="34"/>
  <c r="G340" i="34"/>
  <c r="F341" i="34"/>
  <c r="G341" i="34"/>
  <c r="E342" i="34"/>
  <c r="F342" i="34"/>
  <c r="G342" i="34"/>
  <c r="F343" i="34"/>
  <c r="G343" i="34"/>
  <c r="H343" i="34" s="1"/>
  <c r="E344" i="34"/>
  <c r="F344" i="34"/>
  <c r="G344" i="34"/>
  <c r="G345" i="34"/>
  <c r="E346" i="34"/>
  <c r="F346" i="34"/>
  <c r="G346" i="34"/>
  <c r="G347" i="34"/>
  <c r="E348" i="34"/>
  <c r="F348" i="34"/>
  <c r="G348" i="34"/>
  <c r="F349" i="34"/>
  <c r="G349" i="34"/>
  <c r="H349" i="34" s="1"/>
  <c r="E350" i="34"/>
  <c r="F350" i="34"/>
  <c r="G350" i="34"/>
  <c r="G351" i="34"/>
  <c r="E352" i="34"/>
  <c r="F352" i="34"/>
  <c r="G352" i="34"/>
  <c r="F353" i="34"/>
  <c r="G353" i="34"/>
  <c r="F354" i="34"/>
  <c r="G354" i="34"/>
  <c r="F355" i="34"/>
  <c r="G355" i="34"/>
  <c r="H355" i="34" s="1"/>
  <c r="G356" i="34"/>
  <c r="F357" i="34"/>
  <c r="G357" i="34"/>
  <c r="G358" i="34"/>
  <c r="G359" i="34"/>
  <c r="E360" i="34"/>
  <c r="F360" i="34"/>
  <c r="G360" i="34"/>
  <c r="F361" i="34"/>
  <c r="G361" i="34"/>
  <c r="E362" i="34"/>
  <c r="F362" i="34"/>
  <c r="G362" i="34"/>
  <c r="F363" i="34"/>
  <c r="G363" i="34"/>
  <c r="E364" i="34"/>
  <c r="F364" i="34"/>
  <c r="G364" i="34"/>
  <c r="F365" i="34"/>
  <c r="G365" i="34"/>
  <c r="H365" i="34" s="1"/>
  <c r="E366" i="34"/>
  <c r="F366" i="34"/>
  <c r="G366" i="34"/>
  <c r="F367" i="34"/>
  <c r="G367" i="34"/>
  <c r="G368" i="34"/>
  <c r="G369" i="34"/>
  <c r="G370" i="34"/>
  <c r="G371" i="34"/>
  <c r="G372" i="34"/>
  <c r="F373" i="34"/>
  <c r="G373" i="34"/>
  <c r="E374" i="34"/>
  <c r="F374" i="34"/>
  <c r="G374" i="34"/>
  <c r="F375" i="34"/>
  <c r="G375" i="34"/>
  <c r="E376" i="34"/>
  <c r="F376" i="34"/>
  <c r="G376" i="34"/>
  <c r="G377" i="34"/>
  <c r="E378" i="34"/>
  <c r="G378" i="34"/>
  <c r="F379" i="34"/>
  <c r="G379" i="34"/>
  <c r="E380" i="34"/>
  <c r="F380" i="34"/>
  <c r="G380" i="34"/>
  <c r="G381" i="34"/>
  <c r="E382" i="34"/>
  <c r="F382" i="34"/>
  <c r="G382" i="34"/>
  <c r="F383" i="34"/>
  <c r="G383" i="34"/>
  <c r="H383" i="34" s="1"/>
  <c r="E384" i="34"/>
  <c r="F384" i="34"/>
  <c r="G384" i="34"/>
  <c r="F385" i="34"/>
  <c r="G385" i="34"/>
  <c r="H385" i="34" s="1"/>
  <c r="E386" i="34"/>
  <c r="F386" i="34"/>
  <c r="G386" i="34"/>
  <c r="G387" i="34"/>
  <c r="E388" i="34"/>
  <c r="F388" i="34"/>
  <c r="G388" i="34"/>
  <c r="F389" i="34"/>
  <c r="G389" i="34"/>
  <c r="H389" i="34" s="1"/>
  <c r="E390" i="34"/>
  <c r="F390" i="34"/>
  <c r="G390" i="34"/>
  <c r="G391" i="34"/>
  <c r="E392" i="34"/>
  <c r="F392" i="34"/>
  <c r="G392" i="34"/>
  <c r="G393" i="34"/>
  <c r="E394" i="34"/>
  <c r="F394" i="34"/>
  <c r="G394" i="34"/>
  <c r="F395" i="34"/>
  <c r="G395" i="34"/>
  <c r="E396" i="34"/>
  <c r="F396" i="34"/>
  <c r="G396" i="34"/>
  <c r="F397" i="34"/>
  <c r="G397" i="34"/>
  <c r="H397" i="34" s="1"/>
  <c r="E398" i="34"/>
  <c r="F398" i="34"/>
  <c r="G398" i="34"/>
  <c r="F399" i="34"/>
  <c r="G399" i="34"/>
  <c r="H399" i="34" s="1"/>
  <c r="E400" i="34"/>
  <c r="F400" i="34"/>
  <c r="G400" i="34"/>
  <c r="F401" i="34"/>
  <c r="G401" i="34"/>
  <c r="H401" i="34" s="1"/>
  <c r="E402" i="34"/>
  <c r="F402" i="34"/>
  <c r="G402" i="34"/>
  <c r="F403" i="34"/>
  <c r="G403" i="34"/>
  <c r="E404" i="34"/>
  <c r="F404" i="34"/>
  <c r="G404" i="34"/>
  <c r="F405" i="34"/>
  <c r="G405" i="34"/>
  <c r="H405" i="34" s="1"/>
  <c r="E406" i="34"/>
  <c r="F406" i="34"/>
  <c r="G406" i="34"/>
  <c r="F407" i="34"/>
  <c r="G407" i="34"/>
  <c r="H407" i="34" s="1"/>
  <c r="F408" i="34"/>
  <c r="G408" i="34"/>
  <c r="F409" i="34"/>
  <c r="G409" i="34"/>
  <c r="H409" i="34" s="1"/>
  <c r="E410" i="34"/>
  <c r="F410" i="34"/>
  <c r="G410" i="34"/>
  <c r="F411" i="34"/>
  <c r="G411" i="34"/>
  <c r="E412" i="34"/>
  <c r="F412" i="34"/>
  <c r="G412" i="34"/>
  <c r="F413" i="34"/>
  <c r="G413" i="34"/>
  <c r="H413" i="34" s="1"/>
  <c r="E414" i="34"/>
  <c r="F414" i="34"/>
  <c r="G414" i="34"/>
  <c r="F415" i="34"/>
  <c r="G415" i="34"/>
  <c r="H415" i="34" s="1"/>
  <c r="E416" i="34"/>
  <c r="F416" i="34"/>
  <c r="G416" i="34"/>
  <c r="F417" i="34"/>
  <c r="G417" i="34"/>
  <c r="E418" i="34"/>
  <c r="F418" i="34"/>
  <c r="G418" i="34"/>
  <c r="F419" i="34"/>
  <c r="G419" i="34"/>
  <c r="H419" i="34" s="1"/>
  <c r="E420" i="34"/>
  <c r="F420" i="34"/>
  <c r="G420" i="34"/>
  <c r="F421" i="34"/>
  <c r="G421" i="34"/>
  <c r="E422" i="34"/>
  <c r="F422" i="34"/>
  <c r="G422" i="34"/>
  <c r="F423" i="34"/>
  <c r="G423" i="34"/>
  <c r="H423" i="34" s="1"/>
  <c r="E424" i="34"/>
  <c r="F424" i="34"/>
  <c r="G424" i="34"/>
  <c r="F425" i="34"/>
  <c r="G425" i="34"/>
  <c r="E426" i="34"/>
  <c r="F426" i="34"/>
  <c r="G426" i="34"/>
  <c r="F427" i="34"/>
  <c r="G427" i="34"/>
  <c r="E428" i="34"/>
  <c r="F428" i="34"/>
  <c r="G428" i="34"/>
  <c r="F429" i="34"/>
  <c r="G429" i="34"/>
  <c r="H429" i="34" s="1"/>
  <c r="E430" i="34"/>
  <c r="F430" i="34"/>
  <c r="G430" i="34"/>
  <c r="F431" i="34"/>
  <c r="G431" i="34"/>
  <c r="E432" i="34"/>
  <c r="F432" i="34"/>
  <c r="G432" i="34"/>
  <c r="F433" i="34"/>
  <c r="G433" i="34"/>
  <c r="E434" i="34"/>
  <c r="F434" i="34"/>
  <c r="G434" i="34"/>
  <c r="F435" i="34"/>
  <c r="G435" i="34"/>
  <c r="E436" i="34"/>
  <c r="F436" i="34"/>
  <c r="G436" i="34"/>
  <c r="F437" i="34"/>
  <c r="G437" i="34"/>
  <c r="E438" i="34"/>
  <c r="F438" i="34"/>
  <c r="G438" i="34"/>
  <c r="F439" i="34"/>
  <c r="G439" i="34"/>
  <c r="E440" i="34"/>
  <c r="F440" i="34"/>
  <c r="G440" i="34"/>
  <c r="F441" i="34"/>
  <c r="G441" i="34"/>
  <c r="H441" i="34" s="1"/>
  <c r="E442" i="34"/>
  <c r="F442" i="34"/>
  <c r="G442" i="34"/>
  <c r="F443" i="34"/>
  <c r="G443" i="34"/>
  <c r="E444" i="34"/>
  <c r="F444" i="34"/>
  <c r="G444" i="34"/>
  <c r="F445" i="34"/>
  <c r="G445" i="34"/>
  <c r="E446" i="34"/>
  <c r="F446" i="34"/>
  <c r="G446" i="34"/>
  <c r="F447" i="34"/>
  <c r="G447" i="34"/>
  <c r="H447" i="34" s="1"/>
  <c r="E448" i="34"/>
  <c r="F448" i="34"/>
  <c r="G448" i="34"/>
  <c r="F449" i="34"/>
  <c r="G449" i="34"/>
  <c r="H449" i="34" s="1"/>
  <c r="E450" i="34"/>
  <c r="F450" i="34"/>
  <c r="G450" i="34"/>
  <c r="F451" i="34"/>
  <c r="G451" i="34"/>
  <c r="E452" i="34"/>
  <c r="F452" i="34"/>
  <c r="G452" i="34"/>
  <c r="F453" i="34"/>
  <c r="G453" i="34"/>
  <c r="H453" i="34" s="1"/>
  <c r="E454" i="34"/>
  <c r="F454" i="34"/>
  <c r="G454" i="34"/>
  <c r="F455" i="34"/>
  <c r="G455" i="34"/>
  <c r="H455" i="34" s="1"/>
  <c r="E456" i="34"/>
  <c r="F456" i="34"/>
  <c r="G456" i="34"/>
  <c r="F457" i="34"/>
  <c r="G457" i="34"/>
  <c r="E458" i="34"/>
  <c r="F458" i="34"/>
  <c r="G458" i="34"/>
  <c r="F459" i="34"/>
  <c r="G459" i="34"/>
  <c r="G460" i="34"/>
  <c r="F461" i="34"/>
  <c r="G461" i="34"/>
  <c r="E462" i="34"/>
  <c r="F462" i="34"/>
  <c r="G462" i="34"/>
  <c r="G463" i="34"/>
  <c r="E464" i="34"/>
  <c r="F464" i="34"/>
  <c r="G464" i="34"/>
  <c r="F465" i="34"/>
  <c r="G465" i="34"/>
  <c r="E466" i="34"/>
  <c r="F466" i="34"/>
  <c r="G466" i="34"/>
  <c r="F467" i="34"/>
  <c r="G467" i="34"/>
  <c r="E468" i="34"/>
  <c r="F468" i="34"/>
  <c r="G468" i="34"/>
  <c r="F469" i="34"/>
  <c r="G469" i="34"/>
  <c r="E470" i="34"/>
  <c r="F470" i="34"/>
  <c r="G470" i="34"/>
  <c r="F471" i="34"/>
  <c r="G471" i="34"/>
  <c r="H471" i="34" s="1"/>
  <c r="E472" i="34"/>
  <c r="F472" i="34"/>
  <c r="G472" i="34"/>
  <c r="F473" i="34"/>
  <c r="G473" i="34"/>
  <c r="E474" i="34"/>
  <c r="F474" i="34"/>
  <c r="G474" i="34"/>
  <c r="F475" i="34"/>
  <c r="G475" i="34"/>
  <c r="E476" i="34"/>
  <c r="F476" i="34"/>
  <c r="G476" i="34"/>
  <c r="F477" i="34"/>
  <c r="G477" i="34"/>
  <c r="H477" i="34" s="1"/>
  <c r="E478" i="34"/>
  <c r="F478" i="34"/>
  <c r="G478" i="34"/>
  <c r="F479" i="34"/>
  <c r="G479" i="34"/>
  <c r="H479" i="34" s="1"/>
  <c r="F480" i="34"/>
  <c r="G480" i="34"/>
  <c r="F481" i="34"/>
  <c r="G481" i="34"/>
  <c r="H481" i="34" s="1"/>
  <c r="E482" i="34"/>
  <c r="F482" i="34"/>
  <c r="G482" i="34"/>
  <c r="G483" i="34"/>
  <c r="E484" i="34"/>
  <c r="G484" i="34"/>
  <c r="F485" i="34"/>
  <c r="G485" i="34"/>
  <c r="E486" i="34"/>
  <c r="F486" i="34"/>
  <c r="G486" i="34"/>
  <c r="F487" i="34"/>
  <c r="G487" i="34"/>
  <c r="E488" i="34"/>
  <c r="F488" i="34"/>
  <c r="G488" i="34"/>
  <c r="F489" i="34"/>
  <c r="G489" i="34"/>
  <c r="E490" i="34"/>
  <c r="F490" i="34"/>
  <c r="G490" i="34"/>
  <c r="F491" i="34"/>
  <c r="G491" i="34"/>
  <c r="E492" i="34"/>
  <c r="F492" i="34"/>
  <c r="G492" i="34"/>
  <c r="F493" i="34"/>
  <c r="G493" i="34"/>
  <c r="E494" i="34"/>
  <c r="F494" i="34"/>
  <c r="G494" i="34"/>
  <c r="G495" i="34"/>
  <c r="E496" i="34"/>
  <c r="F496" i="34"/>
  <c r="G496" i="34"/>
  <c r="F497" i="34"/>
  <c r="G497" i="34"/>
  <c r="E498" i="34"/>
  <c r="F498" i="34"/>
  <c r="G498" i="34"/>
  <c r="F499" i="34"/>
  <c r="G499" i="34"/>
  <c r="D505" i="34"/>
  <c r="F510" i="34" s="1"/>
  <c r="E506" i="34"/>
  <c r="F506" i="34"/>
  <c r="E507" i="34"/>
  <c r="G507" i="34"/>
  <c r="E508" i="34"/>
  <c r="G509" i="34"/>
  <c r="E510" i="34"/>
  <c r="E511" i="34"/>
  <c r="F511" i="34"/>
  <c r="G511" i="34"/>
  <c r="E512" i="34"/>
  <c r="F512" i="34"/>
  <c r="E513" i="34"/>
  <c r="F513" i="34"/>
  <c r="G513" i="34"/>
  <c r="E514" i="34"/>
  <c r="F514" i="34"/>
  <c r="E515" i="34"/>
  <c r="F515" i="34"/>
  <c r="G515" i="34"/>
  <c r="E516" i="34"/>
  <c r="F516" i="34"/>
  <c r="F517" i="34"/>
  <c r="G517" i="34"/>
  <c r="E519" i="34"/>
  <c r="G519" i="34"/>
  <c r="E520" i="34"/>
  <c r="H520" i="34" s="1"/>
  <c r="F520" i="34"/>
  <c r="G521" i="34"/>
  <c r="E523" i="34"/>
  <c r="F523" i="34"/>
  <c r="G523" i="34"/>
  <c r="E524" i="34"/>
  <c r="F524" i="34"/>
  <c r="E525" i="34"/>
  <c r="F525" i="34"/>
  <c r="G525" i="34"/>
  <c r="E526" i="34"/>
  <c r="F526" i="34"/>
  <c r="E527" i="34"/>
  <c r="F527" i="34"/>
  <c r="G527" i="34"/>
  <c r="E528" i="34"/>
  <c r="F528" i="34"/>
  <c r="E529" i="34"/>
  <c r="G529" i="34"/>
  <c r="E530" i="34"/>
  <c r="F530" i="34"/>
  <c r="C18" i="1"/>
  <c r="E20" i="1" s="1"/>
  <c r="D18" i="1"/>
  <c r="E19" i="1"/>
  <c r="F19" i="1"/>
  <c r="G19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F25" i="1"/>
  <c r="G25" i="1"/>
  <c r="E26" i="1"/>
  <c r="F26" i="1"/>
  <c r="G26" i="1"/>
  <c r="E27" i="1"/>
  <c r="F27" i="1"/>
  <c r="G27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C70" i="1"/>
  <c r="E70" i="1" s="1"/>
  <c r="D70" i="1"/>
  <c r="D10" i="1" s="1"/>
  <c r="G71" i="1"/>
  <c r="E72" i="1"/>
  <c r="F72" i="1"/>
  <c r="G72" i="1"/>
  <c r="E73" i="1"/>
  <c r="F73" i="1"/>
  <c r="G73" i="1"/>
  <c r="G74" i="1"/>
  <c r="E75" i="1"/>
  <c r="F75" i="1"/>
  <c r="G75" i="1"/>
  <c r="F76" i="1"/>
  <c r="G76" i="1"/>
  <c r="E77" i="1"/>
  <c r="F77" i="1"/>
  <c r="G77" i="1"/>
  <c r="E78" i="1"/>
  <c r="G78" i="1"/>
  <c r="E79" i="1"/>
  <c r="F79" i="1"/>
  <c r="G79" i="1"/>
  <c r="E80" i="1"/>
  <c r="F80" i="1"/>
  <c r="G80" i="1"/>
  <c r="E81" i="1"/>
  <c r="F81" i="1"/>
  <c r="G81" i="1"/>
  <c r="F82" i="1"/>
  <c r="G82" i="1"/>
  <c r="F83" i="1"/>
  <c r="G83" i="1"/>
  <c r="E84" i="1"/>
  <c r="G84" i="1"/>
  <c r="E85" i="1"/>
  <c r="F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G91" i="1"/>
  <c r="F92" i="1"/>
  <c r="G92" i="1"/>
  <c r="G93" i="1"/>
  <c r="G94" i="1"/>
  <c r="E95" i="1"/>
  <c r="F95" i="1"/>
  <c r="G95" i="1"/>
  <c r="E96" i="1"/>
  <c r="F96" i="1"/>
  <c r="G96" i="1"/>
  <c r="E97" i="1"/>
  <c r="F97" i="1"/>
  <c r="G97" i="1"/>
  <c r="G98" i="1"/>
  <c r="F99" i="1"/>
  <c r="G99" i="1"/>
  <c r="E100" i="1"/>
  <c r="F100" i="1"/>
  <c r="G100" i="1"/>
  <c r="G101" i="1"/>
  <c r="E102" i="1"/>
  <c r="G102" i="1"/>
  <c r="E103" i="1"/>
  <c r="F103" i="1"/>
  <c r="G103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G115" i="1"/>
  <c r="F116" i="1"/>
  <c r="G116" i="1"/>
  <c r="E117" i="1"/>
  <c r="F117" i="1"/>
  <c r="G117" i="1"/>
  <c r="G118" i="1"/>
  <c r="G119" i="1"/>
  <c r="F120" i="1"/>
  <c r="G120" i="1"/>
  <c r="F121" i="1"/>
  <c r="G121" i="1"/>
  <c r="E122" i="1"/>
  <c r="F122" i="1"/>
  <c r="G122" i="1"/>
  <c r="E123" i="1"/>
  <c r="G123" i="1"/>
  <c r="E124" i="1"/>
  <c r="F124" i="1"/>
  <c r="G124" i="1"/>
  <c r="E125" i="1"/>
  <c r="G125" i="1"/>
  <c r="E126" i="1"/>
  <c r="F126" i="1"/>
  <c r="G126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C151" i="1"/>
  <c r="E176" i="1" s="1"/>
  <c r="D151" i="1"/>
  <c r="F176" i="1" s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F172" i="1"/>
  <c r="G172" i="1"/>
  <c r="G173" i="1"/>
  <c r="G174" i="1"/>
  <c r="E175" i="1"/>
  <c r="F175" i="1"/>
  <c r="G175" i="1"/>
  <c r="G176" i="1"/>
  <c r="E177" i="1"/>
  <c r="F177" i="1"/>
  <c r="G177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F208" i="1"/>
  <c r="G208" i="1"/>
  <c r="E209" i="1"/>
  <c r="F209" i="1"/>
  <c r="G209" i="1"/>
  <c r="E210" i="1"/>
  <c r="F210" i="1"/>
  <c r="G210" i="1"/>
  <c r="E211" i="1"/>
  <c r="G211" i="1"/>
  <c r="E212" i="1"/>
  <c r="F212" i="1"/>
  <c r="G212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G229" i="1"/>
  <c r="E230" i="1"/>
  <c r="F230" i="1"/>
  <c r="G230" i="1"/>
  <c r="E231" i="1"/>
  <c r="F231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C294" i="1"/>
  <c r="E317" i="1" s="1"/>
  <c r="D294" i="1"/>
  <c r="F467" i="1" s="1"/>
  <c r="G295" i="1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G310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G326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G332" i="1"/>
  <c r="F333" i="1"/>
  <c r="G333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F340" i="1"/>
  <c r="G340" i="1"/>
  <c r="G341" i="1"/>
  <c r="E342" i="1"/>
  <c r="F342" i="1"/>
  <c r="G342" i="1"/>
  <c r="E343" i="1"/>
  <c r="F343" i="1"/>
  <c r="G343" i="1"/>
  <c r="E344" i="1"/>
  <c r="G344" i="1"/>
  <c r="E345" i="1"/>
  <c r="G345" i="1"/>
  <c r="E346" i="1"/>
  <c r="F346" i="1"/>
  <c r="G346" i="1"/>
  <c r="G347" i="1"/>
  <c r="E348" i="1"/>
  <c r="G348" i="1"/>
  <c r="E349" i="1"/>
  <c r="F349" i="1"/>
  <c r="G349" i="1"/>
  <c r="E350" i="1"/>
  <c r="G350" i="1"/>
  <c r="E351" i="1"/>
  <c r="F351" i="1"/>
  <c r="G351" i="1"/>
  <c r="E352" i="1"/>
  <c r="F352" i="1"/>
  <c r="G352" i="1"/>
  <c r="E353" i="1"/>
  <c r="F353" i="1"/>
  <c r="G353" i="1"/>
  <c r="E354" i="1"/>
  <c r="G354" i="1"/>
  <c r="E355" i="1"/>
  <c r="F355" i="1"/>
  <c r="G355" i="1"/>
  <c r="F356" i="1"/>
  <c r="G356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G367" i="1"/>
  <c r="E368" i="1"/>
  <c r="G368" i="1"/>
  <c r="G369" i="1"/>
  <c r="F370" i="1"/>
  <c r="G370" i="1"/>
  <c r="E371" i="1"/>
  <c r="F371" i="1"/>
  <c r="G371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F385" i="1"/>
  <c r="G385" i="1"/>
  <c r="E386" i="1"/>
  <c r="F386" i="1"/>
  <c r="G386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G391" i="1"/>
  <c r="E392" i="1"/>
  <c r="F392" i="1"/>
  <c r="G392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G398" i="1"/>
  <c r="E399" i="1"/>
  <c r="F399" i="1"/>
  <c r="G399" i="1"/>
  <c r="E400" i="1"/>
  <c r="F400" i="1"/>
  <c r="G400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F406" i="1"/>
  <c r="G406" i="1"/>
  <c r="F407" i="1"/>
  <c r="G407" i="1"/>
  <c r="E408" i="1"/>
  <c r="F408" i="1"/>
  <c r="G408" i="1"/>
  <c r="E409" i="1"/>
  <c r="F409" i="1"/>
  <c r="G409" i="1"/>
  <c r="E410" i="1"/>
  <c r="F410" i="1"/>
  <c r="G410" i="1"/>
  <c r="G411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G485" i="1"/>
  <c r="E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C505" i="1"/>
  <c r="C13" i="1" s="1"/>
  <c r="D505" i="1"/>
  <c r="F509" i="1" s="1"/>
  <c r="E506" i="1"/>
  <c r="F506" i="1"/>
  <c r="G506" i="1"/>
  <c r="E507" i="1"/>
  <c r="F507" i="1"/>
  <c r="G507" i="1"/>
  <c r="E508" i="1"/>
  <c r="F508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G520" i="1"/>
  <c r="E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C18" i="2"/>
  <c r="E43" i="2" s="1"/>
  <c r="D18" i="2"/>
  <c r="F25" i="2" s="1"/>
  <c r="G19" i="2"/>
  <c r="G21" i="2"/>
  <c r="F23" i="2"/>
  <c r="G23" i="2"/>
  <c r="G25" i="2"/>
  <c r="G27" i="2"/>
  <c r="E29" i="2"/>
  <c r="G29" i="2"/>
  <c r="G31" i="2"/>
  <c r="G33" i="2"/>
  <c r="G35" i="2"/>
  <c r="G37" i="2"/>
  <c r="F38" i="2"/>
  <c r="G39" i="2"/>
  <c r="F40" i="2"/>
  <c r="G41" i="2"/>
  <c r="G43" i="2"/>
  <c r="G45" i="2"/>
  <c r="F46" i="2"/>
  <c r="G47" i="2"/>
  <c r="G49" i="2"/>
  <c r="G51" i="2"/>
  <c r="G53" i="2"/>
  <c r="E55" i="2"/>
  <c r="F55" i="2"/>
  <c r="G55" i="2"/>
  <c r="E57" i="2"/>
  <c r="F57" i="2"/>
  <c r="G57" i="2"/>
  <c r="G59" i="2"/>
  <c r="G61" i="2"/>
  <c r="G63" i="2"/>
  <c r="D70" i="2"/>
  <c r="F70" i="2" s="1"/>
  <c r="G72" i="2"/>
  <c r="G74" i="2"/>
  <c r="G76" i="2"/>
  <c r="G78" i="2"/>
  <c r="F79" i="2"/>
  <c r="G80" i="2"/>
  <c r="G82" i="2"/>
  <c r="G84" i="2"/>
  <c r="G86" i="2"/>
  <c r="G88" i="2"/>
  <c r="F90" i="2"/>
  <c r="G90" i="2"/>
  <c r="G92" i="2"/>
  <c r="G94" i="2"/>
  <c r="G96" i="2"/>
  <c r="G98" i="2"/>
  <c r="G100" i="2"/>
  <c r="G102" i="2"/>
  <c r="G104" i="2"/>
  <c r="G106" i="2"/>
  <c r="G108" i="2"/>
  <c r="G110" i="2"/>
  <c r="G112" i="2"/>
  <c r="E114" i="2"/>
  <c r="F114" i="2"/>
  <c r="G114" i="2"/>
  <c r="G116" i="2"/>
  <c r="G118" i="2"/>
  <c r="G120" i="2"/>
  <c r="G122" i="2"/>
  <c r="G124" i="2"/>
  <c r="G126" i="2"/>
  <c r="G128" i="2"/>
  <c r="G130" i="2"/>
  <c r="G132" i="2"/>
  <c r="F133" i="2"/>
  <c r="G134" i="2"/>
  <c r="G136" i="2"/>
  <c r="G138" i="2"/>
  <c r="G140" i="2"/>
  <c r="G142" i="2"/>
  <c r="G144" i="2"/>
  <c r="D151" i="2"/>
  <c r="F181" i="2" s="1"/>
  <c r="G153" i="2"/>
  <c r="G155" i="2"/>
  <c r="G157" i="2"/>
  <c r="G159" i="2"/>
  <c r="G161" i="2"/>
  <c r="G163" i="2"/>
  <c r="G165" i="2"/>
  <c r="G167" i="2"/>
  <c r="G169" i="2"/>
  <c r="E171" i="2"/>
  <c r="F171" i="2"/>
  <c r="G171" i="2"/>
  <c r="G173" i="2"/>
  <c r="G175" i="2"/>
  <c r="G177" i="2"/>
  <c r="G179" i="2"/>
  <c r="G181" i="2"/>
  <c r="G183" i="2"/>
  <c r="F184" i="2"/>
  <c r="E185" i="2"/>
  <c r="G185" i="2"/>
  <c r="G187" i="2"/>
  <c r="G189" i="2"/>
  <c r="E191" i="2"/>
  <c r="F191" i="2"/>
  <c r="G191" i="2"/>
  <c r="E193" i="2"/>
  <c r="G193" i="2"/>
  <c r="F194" i="2"/>
  <c r="G195" i="2"/>
  <c r="G197" i="2"/>
  <c r="G199" i="2"/>
  <c r="G201" i="2"/>
  <c r="G203" i="2"/>
  <c r="F204" i="2"/>
  <c r="F205" i="2"/>
  <c r="G205" i="2"/>
  <c r="E207" i="2"/>
  <c r="F207" i="2"/>
  <c r="G207" i="2"/>
  <c r="G209" i="2"/>
  <c r="F211" i="2"/>
  <c r="G211" i="2"/>
  <c r="F212" i="2"/>
  <c r="G213" i="2"/>
  <c r="G215" i="2"/>
  <c r="G217" i="2"/>
  <c r="G219" i="2"/>
  <c r="G221" i="2"/>
  <c r="G223" i="2"/>
  <c r="F224" i="2"/>
  <c r="E225" i="2"/>
  <c r="F225" i="2"/>
  <c r="G225" i="2"/>
  <c r="G227" i="2"/>
  <c r="G229" i="2"/>
  <c r="G231" i="2"/>
  <c r="G233" i="2"/>
  <c r="G235" i="2"/>
  <c r="G237" i="2"/>
  <c r="G239" i="2"/>
  <c r="E241" i="2"/>
  <c r="F241" i="2"/>
  <c r="G241" i="2"/>
  <c r="G243" i="2"/>
  <c r="G245" i="2"/>
  <c r="G247" i="2"/>
  <c r="G249" i="2"/>
  <c r="E251" i="2"/>
  <c r="G251" i="2"/>
  <c r="G253" i="2"/>
  <c r="F255" i="2"/>
  <c r="G255" i="2"/>
  <c r="G257" i="2"/>
  <c r="G259" i="2"/>
  <c r="F260" i="2"/>
  <c r="F261" i="2"/>
  <c r="G261" i="2"/>
  <c r="G263" i="2"/>
  <c r="G265" i="2"/>
  <c r="G267" i="2"/>
  <c r="E269" i="2"/>
  <c r="G269" i="2"/>
  <c r="E271" i="2"/>
  <c r="F271" i="2"/>
  <c r="G271" i="2"/>
  <c r="G273" i="2"/>
  <c r="G275" i="2"/>
  <c r="E277" i="2"/>
  <c r="G277" i="2"/>
  <c r="F278" i="2"/>
  <c r="E279" i="2"/>
  <c r="F279" i="2"/>
  <c r="G279" i="2"/>
  <c r="G281" i="2"/>
  <c r="G283" i="2"/>
  <c r="E285" i="2"/>
  <c r="G285" i="2"/>
  <c r="E287" i="2"/>
  <c r="G287" i="2"/>
  <c r="C294" i="2"/>
  <c r="E477" i="2" s="1"/>
  <c r="D294" i="2"/>
  <c r="F308" i="2" s="1"/>
  <c r="G295" i="2"/>
  <c r="G296" i="2"/>
  <c r="G297" i="2"/>
  <c r="G298" i="2"/>
  <c r="F299" i="2"/>
  <c r="G299" i="2"/>
  <c r="H299" i="2" s="1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F313" i="2"/>
  <c r="G313" i="2"/>
  <c r="G314" i="2"/>
  <c r="G315" i="2"/>
  <c r="E316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E348" i="2"/>
  <c r="F348" i="2"/>
  <c r="G348" i="2"/>
  <c r="G349" i="2"/>
  <c r="G350" i="2"/>
  <c r="G351" i="2"/>
  <c r="G352" i="2"/>
  <c r="G353" i="2"/>
  <c r="G354" i="2"/>
  <c r="F355" i="2"/>
  <c r="G355" i="2"/>
  <c r="G356" i="2"/>
  <c r="G357" i="2"/>
  <c r="G358" i="2"/>
  <c r="G359" i="2"/>
  <c r="E360" i="2"/>
  <c r="G360" i="2"/>
  <c r="G361" i="2"/>
  <c r="E362" i="2"/>
  <c r="G362" i="2"/>
  <c r="G363" i="2"/>
  <c r="E364" i="2"/>
  <c r="F364" i="2"/>
  <c r="G364" i="2"/>
  <c r="G365" i="2"/>
  <c r="E366" i="2"/>
  <c r="G366" i="2"/>
  <c r="G367" i="2"/>
  <c r="G368" i="2"/>
  <c r="G369" i="2"/>
  <c r="G370" i="2"/>
  <c r="G371" i="2"/>
  <c r="G372" i="2"/>
  <c r="G373" i="2"/>
  <c r="F374" i="2"/>
  <c r="G374" i="2"/>
  <c r="G375" i="2"/>
  <c r="G376" i="2"/>
  <c r="G377" i="2"/>
  <c r="G378" i="2"/>
  <c r="G379" i="2"/>
  <c r="G380" i="2"/>
  <c r="G381" i="2"/>
  <c r="G382" i="2"/>
  <c r="F383" i="2"/>
  <c r="G383" i="2"/>
  <c r="G384" i="2"/>
  <c r="F385" i="2"/>
  <c r="G385" i="2"/>
  <c r="G386" i="2"/>
  <c r="F387" i="2"/>
  <c r="G387" i="2"/>
  <c r="G388" i="2"/>
  <c r="F389" i="2"/>
  <c r="G389" i="2"/>
  <c r="G390" i="2"/>
  <c r="F391" i="2"/>
  <c r="G391" i="2"/>
  <c r="G392" i="2"/>
  <c r="F393" i="2"/>
  <c r="G393" i="2"/>
  <c r="F394" i="2"/>
  <c r="G394" i="2"/>
  <c r="G395" i="2"/>
  <c r="E396" i="2"/>
  <c r="F396" i="2"/>
  <c r="G396" i="2"/>
  <c r="G397" i="2"/>
  <c r="G398" i="2"/>
  <c r="G399" i="2"/>
  <c r="G400" i="2"/>
  <c r="G401" i="2"/>
  <c r="E402" i="2"/>
  <c r="G402" i="2"/>
  <c r="G403" i="2"/>
  <c r="E404" i="2"/>
  <c r="G404" i="2"/>
  <c r="G405" i="2"/>
  <c r="G406" i="2"/>
  <c r="G407" i="2"/>
  <c r="G408" i="2"/>
  <c r="G409" i="2"/>
  <c r="F410" i="2"/>
  <c r="G410" i="2"/>
  <c r="G411" i="2"/>
  <c r="G412" i="2"/>
  <c r="G413" i="2"/>
  <c r="G414" i="2"/>
  <c r="F415" i="2"/>
  <c r="G415" i="2"/>
  <c r="G416" i="2"/>
  <c r="G417" i="2"/>
  <c r="E418" i="2"/>
  <c r="G418" i="2"/>
  <c r="F419" i="2"/>
  <c r="G419" i="2"/>
  <c r="G420" i="2"/>
  <c r="F421" i="2"/>
  <c r="G421" i="2"/>
  <c r="G422" i="2"/>
  <c r="F423" i="2"/>
  <c r="G423" i="2"/>
  <c r="E424" i="2"/>
  <c r="F424" i="2"/>
  <c r="G424" i="2"/>
  <c r="G425" i="2"/>
  <c r="H425" i="2" s="1"/>
  <c r="G426" i="2"/>
  <c r="F427" i="2"/>
  <c r="G427" i="2"/>
  <c r="H427" i="2" s="1"/>
  <c r="F428" i="2"/>
  <c r="G428" i="2"/>
  <c r="G429" i="2"/>
  <c r="G430" i="2"/>
  <c r="G431" i="2"/>
  <c r="G432" i="2"/>
  <c r="G433" i="2"/>
  <c r="G434" i="2"/>
  <c r="G435" i="2"/>
  <c r="G436" i="2"/>
  <c r="G437" i="2"/>
  <c r="G438" i="2"/>
  <c r="F439" i="2"/>
  <c r="G439" i="2"/>
  <c r="G440" i="2"/>
  <c r="G441" i="2"/>
  <c r="G442" i="2"/>
  <c r="G443" i="2"/>
  <c r="G444" i="2"/>
  <c r="F445" i="2"/>
  <c r="G445" i="2"/>
  <c r="G446" i="2"/>
  <c r="G447" i="2"/>
  <c r="G448" i="2"/>
  <c r="G449" i="2"/>
  <c r="G450" i="2"/>
  <c r="F451" i="2"/>
  <c r="G451" i="2"/>
  <c r="E452" i="2"/>
  <c r="G452" i="2"/>
  <c r="G453" i="2"/>
  <c r="E454" i="2"/>
  <c r="G454" i="2"/>
  <c r="G455" i="2"/>
  <c r="G456" i="2"/>
  <c r="G457" i="2"/>
  <c r="G458" i="2"/>
  <c r="G459" i="2"/>
  <c r="G460" i="2"/>
  <c r="G461" i="2"/>
  <c r="F462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E474" i="2"/>
  <c r="G474" i="2"/>
  <c r="G475" i="2"/>
  <c r="E476" i="2"/>
  <c r="G476" i="2"/>
  <c r="F477" i="2"/>
  <c r="G477" i="2"/>
  <c r="G478" i="2"/>
  <c r="F479" i="2"/>
  <c r="G479" i="2"/>
  <c r="G480" i="2"/>
  <c r="F481" i="2"/>
  <c r="G481" i="2"/>
  <c r="E482" i="2"/>
  <c r="F482" i="2"/>
  <c r="G482" i="2"/>
  <c r="G483" i="2"/>
  <c r="F484" i="2"/>
  <c r="G484" i="2"/>
  <c r="G485" i="2"/>
  <c r="F486" i="2"/>
  <c r="G486" i="2"/>
  <c r="G487" i="2"/>
  <c r="E488" i="2"/>
  <c r="G488" i="2"/>
  <c r="G489" i="2"/>
  <c r="G490" i="2"/>
  <c r="G491" i="2"/>
  <c r="G492" i="2"/>
  <c r="G493" i="2"/>
  <c r="G494" i="2"/>
  <c r="G495" i="2"/>
  <c r="G496" i="2"/>
  <c r="G497" i="2"/>
  <c r="E498" i="2"/>
  <c r="G498" i="2"/>
  <c r="F499" i="2"/>
  <c r="G499" i="2"/>
  <c r="D505" i="2"/>
  <c r="F526" i="2" s="1"/>
  <c r="G507" i="2"/>
  <c r="G509" i="2"/>
  <c r="G511" i="2"/>
  <c r="G513" i="2"/>
  <c r="G515" i="2"/>
  <c r="G517" i="2"/>
  <c r="G519" i="2"/>
  <c r="G521" i="2"/>
  <c r="G523" i="2"/>
  <c r="G525" i="2"/>
  <c r="G527" i="2"/>
  <c r="F528" i="2"/>
  <c r="G529" i="2"/>
  <c r="C18" i="3"/>
  <c r="E38" i="3" s="1"/>
  <c r="D18" i="3"/>
  <c r="F27" i="3" s="1"/>
  <c r="G19" i="3"/>
  <c r="G21" i="3"/>
  <c r="G22" i="3"/>
  <c r="G23" i="3"/>
  <c r="E24" i="3"/>
  <c r="F25" i="3"/>
  <c r="G25" i="3"/>
  <c r="G26" i="3"/>
  <c r="G27" i="3"/>
  <c r="E29" i="3"/>
  <c r="G29" i="3"/>
  <c r="G30" i="3"/>
  <c r="E31" i="3"/>
  <c r="G31" i="3"/>
  <c r="F32" i="3"/>
  <c r="E33" i="3"/>
  <c r="F33" i="3"/>
  <c r="G33" i="3"/>
  <c r="G34" i="3"/>
  <c r="E35" i="3"/>
  <c r="F35" i="3"/>
  <c r="G35" i="3"/>
  <c r="G37" i="3"/>
  <c r="G38" i="3"/>
  <c r="F39" i="3"/>
  <c r="G39" i="3"/>
  <c r="E40" i="3"/>
  <c r="F40" i="3"/>
  <c r="E41" i="3"/>
  <c r="F41" i="3"/>
  <c r="G41" i="3"/>
  <c r="G42" i="3"/>
  <c r="G43" i="3"/>
  <c r="E44" i="3"/>
  <c r="F44" i="3"/>
  <c r="G45" i="3"/>
  <c r="F46" i="3"/>
  <c r="G46" i="3"/>
  <c r="E47" i="3"/>
  <c r="F47" i="3"/>
  <c r="G47" i="3"/>
  <c r="G49" i="3"/>
  <c r="G50" i="3"/>
  <c r="E51" i="3"/>
  <c r="G51" i="3"/>
  <c r="E52" i="3"/>
  <c r="F53" i="3"/>
  <c r="G53" i="3"/>
  <c r="G54" i="3"/>
  <c r="E55" i="3"/>
  <c r="F55" i="3"/>
  <c r="G55" i="3"/>
  <c r="E56" i="3"/>
  <c r="E57" i="3"/>
  <c r="G57" i="3"/>
  <c r="G58" i="3"/>
  <c r="E59" i="3"/>
  <c r="G59" i="3"/>
  <c r="G61" i="3"/>
  <c r="F62" i="3"/>
  <c r="G62" i="3"/>
  <c r="G63" i="3"/>
  <c r="D70" i="3"/>
  <c r="F70" i="3" s="1"/>
  <c r="G72" i="3"/>
  <c r="G74" i="3"/>
  <c r="E76" i="3"/>
  <c r="F76" i="3"/>
  <c r="G76" i="3"/>
  <c r="G78" i="3"/>
  <c r="F79" i="3"/>
  <c r="G80" i="3"/>
  <c r="G82" i="3"/>
  <c r="G84" i="3"/>
  <c r="G86" i="3"/>
  <c r="F87" i="3"/>
  <c r="G88" i="3"/>
  <c r="F89" i="3"/>
  <c r="E90" i="3"/>
  <c r="F90" i="3"/>
  <c r="G90" i="3"/>
  <c r="G92" i="3"/>
  <c r="G94" i="3"/>
  <c r="F96" i="3"/>
  <c r="G96" i="3"/>
  <c r="G98" i="3"/>
  <c r="G100" i="3"/>
  <c r="G102" i="3"/>
  <c r="G104" i="3"/>
  <c r="F106" i="3"/>
  <c r="G106" i="3"/>
  <c r="G108" i="3"/>
  <c r="G110" i="3"/>
  <c r="F111" i="3"/>
  <c r="G112" i="3"/>
  <c r="G114" i="3"/>
  <c r="G116" i="3"/>
  <c r="G118" i="3"/>
  <c r="G120" i="3"/>
  <c r="G122" i="3"/>
  <c r="G124" i="3"/>
  <c r="G126" i="3"/>
  <c r="G128" i="3"/>
  <c r="G130" i="3"/>
  <c r="G132" i="3"/>
  <c r="F133" i="3"/>
  <c r="G134" i="3"/>
  <c r="F135" i="3"/>
  <c r="E136" i="3"/>
  <c r="F136" i="3"/>
  <c r="G136" i="3"/>
  <c r="G138" i="3"/>
  <c r="G140" i="3"/>
  <c r="G142" i="3"/>
  <c r="G144" i="3"/>
  <c r="D151" i="3"/>
  <c r="F162" i="3" s="1"/>
  <c r="F153" i="3"/>
  <c r="G153" i="3"/>
  <c r="E155" i="3"/>
  <c r="G155" i="3"/>
  <c r="G157" i="3"/>
  <c r="G159" i="3"/>
  <c r="E160" i="3"/>
  <c r="G161" i="3"/>
  <c r="E162" i="3"/>
  <c r="G163" i="3"/>
  <c r="G165" i="3"/>
  <c r="G167" i="3"/>
  <c r="G169" i="3"/>
  <c r="E171" i="3"/>
  <c r="F171" i="3"/>
  <c r="G171" i="3"/>
  <c r="E172" i="3"/>
  <c r="G173" i="3"/>
  <c r="G175" i="3"/>
  <c r="G177" i="3"/>
  <c r="G179" i="3"/>
  <c r="E180" i="3"/>
  <c r="G181" i="3"/>
  <c r="G183" i="3"/>
  <c r="E184" i="3"/>
  <c r="F184" i="3"/>
  <c r="E185" i="3"/>
  <c r="F185" i="3"/>
  <c r="G185" i="3"/>
  <c r="G187" i="3"/>
  <c r="E188" i="3"/>
  <c r="G189" i="3"/>
  <c r="E190" i="3"/>
  <c r="E191" i="3"/>
  <c r="G191" i="3"/>
  <c r="E192" i="3"/>
  <c r="E193" i="3"/>
  <c r="F193" i="3"/>
  <c r="G193" i="3"/>
  <c r="E194" i="3"/>
  <c r="F194" i="3"/>
  <c r="E195" i="3"/>
  <c r="G195" i="3"/>
  <c r="E197" i="3"/>
  <c r="F197" i="3"/>
  <c r="G197" i="3"/>
  <c r="E198" i="3"/>
  <c r="E199" i="3"/>
  <c r="F199" i="3"/>
  <c r="G199" i="3"/>
  <c r="E200" i="3"/>
  <c r="F200" i="3"/>
  <c r="E201" i="3"/>
  <c r="F201" i="3"/>
  <c r="G201" i="3"/>
  <c r="E202" i="3"/>
  <c r="F202" i="3"/>
  <c r="G203" i="3"/>
  <c r="E204" i="3"/>
  <c r="F204" i="3"/>
  <c r="G205" i="3"/>
  <c r="E206" i="3"/>
  <c r="E207" i="3"/>
  <c r="F207" i="3"/>
  <c r="G207" i="3"/>
  <c r="G209" i="3"/>
  <c r="E210" i="3"/>
  <c r="G211" i="3"/>
  <c r="G213" i="3"/>
  <c r="E215" i="3"/>
  <c r="F215" i="3"/>
  <c r="G215" i="3"/>
  <c r="E217" i="3"/>
  <c r="F217" i="3"/>
  <c r="G217" i="3"/>
  <c r="E218" i="3"/>
  <c r="G219" i="3"/>
  <c r="E220" i="3"/>
  <c r="F220" i="3"/>
  <c r="G221" i="3"/>
  <c r="G223" i="3"/>
  <c r="E224" i="3"/>
  <c r="F224" i="3"/>
  <c r="E225" i="3"/>
  <c r="F225" i="3"/>
  <c r="G225" i="3"/>
  <c r="F227" i="3"/>
  <c r="G227" i="3"/>
  <c r="E228" i="3"/>
  <c r="G229" i="3"/>
  <c r="G231" i="3"/>
  <c r="E233" i="3"/>
  <c r="F233" i="3"/>
  <c r="G233" i="3"/>
  <c r="G235" i="3"/>
  <c r="E236" i="3"/>
  <c r="G237" i="3"/>
  <c r="G239" i="3"/>
  <c r="E241" i="3"/>
  <c r="F241" i="3"/>
  <c r="G241" i="3"/>
  <c r="G243" i="3"/>
  <c r="G245" i="3"/>
  <c r="E246" i="3"/>
  <c r="G247" i="3"/>
  <c r="G249" i="3"/>
  <c r="E250" i="3"/>
  <c r="F250" i="3"/>
  <c r="E251" i="3"/>
  <c r="G251" i="3"/>
  <c r="G253" i="3"/>
  <c r="E255" i="3"/>
  <c r="F255" i="3"/>
  <c r="G255" i="3"/>
  <c r="G257" i="3"/>
  <c r="G259" i="3"/>
  <c r="E260" i="3"/>
  <c r="F260" i="3"/>
  <c r="E261" i="3"/>
  <c r="F261" i="3"/>
  <c r="G261" i="3"/>
  <c r="E263" i="3"/>
  <c r="F263" i="3"/>
  <c r="G263" i="3"/>
  <c r="E265" i="3"/>
  <c r="F265" i="3"/>
  <c r="G265" i="3"/>
  <c r="E267" i="3"/>
  <c r="F267" i="3"/>
  <c r="G267" i="3"/>
  <c r="E269" i="3"/>
  <c r="F269" i="3"/>
  <c r="G269" i="3"/>
  <c r="E271" i="3"/>
  <c r="F271" i="3"/>
  <c r="G271" i="3"/>
  <c r="E272" i="3"/>
  <c r="G273" i="3"/>
  <c r="E274" i="3"/>
  <c r="F274" i="3"/>
  <c r="E275" i="3"/>
  <c r="F275" i="3"/>
  <c r="G275" i="3"/>
  <c r="E276" i="3"/>
  <c r="F276" i="3"/>
  <c r="E277" i="3"/>
  <c r="G277" i="3"/>
  <c r="E278" i="3"/>
  <c r="F278" i="3"/>
  <c r="E279" i="3"/>
  <c r="F279" i="3"/>
  <c r="G279" i="3"/>
  <c r="E280" i="3"/>
  <c r="F280" i="3"/>
  <c r="G281" i="3"/>
  <c r="E282" i="3"/>
  <c r="E283" i="3"/>
  <c r="F283" i="3"/>
  <c r="G283" i="3"/>
  <c r="E284" i="3"/>
  <c r="G285" i="3"/>
  <c r="E287" i="3"/>
  <c r="F287" i="3"/>
  <c r="G287" i="3"/>
  <c r="E288" i="3"/>
  <c r="F288" i="3"/>
  <c r="C294" i="3"/>
  <c r="E318" i="3" s="1"/>
  <c r="D294" i="3"/>
  <c r="F300" i="3" s="1"/>
  <c r="G295" i="3"/>
  <c r="G296" i="3"/>
  <c r="G297" i="3"/>
  <c r="G298" i="3"/>
  <c r="E299" i="3"/>
  <c r="F299" i="3"/>
  <c r="G299" i="3"/>
  <c r="E300" i="3"/>
  <c r="G300" i="3"/>
  <c r="G301" i="3"/>
  <c r="G302" i="3"/>
  <c r="G303" i="3"/>
  <c r="G304" i="3"/>
  <c r="E305" i="3"/>
  <c r="F305" i="3"/>
  <c r="G305" i="3"/>
  <c r="E306" i="3"/>
  <c r="F306" i="3"/>
  <c r="G306" i="3"/>
  <c r="G307" i="3"/>
  <c r="G308" i="3"/>
  <c r="E309" i="3"/>
  <c r="G309" i="3"/>
  <c r="G310" i="3"/>
  <c r="G311" i="3"/>
  <c r="E312" i="3"/>
  <c r="G312" i="3"/>
  <c r="E313" i="3"/>
  <c r="F313" i="3"/>
  <c r="G313" i="3"/>
  <c r="G314" i="3"/>
  <c r="G315" i="3"/>
  <c r="E316" i="3"/>
  <c r="F316" i="3"/>
  <c r="G316" i="3"/>
  <c r="G317" i="3"/>
  <c r="G318" i="3"/>
  <c r="G319" i="3"/>
  <c r="G320" i="3"/>
  <c r="G321" i="3"/>
  <c r="E322" i="3"/>
  <c r="F322" i="3"/>
  <c r="G322" i="3"/>
  <c r="G323" i="3"/>
  <c r="G324" i="3"/>
  <c r="E325" i="3"/>
  <c r="F325" i="3"/>
  <c r="G325" i="3"/>
  <c r="G326" i="3"/>
  <c r="G327" i="3"/>
  <c r="G328" i="3"/>
  <c r="G329" i="3"/>
  <c r="G330" i="3"/>
  <c r="E331" i="3"/>
  <c r="F331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E348" i="3"/>
  <c r="F348" i="3"/>
  <c r="G348" i="3"/>
  <c r="E349" i="3"/>
  <c r="F349" i="3"/>
  <c r="G349" i="3"/>
  <c r="G350" i="3"/>
  <c r="F351" i="3"/>
  <c r="G351" i="3"/>
  <c r="G352" i="3"/>
  <c r="G353" i="3"/>
  <c r="G354" i="3"/>
  <c r="G355" i="3"/>
  <c r="G356" i="3"/>
  <c r="G357" i="3"/>
  <c r="G358" i="3"/>
  <c r="E359" i="3"/>
  <c r="G359" i="3"/>
  <c r="G360" i="3"/>
  <c r="G361" i="3"/>
  <c r="G362" i="3"/>
  <c r="G363" i="3"/>
  <c r="G364" i="3"/>
  <c r="G365" i="3"/>
  <c r="E366" i="3"/>
  <c r="F366" i="3"/>
  <c r="G366" i="3"/>
  <c r="G367" i="3"/>
  <c r="G368" i="3"/>
  <c r="G369" i="3"/>
  <c r="G370" i="3"/>
  <c r="G371" i="3"/>
  <c r="G372" i="3"/>
  <c r="G373" i="3"/>
  <c r="E374" i="3"/>
  <c r="F374" i="3"/>
  <c r="G374" i="3"/>
  <c r="G375" i="3"/>
  <c r="E376" i="3"/>
  <c r="F376" i="3"/>
  <c r="G376" i="3"/>
  <c r="G377" i="3"/>
  <c r="G378" i="3"/>
  <c r="G379" i="3"/>
  <c r="G380" i="3"/>
  <c r="E381" i="3"/>
  <c r="F381" i="3"/>
  <c r="G381" i="3"/>
  <c r="G382" i="3"/>
  <c r="G383" i="3"/>
  <c r="G384" i="3"/>
  <c r="G385" i="3"/>
  <c r="F386" i="3"/>
  <c r="G386" i="3"/>
  <c r="G387" i="3"/>
  <c r="G388" i="3"/>
  <c r="E389" i="3"/>
  <c r="F389" i="3"/>
  <c r="G389" i="3"/>
  <c r="E390" i="3"/>
  <c r="F390" i="3"/>
  <c r="G390" i="3"/>
  <c r="G391" i="3"/>
  <c r="G392" i="3"/>
  <c r="G393" i="3"/>
  <c r="E394" i="3"/>
  <c r="F394" i="3"/>
  <c r="G394" i="3"/>
  <c r="E395" i="3"/>
  <c r="G395" i="3"/>
  <c r="G396" i="3"/>
  <c r="E397" i="3"/>
  <c r="F397" i="3"/>
  <c r="G397" i="3"/>
  <c r="G398" i="3"/>
  <c r="E399" i="3"/>
  <c r="F399" i="3"/>
  <c r="G399" i="3"/>
  <c r="E400" i="3"/>
  <c r="F400" i="3"/>
  <c r="G400" i="3"/>
  <c r="G401" i="3"/>
  <c r="E402" i="3"/>
  <c r="G402" i="3"/>
  <c r="G403" i="3"/>
  <c r="G404" i="3"/>
  <c r="G405" i="3"/>
  <c r="G406" i="3"/>
  <c r="G407" i="3"/>
  <c r="G408" i="3"/>
  <c r="G409" i="3"/>
  <c r="E410" i="3"/>
  <c r="F410" i="3"/>
  <c r="G410" i="3"/>
  <c r="E411" i="3"/>
  <c r="G411" i="3"/>
  <c r="G412" i="3"/>
  <c r="E413" i="3"/>
  <c r="F413" i="3"/>
  <c r="G413" i="3"/>
  <c r="F414" i="3"/>
  <c r="G414" i="3"/>
  <c r="E415" i="3"/>
  <c r="G415" i="3"/>
  <c r="G416" i="3"/>
  <c r="G417" i="3"/>
  <c r="G418" i="3"/>
  <c r="G419" i="3"/>
  <c r="E420" i="3"/>
  <c r="F420" i="3"/>
  <c r="G420" i="3"/>
  <c r="E421" i="3"/>
  <c r="G421" i="3"/>
  <c r="G422" i="3"/>
  <c r="E423" i="3"/>
  <c r="F423" i="3"/>
  <c r="G423" i="3"/>
  <c r="E424" i="3"/>
  <c r="F424" i="3"/>
  <c r="G424" i="3"/>
  <c r="G425" i="3"/>
  <c r="E426" i="3"/>
  <c r="F426" i="3"/>
  <c r="G426" i="3"/>
  <c r="E427" i="3"/>
  <c r="F427" i="3"/>
  <c r="G427" i="3"/>
  <c r="G428" i="3"/>
  <c r="G429" i="3"/>
  <c r="G430" i="3"/>
  <c r="G431" i="3"/>
  <c r="G432" i="3"/>
  <c r="G433" i="3"/>
  <c r="G434" i="3"/>
  <c r="F435" i="3"/>
  <c r="G435" i="3"/>
  <c r="F436" i="3"/>
  <c r="G436" i="3"/>
  <c r="G437" i="3"/>
  <c r="G438" i="3"/>
  <c r="E439" i="3"/>
  <c r="G439" i="3"/>
  <c r="E440" i="3"/>
  <c r="F440" i="3"/>
  <c r="G440" i="3"/>
  <c r="G441" i="3"/>
  <c r="G442" i="3"/>
  <c r="G443" i="3"/>
  <c r="E444" i="3"/>
  <c r="F444" i="3"/>
  <c r="G444" i="3"/>
  <c r="E445" i="3"/>
  <c r="F445" i="3"/>
  <c r="G445" i="3"/>
  <c r="G446" i="3"/>
  <c r="E447" i="3"/>
  <c r="F447" i="3"/>
  <c r="G447" i="3"/>
  <c r="G448" i="3"/>
  <c r="E449" i="3"/>
  <c r="G449" i="3"/>
  <c r="G450" i="3"/>
  <c r="F451" i="3"/>
  <c r="G451" i="3"/>
  <c r="E452" i="3"/>
  <c r="G452" i="3"/>
  <c r="E453" i="3"/>
  <c r="F453" i="3"/>
  <c r="G453" i="3"/>
  <c r="E454" i="3"/>
  <c r="G454" i="3"/>
  <c r="E455" i="3"/>
  <c r="G455" i="3"/>
  <c r="E456" i="3"/>
  <c r="F456" i="3"/>
  <c r="G456" i="3"/>
  <c r="G457" i="3"/>
  <c r="E458" i="3"/>
  <c r="F458" i="3"/>
  <c r="G458" i="3"/>
  <c r="G459" i="3"/>
  <c r="G460" i="3"/>
  <c r="E461" i="3"/>
  <c r="G461" i="3"/>
  <c r="E462" i="3"/>
  <c r="F462" i="3"/>
  <c r="G462" i="3"/>
  <c r="G463" i="3"/>
  <c r="G464" i="3"/>
  <c r="E465" i="3"/>
  <c r="F465" i="3"/>
  <c r="G465" i="3"/>
  <c r="G466" i="3"/>
  <c r="G467" i="3"/>
  <c r="G468" i="3"/>
  <c r="G469" i="3"/>
  <c r="E470" i="3"/>
  <c r="F470" i="3"/>
  <c r="G470" i="3"/>
  <c r="E471" i="3"/>
  <c r="F471" i="3"/>
  <c r="G471" i="3"/>
  <c r="E472" i="3"/>
  <c r="F472" i="3"/>
  <c r="G472" i="3"/>
  <c r="E473" i="3"/>
  <c r="G473" i="3"/>
  <c r="E474" i="3"/>
  <c r="G474" i="3"/>
  <c r="G475" i="3"/>
  <c r="E476" i="3"/>
  <c r="G476" i="3"/>
  <c r="E477" i="3"/>
  <c r="F477" i="3"/>
  <c r="G477" i="3"/>
  <c r="G478" i="3"/>
  <c r="G479" i="3"/>
  <c r="F480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G490" i="3"/>
  <c r="G491" i="3"/>
  <c r="G492" i="3"/>
  <c r="G493" i="3"/>
  <c r="E494" i="3"/>
  <c r="F494" i="3"/>
  <c r="G494" i="3"/>
  <c r="E495" i="3"/>
  <c r="G495" i="3"/>
  <c r="E496" i="3"/>
  <c r="F496" i="3"/>
  <c r="G496" i="3"/>
  <c r="F497" i="3"/>
  <c r="G497" i="3"/>
  <c r="E498" i="3"/>
  <c r="F498" i="3"/>
  <c r="G498" i="3"/>
  <c r="E499" i="3"/>
  <c r="F499" i="3"/>
  <c r="G499" i="3"/>
  <c r="D505" i="3"/>
  <c r="F525" i="3" s="1"/>
  <c r="G507" i="3"/>
  <c r="G509" i="3"/>
  <c r="G511" i="3"/>
  <c r="G513" i="3"/>
  <c r="G515" i="3"/>
  <c r="G517" i="3"/>
  <c r="G519" i="3"/>
  <c r="G521" i="3"/>
  <c r="G523" i="3"/>
  <c r="G525" i="3"/>
  <c r="G527" i="3"/>
  <c r="F528" i="3"/>
  <c r="G529" i="3"/>
  <c r="C18" i="4"/>
  <c r="E37" i="4" s="1"/>
  <c r="G19" i="4"/>
  <c r="G20" i="4"/>
  <c r="G21" i="4"/>
  <c r="G22" i="4"/>
  <c r="E23" i="4"/>
  <c r="G23" i="4"/>
  <c r="E24" i="4"/>
  <c r="G24" i="4"/>
  <c r="G25" i="4"/>
  <c r="G26" i="4"/>
  <c r="E27" i="4"/>
  <c r="G27" i="4"/>
  <c r="G28" i="4"/>
  <c r="E29" i="4"/>
  <c r="F29" i="4"/>
  <c r="G29" i="4"/>
  <c r="G30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G37" i="4"/>
  <c r="E38" i="4"/>
  <c r="F38" i="4"/>
  <c r="G38" i="4"/>
  <c r="G39" i="4"/>
  <c r="E40" i="4"/>
  <c r="F40" i="4"/>
  <c r="G40" i="4"/>
  <c r="E41" i="4"/>
  <c r="F41" i="4"/>
  <c r="G41" i="4"/>
  <c r="G42" i="4"/>
  <c r="E43" i="4"/>
  <c r="F43" i="4"/>
  <c r="G43" i="4"/>
  <c r="F44" i="4"/>
  <c r="G44" i="4"/>
  <c r="E45" i="4"/>
  <c r="F45" i="4"/>
  <c r="G45" i="4"/>
  <c r="E46" i="4"/>
  <c r="F46" i="4"/>
  <c r="G46" i="4"/>
  <c r="E47" i="4"/>
  <c r="F47" i="4"/>
  <c r="G47" i="4"/>
  <c r="E48" i="4"/>
  <c r="G48" i="4"/>
  <c r="E49" i="4"/>
  <c r="F49" i="4"/>
  <c r="G49" i="4"/>
  <c r="G50" i="4"/>
  <c r="E51" i="4"/>
  <c r="F51" i="4"/>
  <c r="G51" i="4"/>
  <c r="G52" i="4"/>
  <c r="E53" i="4"/>
  <c r="F53" i="4"/>
  <c r="G53" i="4"/>
  <c r="E54" i="4"/>
  <c r="F54" i="4"/>
  <c r="G54" i="4"/>
  <c r="E55" i="4"/>
  <c r="F55" i="4"/>
  <c r="G55" i="4"/>
  <c r="F56" i="4"/>
  <c r="G56" i="4"/>
  <c r="E57" i="4"/>
  <c r="F57" i="4"/>
  <c r="G57" i="4"/>
  <c r="E58" i="4"/>
  <c r="G58" i="4"/>
  <c r="E59" i="4"/>
  <c r="G59" i="4"/>
  <c r="F60" i="4"/>
  <c r="G60" i="4"/>
  <c r="E61" i="4"/>
  <c r="F61" i="4"/>
  <c r="G61" i="4"/>
  <c r="E62" i="4"/>
  <c r="F62" i="4"/>
  <c r="G62" i="4"/>
  <c r="G63" i="4"/>
  <c r="E64" i="4"/>
  <c r="F64" i="4"/>
  <c r="G64" i="4"/>
  <c r="C70" i="4"/>
  <c r="C10" i="4" s="1"/>
  <c r="D70" i="4"/>
  <c r="F85" i="4" s="1"/>
  <c r="G71" i="4"/>
  <c r="G72" i="4"/>
  <c r="F73" i="4"/>
  <c r="G73" i="4"/>
  <c r="G74" i="4"/>
  <c r="E75" i="4"/>
  <c r="F75" i="4"/>
  <c r="G75" i="4"/>
  <c r="E76" i="4"/>
  <c r="F76" i="4"/>
  <c r="G76" i="4"/>
  <c r="F77" i="4"/>
  <c r="G77" i="4"/>
  <c r="E78" i="4"/>
  <c r="F78" i="4"/>
  <c r="G78" i="4"/>
  <c r="E79" i="4"/>
  <c r="F79" i="4"/>
  <c r="G79" i="4"/>
  <c r="G80" i="4"/>
  <c r="E81" i="4"/>
  <c r="F81" i="4"/>
  <c r="G81" i="4"/>
  <c r="G82" i="4"/>
  <c r="G83" i="4"/>
  <c r="E84" i="4"/>
  <c r="G84" i="4"/>
  <c r="G85" i="4"/>
  <c r="F86" i="4"/>
  <c r="G86" i="4"/>
  <c r="G87" i="4"/>
  <c r="G88" i="4"/>
  <c r="E89" i="4"/>
  <c r="F89" i="4"/>
  <c r="G89" i="4"/>
  <c r="E90" i="4"/>
  <c r="F90" i="4"/>
  <c r="G90" i="4"/>
  <c r="G91" i="4"/>
  <c r="G92" i="4"/>
  <c r="G93" i="4"/>
  <c r="F94" i="4"/>
  <c r="G94" i="4"/>
  <c r="F95" i="4"/>
  <c r="G95" i="4"/>
  <c r="E96" i="4"/>
  <c r="F96" i="4"/>
  <c r="G96" i="4"/>
  <c r="F97" i="4"/>
  <c r="G97" i="4"/>
  <c r="G98" i="4"/>
  <c r="G99" i="4"/>
  <c r="G100" i="4"/>
  <c r="F101" i="4"/>
  <c r="G101" i="4"/>
  <c r="E102" i="4"/>
  <c r="F102" i="4"/>
  <c r="G102" i="4"/>
  <c r="E103" i="4"/>
  <c r="F103" i="4"/>
  <c r="G103" i="4"/>
  <c r="G104" i="4"/>
  <c r="E105" i="4"/>
  <c r="F105" i="4"/>
  <c r="G105" i="4"/>
  <c r="E106" i="4"/>
  <c r="G106" i="4"/>
  <c r="G107" i="4"/>
  <c r="F108" i="4"/>
  <c r="G108" i="4"/>
  <c r="G109" i="4"/>
  <c r="F110" i="4"/>
  <c r="G110" i="4"/>
  <c r="E111" i="4"/>
  <c r="F111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G119" i="4"/>
  <c r="G120" i="4"/>
  <c r="G121" i="4"/>
  <c r="E122" i="4"/>
  <c r="F122" i="4"/>
  <c r="G122" i="4"/>
  <c r="G123" i="4"/>
  <c r="F124" i="4"/>
  <c r="G124" i="4"/>
  <c r="E125" i="4"/>
  <c r="F125" i="4"/>
  <c r="G125" i="4"/>
  <c r="E126" i="4"/>
  <c r="F126" i="4"/>
  <c r="G126" i="4"/>
  <c r="G127" i="4"/>
  <c r="E128" i="4"/>
  <c r="G128" i="4"/>
  <c r="G129" i="4"/>
  <c r="F130" i="4"/>
  <c r="G130" i="4"/>
  <c r="E131" i="4"/>
  <c r="G131" i="4"/>
  <c r="E132" i="4"/>
  <c r="F132" i="4"/>
  <c r="G132" i="4"/>
  <c r="E133" i="4"/>
  <c r="F133" i="4"/>
  <c r="G133" i="4"/>
  <c r="G134" i="4"/>
  <c r="E135" i="4"/>
  <c r="G135" i="4"/>
  <c r="E136" i="4"/>
  <c r="F136" i="4"/>
  <c r="G136" i="4"/>
  <c r="G137" i="4"/>
  <c r="E138" i="4"/>
  <c r="F138" i="4"/>
  <c r="G138" i="4"/>
  <c r="G139" i="4"/>
  <c r="E140" i="4"/>
  <c r="F140" i="4"/>
  <c r="G140" i="4"/>
  <c r="E141" i="4"/>
  <c r="F141" i="4"/>
  <c r="G141" i="4"/>
  <c r="E142" i="4"/>
  <c r="G142" i="4"/>
  <c r="E143" i="4"/>
  <c r="F143" i="4"/>
  <c r="G143" i="4"/>
  <c r="E144" i="4"/>
  <c r="F144" i="4"/>
  <c r="G144" i="4"/>
  <c r="E145" i="4"/>
  <c r="F145" i="4"/>
  <c r="G145" i="4"/>
  <c r="C151" i="4"/>
  <c r="E159" i="4" s="1"/>
  <c r="D151" i="4"/>
  <c r="D11" i="4" s="1"/>
  <c r="G152" i="4"/>
  <c r="E153" i="4"/>
  <c r="F153" i="4"/>
  <c r="G153" i="4"/>
  <c r="G154" i="4"/>
  <c r="E155" i="4"/>
  <c r="F155" i="4"/>
  <c r="G155" i="4"/>
  <c r="F156" i="4"/>
  <c r="G156" i="4"/>
  <c r="G157" i="4"/>
  <c r="G158" i="4"/>
  <c r="G159" i="4"/>
  <c r="E160" i="4"/>
  <c r="F160" i="4"/>
  <c r="G160" i="4"/>
  <c r="G161" i="4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G173" i="4"/>
  <c r="G174" i="4"/>
  <c r="G175" i="4"/>
  <c r="G176" i="4"/>
  <c r="F177" i="4"/>
  <c r="G177" i="4"/>
  <c r="G178" i="4"/>
  <c r="E179" i="4"/>
  <c r="F179" i="4"/>
  <c r="G179" i="4"/>
  <c r="E180" i="4"/>
  <c r="F180" i="4"/>
  <c r="G180" i="4"/>
  <c r="E181" i="4"/>
  <c r="F181" i="4"/>
  <c r="G181" i="4"/>
  <c r="G182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G199" i="4"/>
  <c r="E200" i="4"/>
  <c r="F200" i="4"/>
  <c r="G200" i="4"/>
  <c r="F201" i="4"/>
  <c r="G201" i="4"/>
  <c r="G202" i="4"/>
  <c r="E203" i="4"/>
  <c r="G203" i="4"/>
  <c r="E204" i="4"/>
  <c r="F204" i="4"/>
  <c r="G204" i="4"/>
  <c r="G205" i="4"/>
  <c r="E206" i="4"/>
  <c r="F206" i="4"/>
  <c r="G206" i="4"/>
  <c r="E207" i="4"/>
  <c r="F207" i="4"/>
  <c r="G207" i="4"/>
  <c r="G208" i="4"/>
  <c r="E209" i="4"/>
  <c r="F209" i="4"/>
  <c r="G209" i="4"/>
  <c r="E210" i="4"/>
  <c r="F210" i="4"/>
  <c r="G210" i="4"/>
  <c r="G211" i="4"/>
  <c r="E212" i="4"/>
  <c r="G212" i="4"/>
  <c r="G213" i="4"/>
  <c r="E214" i="4"/>
  <c r="G214" i="4"/>
  <c r="E215" i="4"/>
  <c r="F215" i="4"/>
  <c r="G215" i="4"/>
  <c r="G216" i="4"/>
  <c r="E217" i="4"/>
  <c r="F217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G223" i="4"/>
  <c r="E224" i="4"/>
  <c r="F224" i="4"/>
  <c r="G224" i="4"/>
  <c r="E225" i="4"/>
  <c r="F225" i="4"/>
  <c r="G225" i="4"/>
  <c r="G226" i="4"/>
  <c r="E227" i="4"/>
  <c r="F227" i="4"/>
  <c r="G227" i="4"/>
  <c r="E228" i="4"/>
  <c r="G228" i="4"/>
  <c r="G229" i="4"/>
  <c r="E230" i="4"/>
  <c r="F230" i="4"/>
  <c r="G230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E240" i="4"/>
  <c r="G240" i="4"/>
  <c r="E241" i="4"/>
  <c r="F241" i="4"/>
  <c r="G241" i="4"/>
  <c r="E242" i="4"/>
  <c r="G242" i="4"/>
  <c r="E243" i="4"/>
  <c r="F243" i="4"/>
  <c r="G243" i="4"/>
  <c r="E244" i="4"/>
  <c r="G244" i="4"/>
  <c r="G245" i="4"/>
  <c r="E246" i="4"/>
  <c r="F246" i="4"/>
  <c r="G246" i="4"/>
  <c r="G247" i="4"/>
  <c r="G248" i="4"/>
  <c r="G249" i="4"/>
  <c r="E250" i="4"/>
  <c r="F250" i="4"/>
  <c r="G250" i="4"/>
  <c r="E251" i="4"/>
  <c r="F251" i="4"/>
  <c r="G251" i="4"/>
  <c r="G252" i="4"/>
  <c r="G253" i="4"/>
  <c r="G254" i="4"/>
  <c r="E255" i="4"/>
  <c r="F255" i="4"/>
  <c r="G255" i="4"/>
  <c r="G256" i="4"/>
  <c r="G257" i="4"/>
  <c r="G258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G264" i="4"/>
  <c r="E265" i="4"/>
  <c r="F265" i="4"/>
  <c r="G265" i="4"/>
  <c r="E266" i="4"/>
  <c r="F266" i="4"/>
  <c r="G266" i="4"/>
  <c r="E267" i="4"/>
  <c r="F267" i="4"/>
  <c r="G267" i="4"/>
  <c r="G268" i="4"/>
  <c r="E269" i="4"/>
  <c r="F269" i="4"/>
  <c r="G269" i="4"/>
  <c r="E270" i="4"/>
  <c r="G270" i="4"/>
  <c r="E271" i="4"/>
  <c r="F271" i="4"/>
  <c r="G271" i="4"/>
  <c r="G272" i="4"/>
  <c r="G273" i="4"/>
  <c r="E274" i="4"/>
  <c r="F274" i="4"/>
  <c r="G274" i="4"/>
  <c r="E275" i="4"/>
  <c r="F275" i="4"/>
  <c r="G275" i="4"/>
  <c r="E276" i="4"/>
  <c r="F276" i="4"/>
  <c r="G276" i="4"/>
  <c r="E277" i="4"/>
  <c r="G277" i="4"/>
  <c r="E278" i="4"/>
  <c r="F278" i="4"/>
  <c r="G278" i="4"/>
  <c r="E279" i="4"/>
  <c r="G279" i="4"/>
  <c r="E280" i="4"/>
  <c r="F280" i="4"/>
  <c r="G280" i="4"/>
  <c r="E281" i="4"/>
  <c r="F281" i="4"/>
  <c r="G281" i="4"/>
  <c r="E282" i="4"/>
  <c r="F282" i="4"/>
  <c r="G282" i="4"/>
  <c r="G283" i="4"/>
  <c r="E284" i="4"/>
  <c r="G284" i="4"/>
  <c r="E285" i="4"/>
  <c r="F285" i="4"/>
  <c r="G285" i="4"/>
  <c r="E286" i="4"/>
  <c r="G286" i="4"/>
  <c r="E287" i="4"/>
  <c r="F287" i="4"/>
  <c r="G287" i="4"/>
  <c r="E288" i="4"/>
  <c r="F288" i="4"/>
  <c r="G288" i="4"/>
  <c r="C294" i="4"/>
  <c r="E327" i="4" s="1"/>
  <c r="G295" i="4"/>
  <c r="G297" i="4"/>
  <c r="G299" i="4"/>
  <c r="G301" i="4"/>
  <c r="G303" i="4"/>
  <c r="E305" i="4"/>
  <c r="G305" i="4"/>
  <c r="E306" i="4"/>
  <c r="G307" i="4"/>
  <c r="E309" i="4"/>
  <c r="F309" i="4"/>
  <c r="G309" i="4"/>
  <c r="G311" i="4"/>
  <c r="E312" i="4"/>
  <c r="E313" i="4"/>
  <c r="F313" i="4"/>
  <c r="G313" i="4"/>
  <c r="G315" i="4"/>
  <c r="E316" i="4"/>
  <c r="G317" i="4"/>
  <c r="E319" i="4"/>
  <c r="G319" i="4"/>
  <c r="E321" i="4"/>
  <c r="F321" i="4"/>
  <c r="G321" i="4"/>
  <c r="E322" i="4"/>
  <c r="E323" i="4"/>
  <c r="F323" i="4"/>
  <c r="G323" i="4"/>
  <c r="E324" i="4"/>
  <c r="E325" i="4"/>
  <c r="F325" i="4"/>
  <c r="G325" i="4"/>
  <c r="G327" i="4"/>
  <c r="E329" i="4"/>
  <c r="F329" i="4"/>
  <c r="G329" i="4"/>
  <c r="G331" i="4"/>
  <c r="G333" i="4"/>
  <c r="G335" i="4"/>
  <c r="E336" i="4"/>
  <c r="G337" i="4"/>
  <c r="G339" i="4"/>
  <c r="E340" i="4"/>
  <c r="E341" i="4"/>
  <c r="G341" i="4"/>
  <c r="E342" i="4"/>
  <c r="G343" i="4"/>
  <c r="G345" i="4"/>
  <c r="G347" i="4"/>
  <c r="E348" i="4"/>
  <c r="E349" i="4"/>
  <c r="F349" i="4"/>
  <c r="G349" i="4"/>
  <c r="E350" i="4"/>
  <c r="E351" i="4"/>
  <c r="F351" i="4"/>
  <c r="G351" i="4"/>
  <c r="E352" i="4"/>
  <c r="G353" i="4"/>
  <c r="E355" i="4"/>
  <c r="F355" i="4"/>
  <c r="G355" i="4"/>
  <c r="G357" i="4"/>
  <c r="E359" i="4"/>
  <c r="G359" i="4"/>
  <c r="E360" i="4"/>
  <c r="E361" i="4"/>
  <c r="G361" i="4"/>
  <c r="E362" i="4"/>
  <c r="G363" i="4"/>
  <c r="E364" i="4"/>
  <c r="G365" i="4"/>
  <c r="E366" i="4"/>
  <c r="G367" i="4"/>
  <c r="E368" i="4"/>
  <c r="G369" i="4"/>
  <c r="G371" i="4"/>
  <c r="E373" i="4"/>
  <c r="G373" i="4"/>
  <c r="E374" i="4"/>
  <c r="G375" i="4"/>
  <c r="G377" i="4"/>
  <c r="G379" i="4"/>
  <c r="G381" i="4"/>
  <c r="E382" i="4"/>
  <c r="E383" i="4"/>
  <c r="F383" i="4"/>
  <c r="G383" i="4"/>
  <c r="G385" i="4"/>
  <c r="E386" i="4"/>
  <c r="G387" i="4"/>
  <c r="G389" i="4"/>
  <c r="E390" i="4"/>
  <c r="G391" i="4"/>
  <c r="G393" i="4"/>
  <c r="E394" i="4"/>
  <c r="E395" i="4"/>
  <c r="F395" i="4"/>
  <c r="G395" i="4"/>
  <c r="E396" i="4"/>
  <c r="E397" i="4"/>
  <c r="F397" i="4"/>
  <c r="G397" i="4"/>
  <c r="E398" i="4"/>
  <c r="E399" i="4"/>
  <c r="F399" i="4"/>
  <c r="G399" i="4"/>
  <c r="G401" i="4"/>
  <c r="G403" i="4"/>
  <c r="E404" i="4"/>
  <c r="G405" i="4"/>
  <c r="G407" i="4"/>
  <c r="E409" i="4"/>
  <c r="G409" i="4"/>
  <c r="G411" i="4"/>
  <c r="G413" i="4"/>
  <c r="E414" i="4"/>
  <c r="E415" i="4"/>
  <c r="F415" i="4"/>
  <c r="G415" i="4"/>
  <c r="E416" i="4"/>
  <c r="E417" i="4"/>
  <c r="G417" i="4"/>
  <c r="E418" i="4"/>
  <c r="E419" i="4"/>
  <c r="F419" i="4"/>
  <c r="G419" i="4"/>
  <c r="E420" i="4"/>
  <c r="E421" i="4"/>
  <c r="F421" i="4"/>
  <c r="G421" i="4"/>
  <c r="E422" i="4"/>
  <c r="E423" i="4"/>
  <c r="F423" i="4"/>
  <c r="G423" i="4"/>
  <c r="E424" i="4"/>
  <c r="E425" i="4"/>
  <c r="F425" i="4"/>
  <c r="G425" i="4"/>
  <c r="E426" i="4"/>
  <c r="E427" i="4"/>
  <c r="F427" i="4"/>
  <c r="G427" i="4"/>
  <c r="E429" i="4"/>
  <c r="G429" i="4"/>
  <c r="E431" i="4"/>
  <c r="G431" i="4"/>
  <c r="G433" i="4"/>
  <c r="G435" i="4"/>
  <c r="G437" i="4"/>
  <c r="E438" i="4"/>
  <c r="G439" i="4"/>
  <c r="E440" i="4"/>
  <c r="E441" i="4"/>
  <c r="F441" i="4"/>
  <c r="G441" i="4"/>
  <c r="E442" i="4"/>
  <c r="E443" i="4"/>
  <c r="F443" i="4"/>
  <c r="G443" i="4"/>
  <c r="E444" i="4"/>
  <c r="E445" i="4"/>
  <c r="F445" i="4"/>
  <c r="G445" i="4"/>
  <c r="G447" i="4"/>
  <c r="G449" i="4"/>
  <c r="E450" i="4"/>
  <c r="E451" i="4"/>
  <c r="F451" i="4"/>
  <c r="G451" i="4"/>
  <c r="H451" i="4" s="1"/>
  <c r="E452" i="4"/>
  <c r="E453" i="4"/>
  <c r="F453" i="4"/>
  <c r="G453" i="4"/>
  <c r="E455" i="4"/>
  <c r="G455" i="4"/>
  <c r="E456" i="4"/>
  <c r="E457" i="4"/>
  <c r="F457" i="4"/>
  <c r="G457" i="4"/>
  <c r="E458" i="4"/>
  <c r="G459" i="4"/>
  <c r="E461" i="4"/>
  <c r="F461" i="4"/>
  <c r="G461" i="4"/>
  <c r="E462" i="4"/>
  <c r="G463" i="4"/>
  <c r="E465" i="4"/>
  <c r="F465" i="4"/>
  <c r="G465" i="4"/>
  <c r="E466" i="4"/>
  <c r="G467" i="4"/>
  <c r="E468" i="4"/>
  <c r="E469" i="4"/>
  <c r="F469" i="4"/>
  <c r="G469" i="4"/>
  <c r="E470" i="4"/>
  <c r="E471" i="4"/>
  <c r="F471" i="4"/>
  <c r="G471" i="4"/>
  <c r="E472" i="4"/>
  <c r="G473" i="4"/>
  <c r="E474" i="4"/>
  <c r="E475" i="4"/>
  <c r="F475" i="4"/>
  <c r="G475" i="4"/>
  <c r="H475" i="4" s="1"/>
  <c r="E476" i="4"/>
  <c r="G477" i="4"/>
  <c r="E479" i="4"/>
  <c r="G479" i="4"/>
  <c r="E480" i="4"/>
  <c r="E481" i="4"/>
  <c r="F481" i="4"/>
  <c r="G481" i="4"/>
  <c r="E482" i="4"/>
  <c r="G483" i="4"/>
  <c r="E484" i="4"/>
  <c r="G485" i="4"/>
  <c r="E486" i="4"/>
  <c r="E487" i="4"/>
  <c r="F487" i="4"/>
  <c r="G487" i="4"/>
  <c r="E488" i="4"/>
  <c r="E489" i="4"/>
  <c r="F489" i="4"/>
  <c r="G489" i="4"/>
  <c r="G491" i="4"/>
  <c r="E493" i="4"/>
  <c r="G493" i="4"/>
  <c r="E494" i="4"/>
  <c r="E495" i="4"/>
  <c r="G495" i="4"/>
  <c r="E496" i="4"/>
  <c r="G497" i="4"/>
  <c r="E498" i="4"/>
  <c r="E499" i="4"/>
  <c r="G499" i="4"/>
  <c r="C505" i="4"/>
  <c r="E508" i="4" s="1"/>
  <c r="D505" i="4"/>
  <c r="F514" i="4" s="1"/>
  <c r="E506" i="4"/>
  <c r="F506" i="4"/>
  <c r="G506" i="4"/>
  <c r="G507" i="4"/>
  <c r="G508" i="4"/>
  <c r="G509" i="4"/>
  <c r="G510" i="4"/>
  <c r="E511" i="4"/>
  <c r="F511" i="4"/>
  <c r="G511" i="4"/>
  <c r="E512" i="4"/>
  <c r="F512" i="4"/>
  <c r="G512" i="4"/>
  <c r="G513" i="4"/>
  <c r="E514" i="4"/>
  <c r="G514" i="4"/>
  <c r="E515" i="4"/>
  <c r="G515" i="4"/>
  <c r="F516" i="4"/>
  <c r="G516" i="4"/>
  <c r="E517" i="4"/>
  <c r="G517" i="4"/>
  <c r="G518" i="4"/>
  <c r="G519" i="4"/>
  <c r="E520" i="4"/>
  <c r="G520" i="4"/>
  <c r="G521" i="4"/>
  <c r="G522" i="4"/>
  <c r="E523" i="4"/>
  <c r="F523" i="4"/>
  <c r="G523" i="4"/>
  <c r="G524" i="4"/>
  <c r="G525" i="4"/>
  <c r="G526" i="4"/>
  <c r="E527" i="4"/>
  <c r="G527" i="4"/>
  <c r="E528" i="4"/>
  <c r="F528" i="4"/>
  <c r="G528" i="4"/>
  <c r="G529" i="4"/>
  <c r="E530" i="4"/>
  <c r="F530" i="4"/>
  <c r="G530" i="4"/>
  <c r="G21" i="5"/>
  <c r="G22" i="5"/>
  <c r="G23" i="5"/>
  <c r="G25" i="5"/>
  <c r="G26" i="5"/>
  <c r="G27" i="5"/>
  <c r="G29" i="5"/>
  <c r="G30" i="5"/>
  <c r="G31" i="5"/>
  <c r="G33" i="5"/>
  <c r="G34" i="5"/>
  <c r="F35" i="5"/>
  <c r="G35" i="5"/>
  <c r="G37" i="5"/>
  <c r="G38" i="5"/>
  <c r="G39" i="5"/>
  <c r="F40" i="5"/>
  <c r="G41" i="5"/>
  <c r="G42" i="5"/>
  <c r="G43" i="5"/>
  <c r="F44" i="5"/>
  <c r="G45" i="5"/>
  <c r="F46" i="5"/>
  <c r="G46" i="5"/>
  <c r="G47" i="5"/>
  <c r="G49" i="5"/>
  <c r="G50" i="5"/>
  <c r="G51" i="5"/>
  <c r="G53" i="5"/>
  <c r="F54" i="5"/>
  <c r="G54" i="5"/>
  <c r="F55" i="5"/>
  <c r="G55" i="5"/>
  <c r="G57" i="5"/>
  <c r="G58" i="5"/>
  <c r="G59" i="5"/>
  <c r="G61" i="5"/>
  <c r="G62" i="5"/>
  <c r="G63" i="5"/>
  <c r="C70" i="5"/>
  <c r="E105" i="5" s="1"/>
  <c r="D70" i="5"/>
  <c r="F70" i="5" s="1"/>
  <c r="G71" i="5"/>
  <c r="G72" i="5"/>
  <c r="G73" i="5"/>
  <c r="G74" i="5"/>
  <c r="G75" i="5"/>
  <c r="F76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E90" i="5"/>
  <c r="F90" i="5"/>
  <c r="G90" i="5"/>
  <c r="G91" i="5"/>
  <c r="G92" i="5"/>
  <c r="G93" i="5"/>
  <c r="G94" i="5"/>
  <c r="G95" i="5"/>
  <c r="F96" i="5"/>
  <c r="G96" i="5"/>
  <c r="F97" i="5"/>
  <c r="G97" i="5"/>
  <c r="G98" i="5"/>
  <c r="G99" i="5"/>
  <c r="G100" i="5"/>
  <c r="G101" i="5"/>
  <c r="G102" i="5"/>
  <c r="G103" i="5"/>
  <c r="G104" i="5"/>
  <c r="F105" i="5"/>
  <c r="G105" i="5"/>
  <c r="F106" i="5"/>
  <c r="G106" i="5"/>
  <c r="G107" i="5"/>
  <c r="G108" i="5"/>
  <c r="G109" i="5"/>
  <c r="G110" i="5"/>
  <c r="G111" i="5"/>
  <c r="G112" i="5"/>
  <c r="G113" i="5"/>
  <c r="E114" i="5"/>
  <c r="G114" i="5"/>
  <c r="G115" i="5"/>
  <c r="G116" i="5"/>
  <c r="F117" i="5"/>
  <c r="G117" i="5"/>
  <c r="G118" i="5"/>
  <c r="G119" i="5"/>
  <c r="G120" i="5"/>
  <c r="G121" i="5"/>
  <c r="G122" i="5"/>
  <c r="G123" i="5"/>
  <c r="G124" i="5"/>
  <c r="F125" i="5"/>
  <c r="G125" i="5"/>
  <c r="G126" i="5"/>
  <c r="G127" i="5"/>
  <c r="G128" i="5"/>
  <c r="G129" i="5"/>
  <c r="G130" i="5"/>
  <c r="G131" i="5"/>
  <c r="G132" i="5"/>
  <c r="F133" i="5"/>
  <c r="G133" i="5"/>
  <c r="G134" i="5"/>
  <c r="E135" i="5"/>
  <c r="F135" i="5"/>
  <c r="G135" i="5"/>
  <c r="E136" i="5"/>
  <c r="G136" i="5"/>
  <c r="G137" i="5"/>
  <c r="G138" i="5"/>
  <c r="G139" i="5"/>
  <c r="G140" i="5"/>
  <c r="G141" i="5"/>
  <c r="G142" i="5"/>
  <c r="G143" i="5"/>
  <c r="G144" i="5"/>
  <c r="G145" i="5"/>
  <c r="C151" i="5"/>
  <c r="E215" i="5" s="1"/>
  <c r="G152" i="5"/>
  <c r="G153" i="5"/>
  <c r="G154" i="5"/>
  <c r="F155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E198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E217" i="5"/>
  <c r="F217" i="5"/>
  <c r="G217" i="5"/>
  <c r="G218" i="5"/>
  <c r="G219" i="5"/>
  <c r="G220" i="5"/>
  <c r="G221" i="5"/>
  <c r="G222" i="5"/>
  <c r="G223" i="5"/>
  <c r="E224" i="5"/>
  <c r="G224" i="5"/>
  <c r="E225" i="5"/>
  <c r="F225" i="5"/>
  <c r="G225" i="5"/>
  <c r="E226" i="5"/>
  <c r="G226" i="5"/>
  <c r="E227" i="5"/>
  <c r="F227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E255" i="5"/>
  <c r="F255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E269" i="5"/>
  <c r="G269" i="5"/>
  <c r="G270" i="5"/>
  <c r="E271" i="5"/>
  <c r="F271" i="5"/>
  <c r="G271" i="5"/>
  <c r="G272" i="5"/>
  <c r="G273" i="5"/>
  <c r="E274" i="5"/>
  <c r="G274" i="5"/>
  <c r="E275" i="5"/>
  <c r="F275" i="5"/>
  <c r="G275" i="5"/>
  <c r="G276" i="5"/>
  <c r="E277" i="5"/>
  <c r="F277" i="5"/>
  <c r="G277" i="5"/>
  <c r="E278" i="5"/>
  <c r="G278" i="5"/>
  <c r="G279" i="5"/>
  <c r="E280" i="5"/>
  <c r="G280" i="5"/>
  <c r="G281" i="5"/>
  <c r="E282" i="5"/>
  <c r="G282" i="5"/>
  <c r="G283" i="5"/>
  <c r="E284" i="5"/>
  <c r="G284" i="5"/>
  <c r="G285" i="5"/>
  <c r="G286" i="5"/>
  <c r="G287" i="5"/>
  <c r="G288" i="5"/>
  <c r="D294" i="5"/>
  <c r="F294" i="5" s="1"/>
  <c r="G296" i="5"/>
  <c r="G298" i="5"/>
  <c r="F299" i="5"/>
  <c r="G300" i="5"/>
  <c r="G302" i="5"/>
  <c r="G304" i="5"/>
  <c r="E306" i="5"/>
  <c r="F306" i="5"/>
  <c r="G306" i="5"/>
  <c r="G308" i="5"/>
  <c r="G310" i="5"/>
  <c r="G312" i="5"/>
  <c r="G314" i="5"/>
  <c r="G316" i="5"/>
  <c r="G318" i="5"/>
  <c r="G320" i="5"/>
  <c r="G322" i="5"/>
  <c r="G324" i="5"/>
  <c r="G326" i="5"/>
  <c r="G328" i="5"/>
  <c r="G330" i="5"/>
  <c r="G332" i="5"/>
  <c r="G334" i="5"/>
  <c r="G336" i="5"/>
  <c r="G338" i="5"/>
  <c r="G340" i="5"/>
  <c r="G342" i="5"/>
  <c r="G344" i="5"/>
  <c r="G346" i="5"/>
  <c r="F348" i="5"/>
  <c r="G348" i="5"/>
  <c r="G350" i="5"/>
  <c r="F352" i="5"/>
  <c r="G352" i="5"/>
  <c r="G354" i="5"/>
  <c r="G356" i="5"/>
  <c r="G358" i="5"/>
  <c r="F360" i="5"/>
  <c r="G360" i="5"/>
  <c r="G362" i="5"/>
  <c r="G364" i="5"/>
  <c r="G366" i="5"/>
  <c r="G368" i="5"/>
  <c r="G370" i="5"/>
  <c r="G372" i="5"/>
  <c r="G374" i="5"/>
  <c r="G376" i="5"/>
  <c r="G378" i="5"/>
  <c r="G380" i="5"/>
  <c r="G382" i="5"/>
  <c r="G384" i="5"/>
  <c r="G386" i="5"/>
  <c r="G388" i="5"/>
  <c r="G390" i="5"/>
  <c r="G392" i="5"/>
  <c r="G394" i="5"/>
  <c r="G396" i="5"/>
  <c r="G398" i="5"/>
  <c r="F399" i="5"/>
  <c r="G400" i="5"/>
  <c r="G402" i="5"/>
  <c r="G404" i="5"/>
  <c r="G406" i="5"/>
  <c r="G408" i="5"/>
  <c r="G410" i="5"/>
  <c r="G412" i="5"/>
  <c r="G414" i="5"/>
  <c r="G416" i="5"/>
  <c r="G418" i="5"/>
  <c r="G420" i="5"/>
  <c r="G422" i="5"/>
  <c r="E424" i="5"/>
  <c r="F424" i="5"/>
  <c r="G424" i="5"/>
  <c r="F425" i="5"/>
  <c r="G426" i="5"/>
  <c r="F427" i="5"/>
  <c r="G428" i="5"/>
  <c r="G430" i="5"/>
  <c r="G432" i="5"/>
  <c r="G434" i="5"/>
  <c r="G436" i="5"/>
  <c r="G438" i="5"/>
  <c r="G440" i="5"/>
  <c r="G442" i="5"/>
  <c r="G444" i="5"/>
  <c r="F445" i="5"/>
  <c r="G446" i="5"/>
  <c r="G448" i="5"/>
  <c r="G450" i="5"/>
  <c r="G452" i="5"/>
  <c r="F453" i="5"/>
  <c r="G454" i="5"/>
  <c r="G456" i="5"/>
  <c r="G458" i="5"/>
  <c r="G460" i="5"/>
  <c r="G462" i="5"/>
  <c r="G464" i="5"/>
  <c r="G466" i="5"/>
  <c r="G468" i="5"/>
  <c r="G470" i="5"/>
  <c r="F471" i="5"/>
  <c r="E472" i="5"/>
  <c r="F472" i="5"/>
  <c r="G472" i="5"/>
  <c r="F474" i="5"/>
  <c r="G474" i="5"/>
  <c r="G476" i="5"/>
  <c r="F477" i="5"/>
  <c r="G478" i="5"/>
  <c r="G480" i="5"/>
  <c r="E482" i="5"/>
  <c r="F482" i="5"/>
  <c r="G482" i="5"/>
  <c r="G484" i="5"/>
  <c r="G486" i="5"/>
  <c r="G488" i="5"/>
  <c r="G490" i="5"/>
  <c r="G492" i="5"/>
  <c r="G494" i="5"/>
  <c r="G496" i="5"/>
  <c r="G498" i="5"/>
  <c r="F499" i="5"/>
  <c r="C505" i="5"/>
  <c r="E509" i="5" s="1"/>
  <c r="G507" i="5"/>
  <c r="G509" i="5"/>
  <c r="G511" i="5"/>
  <c r="G513" i="5"/>
  <c r="G515" i="5"/>
  <c r="G517" i="5"/>
  <c r="G519" i="5"/>
  <c r="E520" i="5"/>
  <c r="H520" i="5" s="1"/>
  <c r="G521" i="5"/>
  <c r="G523" i="5"/>
  <c r="E525" i="5"/>
  <c r="G525" i="5"/>
  <c r="F527" i="5"/>
  <c r="G527" i="5"/>
  <c r="E528" i="5"/>
  <c r="H528" i="5" s="1"/>
  <c r="G529" i="5"/>
  <c r="D18" i="6"/>
  <c r="F28" i="6" s="1"/>
  <c r="E19" i="6"/>
  <c r="F19" i="6"/>
  <c r="G19" i="6"/>
  <c r="E21" i="6"/>
  <c r="F21" i="6"/>
  <c r="G21" i="6"/>
  <c r="F22" i="6"/>
  <c r="E23" i="6"/>
  <c r="F23" i="6"/>
  <c r="G23" i="6"/>
  <c r="E25" i="6"/>
  <c r="G25" i="6"/>
  <c r="F26" i="6"/>
  <c r="E27" i="6"/>
  <c r="F27" i="6"/>
  <c r="G27" i="6"/>
  <c r="E29" i="6"/>
  <c r="F29" i="6"/>
  <c r="G29" i="6"/>
  <c r="F30" i="6"/>
  <c r="E31" i="6"/>
  <c r="F31" i="6"/>
  <c r="G31" i="6"/>
  <c r="F32" i="6"/>
  <c r="E33" i="6"/>
  <c r="F33" i="6"/>
  <c r="G33" i="6"/>
  <c r="E35" i="6"/>
  <c r="F35" i="6"/>
  <c r="G35" i="6"/>
  <c r="F36" i="6"/>
  <c r="E37" i="6"/>
  <c r="G37" i="6"/>
  <c r="E39" i="6"/>
  <c r="F39" i="6"/>
  <c r="G39" i="6"/>
  <c r="F40" i="6"/>
  <c r="E41" i="6"/>
  <c r="F41" i="6"/>
  <c r="G41" i="6"/>
  <c r="F42" i="6"/>
  <c r="E43" i="6"/>
  <c r="F43" i="6"/>
  <c r="G43" i="6"/>
  <c r="F44" i="6"/>
  <c r="E45" i="6"/>
  <c r="F45" i="6"/>
  <c r="G45" i="6"/>
  <c r="F46" i="6"/>
  <c r="E47" i="6"/>
  <c r="G47" i="6"/>
  <c r="F48" i="6"/>
  <c r="E49" i="6"/>
  <c r="F49" i="6"/>
  <c r="G49" i="6"/>
  <c r="E51" i="6"/>
  <c r="F51" i="6"/>
  <c r="G51" i="6"/>
  <c r="F53" i="6"/>
  <c r="G53" i="6"/>
  <c r="F54" i="6"/>
  <c r="E55" i="6"/>
  <c r="F55" i="6"/>
  <c r="G55" i="6"/>
  <c r="F56" i="6"/>
  <c r="E57" i="6"/>
  <c r="F57" i="6"/>
  <c r="G57" i="6"/>
  <c r="F58" i="6"/>
  <c r="E59" i="6"/>
  <c r="F59" i="6"/>
  <c r="G59" i="6"/>
  <c r="E61" i="6"/>
  <c r="G61" i="6"/>
  <c r="F62" i="6"/>
  <c r="E63" i="6"/>
  <c r="F63" i="6"/>
  <c r="G63" i="6"/>
  <c r="F64" i="6"/>
  <c r="C70" i="6"/>
  <c r="E99" i="6" s="1"/>
  <c r="F72" i="6"/>
  <c r="G72" i="6"/>
  <c r="E73" i="6"/>
  <c r="F73" i="6"/>
  <c r="G74" i="6"/>
  <c r="E75" i="6"/>
  <c r="F75" i="6"/>
  <c r="E76" i="6"/>
  <c r="F76" i="6"/>
  <c r="G76" i="6"/>
  <c r="E77" i="6"/>
  <c r="F77" i="6"/>
  <c r="E78" i="6"/>
  <c r="F78" i="6"/>
  <c r="G78" i="6"/>
  <c r="E79" i="6"/>
  <c r="H79" i="6" s="1"/>
  <c r="F79" i="6"/>
  <c r="G80" i="6"/>
  <c r="E81" i="6"/>
  <c r="F81" i="6"/>
  <c r="E82" i="6"/>
  <c r="G82" i="6"/>
  <c r="E84" i="6"/>
  <c r="F84" i="6"/>
  <c r="G84" i="6"/>
  <c r="F85" i="6"/>
  <c r="G86" i="6"/>
  <c r="E87" i="6"/>
  <c r="E88" i="6"/>
  <c r="F88" i="6"/>
  <c r="G88" i="6"/>
  <c r="E89" i="6"/>
  <c r="F89" i="6"/>
  <c r="E90" i="6"/>
  <c r="F90" i="6"/>
  <c r="G90" i="6"/>
  <c r="E91" i="6"/>
  <c r="F91" i="6"/>
  <c r="F92" i="6"/>
  <c r="G92" i="6"/>
  <c r="E94" i="6"/>
  <c r="F94" i="6"/>
  <c r="G94" i="6"/>
  <c r="E95" i="6"/>
  <c r="F95" i="6"/>
  <c r="E96" i="6"/>
  <c r="F96" i="6"/>
  <c r="G96" i="6"/>
  <c r="E97" i="6"/>
  <c r="F97" i="6"/>
  <c r="E98" i="6"/>
  <c r="F98" i="6"/>
  <c r="G98" i="6"/>
  <c r="E100" i="6"/>
  <c r="F100" i="6"/>
  <c r="G100" i="6"/>
  <c r="E101" i="6"/>
  <c r="H101" i="6" s="1"/>
  <c r="F101" i="6"/>
  <c r="E102" i="6"/>
  <c r="F102" i="6"/>
  <c r="G102" i="6"/>
  <c r="F103" i="6"/>
  <c r="E104" i="6"/>
  <c r="F104" i="6"/>
  <c r="G104" i="6"/>
  <c r="E105" i="6"/>
  <c r="F105" i="6"/>
  <c r="E106" i="6"/>
  <c r="F106" i="6"/>
  <c r="G106" i="6"/>
  <c r="E107" i="6"/>
  <c r="F107" i="6"/>
  <c r="E108" i="6"/>
  <c r="F108" i="6"/>
  <c r="G108" i="6"/>
  <c r="E109" i="6"/>
  <c r="H109" i="6" s="1"/>
  <c r="F109" i="6"/>
  <c r="E110" i="6"/>
  <c r="G110" i="6"/>
  <c r="E111" i="6"/>
  <c r="H111" i="6" s="1"/>
  <c r="F111" i="6"/>
  <c r="E112" i="6"/>
  <c r="G112" i="6"/>
  <c r="E113" i="6"/>
  <c r="F113" i="6"/>
  <c r="E114" i="6"/>
  <c r="F114" i="6"/>
  <c r="G114" i="6"/>
  <c r="E115" i="6"/>
  <c r="E116" i="6"/>
  <c r="G116" i="6"/>
  <c r="E118" i="6"/>
  <c r="G118" i="6"/>
  <c r="E120" i="6"/>
  <c r="G120" i="6"/>
  <c r="E122" i="6"/>
  <c r="F122" i="6"/>
  <c r="G122" i="6"/>
  <c r="E123" i="6"/>
  <c r="F123" i="6"/>
  <c r="F124" i="6"/>
  <c r="G124" i="6"/>
  <c r="E125" i="6"/>
  <c r="F125" i="6"/>
  <c r="E126" i="6"/>
  <c r="F126" i="6"/>
  <c r="G126" i="6"/>
  <c r="E127" i="6"/>
  <c r="E128" i="6"/>
  <c r="F128" i="6"/>
  <c r="G128" i="6"/>
  <c r="E129" i="6"/>
  <c r="F129" i="6"/>
  <c r="E130" i="6"/>
  <c r="F130" i="6"/>
  <c r="G130" i="6"/>
  <c r="F131" i="6"/>
  <c r="E132" i="6"/>
  <c r="F132" i="6"/>
  <c r="G132" i="6"/>
  <c r="E133" i="6"/>
  <c r="F133" i="6"/>
  <c r="E134" i="6"/>
  <c r="G134" i="6"/>
  <c r="E135" i="6"/>
  <c r="F135" i="6"/>
  <c r="E136" i="6"/>
  <c r="F136" i="6"/>
  <c r="G136" i="6"/>
  <c r="E137" i="6"/>
  <c r="F137" i="6"/>
  <c r="E138" i="6"/>
  <c r="F138" i="6"/>
  <c r="G138" i="6"/>
  <c r="E139" i="6"/>
  <c r="E140" i="6"/>
  <c r="G140" i="6"/>
  <c r="F141" i="6"/>
  <c r="G142" i="6"/>
  <c r="E143" i="6"/>
  <c r="H143" i="6" s="1"/>
  <c r="E144" i="6"/>
  <c r="F144" i="6"/>
  <c r="G144" i="6"/>
  <c r="E145" i="6"/>
  <c r="F145" i="6"/>
  <c r="D151" i="6"/>
  <c r="F213" i="6" s="1"/>
  <c r="E153" i="6"/>
  <c r="F153" i="6"/>
  <c r="G153" i="6"/>
  <c r="F154" i="6"/>
  <c r="E155" i="6"/>
  <c r="F155" i="6"/>
  <c r="G155" i="6"/>
  <c r="G157" i="6"/>
  <c r="F158" i="6"/>
  <c r="G159" i="6"/>
  <c r="F160" i="6"/>
  <c r="E161" i="6"/>
  <c r="F161" i="6"/>
  <c r="G161" i="6"/>
  <c r="F162" i="6"/>
  <c r="E163" i="6"/>
  <c r="F163" i="6"/>
  <c r="G163" i="6"/>
  <c r="E165" i="6"/>
  <c r="G165" i="6"/>
  <c r="F166" i="6"/>
  <c r="E167" i="6"/>
  <c r="F167" i="6"/>
  <c r="G167" i="6"/>
  <c r="F168" i="6"/>
  <c r="E169" i="6"/>
  <c r="F169" i="6"/>
  <c r="G169" i="6"/>
  <c r="F170" i="6"/>
  <c r="G171" i="6"/>
  <c r="F172" i="6"/>
  <c r="G173" i="6"/>
  <c r="E175" i="6"/>
  <c r="G175" i="6"/>
  <c r="E177" i="6"/>
  <c r="G177" i="6"/>
  <c r="F178" i="6"/>
  <c r="E179" i="6"/>
  <c r="F179" i="6"/>
  <c r="G179" i="6"/>
  <c r="F180" i="6"/>
  <c r="E181" i="6"/>
  <c r="F181" i="6"/>
  <c r="G181" i="6"/>
  <c r="F182" i="6"/>
  <c r="G183" i="6"/>
  <c r="F184" i="6"/>
  <c r="E185" i="6"/>
  <c r="G185" i="6"/>
  <c r="E187" i="6"/>
  <c r="G187" i="6"/>
  <c r="F188" i="6"/>
  <c r="E189" i="6"/>
  <c r="F189" i="6"/>
  <c r="G189" i="6"/>
  <c r="F190" i="6"/>
  <c r="E191" i="6"/>
  <c r="G191" i="6"/>
  <c r="F192" i="6"/>
  <c r="E193" i="6"/>
  <c r="F193" i="6"/>
  <c r="G193" i="6"/>
  <c r="F194" i="6"/>
  <c r="E195" i="6"/>
  <c r="F195" i="6"/>
  <c r="G195" i="6"/>
  <c r="E197" i="6"/>
  <c r="F197" i="6"/>
  <c r="G197" i="6"/>
  <c r="F198" i="6"/>
  <c r="E199" i="6"/>
  <c r="F199" i="6"/>
  <c r="G199" i="6"/>
  <c r="F200" i="6"/>
  <c r="G201" i="6"/>
  <c r="E203" i="6"/>
  <c r="F203" i="6"/>
  <c r="G203" i="6"/>
  <c r="F204" i="6"/>
  <c r="E205" i="6"/>
  <c r="F205" i="6"/>
  <c r="G205" i="6"/>
  <c r="E207" i="6"/>
  <c r="F207" i="6"/>
  <c r="G207" i="6"/>
  <c r="E209" i="6"/>
  <c r="F209" i="6"/>
  <c r="G209" i="6"/>
  <c r="F210" i="6"/>
  <c r="E211" i="6"/>
  <c r="F211" i="6"/>
  <c r="G211" i="6"/>
  <c r="F212" i="6"/>
  <c r="E213" i="6"/>
  <c r="G213" i="6"/>
  <c r="F214" i="6"/>
  <c r="E215" i="6"/>
  <c r="F215" i="6"/>
  <c r="G215" i="6"/>
  <c r="F216" i="6"/>
  <c r="E217" i="6"/>
  <c r="F217" i="6"/>
  <c r="G217" i="6"/>
  <c r="F218" i="6"/>
  <c r="E219" i="6"/>
  <c r="F219" i="6"/>
  <c r="G219" i="6"/>
  <c r="E221" i="6"/>
  <c r="F221" i="6"/>
  <c r="G221" i="6"/>
  <c r="E223" i="6"/>
  <c r="F223" i="6"/>
  <c r="G223" i="6"/>
  <c r="F224" i="6"/>
  <c r="E225" i="6"/>
  <c r="F225" i="6"/>
  <c r="G225" i="6"/>
  <c r="F226" i="6"/>
  <c r="E227" i="6"/>
  <c r="F227" i="6"/>
  <c r="G227" i="6"/>
  <c r="F228" i="6"/>
  <c r="E229" i="6"/>
  <c r="G229" i="6"/>
  <c r="F230" i="6"/>
  <c r="E231" i="6"/>
  <c r="F231" i="6"/>
  <c r="G231" i="6"/>
  <c r="E233" i="6"/>
  <c r="F233" i="6"/>
  <c r="G233" i="6"/>
  <c r="F234" i="6"/>
  <c r="E235" i="6"/>
  <c r="G235" i="6"/>
  <c r="F236" i="6"/>
  <c r="E237" i="6"/>
  <c r="F237" i="6"/>
  <c r="G237" i="6"/>
  <c r="E239" i="6"/>
  <c r="G239" i="6"/>
  <c r="E241" i="6"/>
  <c r="F241" i="6"/>
  <c r="G241" i="6"/>
  <c r="F242" i="6"/>
  <c r="E243" i="6"/>
  <c r="F243" i="6"/>
  <c r="G243" i="6"/>
  <c r="E245" i="6"/>
  <c r="F245" i="6"/>
  <c r="G245" i="6"/>
  <c r="E247" i="6"/>
  <c r="F247" i="6"/>
  <c r="G247" i="6"/>
  <c r="F248" i="6"/>
  <c r="G249" i="6"/>
  <c r="E251" i="6"/>
  <c r="F251" i="6"/>
  <c r="G251" i="6"/>
  <c r="F252" i="6"/>
  <c r="E253" i="6"/>
  <c r="F253" i="6"/>
  <c r="G253" i="6"/>
  <c r="F254" i="6"/>
  <c r="G255" i="6"/>
  <c r="E257" i="6"/>
  <c r="F257" i="6"/>
  <c r="G257" i="6"/>
  <c r="E259" i="6"/>
  <c r="F259" i="6"/>
  <c r="G259" i="6"/>
  <c r="F260" i="6"/>
  <c r="E261" i="6"/>
  <c r="F261" i="6"/>
  <c r="G261" i="6"/>
  <c r="E263" i="6"/>
  <c r="F263" i="6"/>
  <c r="G263" i="6"/>
  <c r="F264" i="6"/>
  <c r="E265" i="6"/>
  <c r="G265" i="6"/>
  <c r="E267" i="6"/>
  <c r="F267" i="6"/>
  <c r="G267" i="6"/>
  <c r="E269" i="6"/>
  <c r="F269" i="6"/>
  <c r="G269" i="6"/>
  <c r="E271" i="6"/>
  <c r="F271" i="6"/>
  <c r="G271" i="6"/>
  <c r="F272" i="6"/>
  <c r="E273" i="6"/>
  <c r="F273" i="6"/>
  <c r="G273" i="6"/>
  <c r="F274" i="6"/>
  <c r="E275" i="6"/>
  <c r="F275" i="6"/>
  <c r="G275" i="6"/>
  <c r="F276" i="6"/>
  <c r="E277" i="6"/>
  <c r="F277" i="6"/>
  <c r="G277" i="6"/>
  <c r="F278" i="6"/>
  <c r="E279" i="6"/>
  <c r="F279" i="6"/>
  <c r="G279" i="6"/>
  <c r="F280" i="6"/>
  <c r="E281" i="6"/>
  <c r="F281" i="6"/>
  <c r="G281" i="6"/>
  <c r="F282" i="6"/>
  <c r="E283" i="6"/>
  <c r="F283" i="6"/>
  <c r="G283" i="6"/>
  <c r="F284" i="6"/>
  <c r="E285" i="6"/>
  <c r="F285" i="6"/>
  <c r="G285" i="6"/>
  <c r="F286" i="6"/>
  <c r="E287" i="6"/>
  <c r="F287" i="6"/>
  <c r="G287" i="6"/>
  <c r="F288" i="6"/>
  <c r="C294" i="6"/>
  <c r="E294" i="6" s="1"/>
  <c r="G295" i="6"/>
  <c r="E296" i="6"/>
  <c r="F296" i="6"/>
  <c r="G296" i="6"/>
  <c r="G297" i="6"/>
  <c r="F298" i="6"/>
  <c r="G298" i="6"/>
  <c r="E299" i="6"/>
  <c r="G299" i="6"/>
  <c r="E300" i="6"/>
  <c r="F300" i="6"/>
  <c r="G300" i="6"/>
  <c r="G301" i="6"/>
  <c r="E302" i="6"/>
  <c r="G302" i="6"/>
  <c r="E303" i="6"/>
  <c r="G303" i="6"/>
  <c r="E304" i="6"/>
  <c r="F304" i="6"/>
  <c r="G304" i="6"/>
  <c r="E305" i="6"/>
  <c r="G305" i="6"/>
  <c r="E306" i="6"/>
  <c r="F306" i="6"/>
  <c r="G306" i="6"/>
  <c r="G307" i="6"/>
  <c r="E308" i="6"/>
  <c r="F308" i="6"/>
  <c r="G308" i="6"/>
  <c r="E309" i="6"/>
  <c r="G309" i="6"/>
  <c r="G310" i="6"/>
  <c r="E311" i="6"/>
  <c r="G311" i="6"/>
  <c r="E312" i="6"/>
  <c r="F312" i="6"/>
  <c r="G312" i="6"/>
  <c r="E313" i="6"/>
  <c r="G313" i="6"/>
  <c r="G314" i="6"/>
  <c r="G315" i="6"/>
  <c r="E316" i="6"/>
  <c r="F316" i="6"/>
  <c r="G316" i="6"/>
  <c r="G317" i="6"/>
  <c r="G318" i="6"/>
  <c r="G319" i="6"/>
  <c r="G320" i="6"/>
  <c r="E321" i="6"/>
  <c r="G321" i="6"/>
  <c r="E322" i="6"/>
  <c r="F322" i="6"/>
  <c r="G322" i="6"/>
  <c r="E323" i="6"/>
  <c r="G323" i="6"/>
  <c r="E324" i="6"/>
  <c r="F324" i="6"/>
  <c r="G324" i="6"/>
  <c r="E325" i="6"/>
  <c r="G325" i="6"/>
  <c r="E326" i="6"/>
  <c r="G326" i="6"/>
  <c r="E327" i="6"/>
  <c r="G327" i="6"/>
  <c r="E328" i="6"/>
  <c r="F328" i="6"/>
  <c r="G328" i="6"/>
  <c r="E329" i="6"/>
  <c r="G329" i="6"/>
  <c r="E330" i="6"/>
  <c r="G330" i="6"/>
  <c r="E331" i="6"/>
  <c r="G331" i="6"/>
  <c r="G332" i="6"/>
  <c r="G333" i="6"/>
  <c r="G334" i="6"/>
  <c r="G335" i="6"/>
  <c r="E336" i="6"/>
  <c r="F336" i="6"/>
  <c r="G336" i="6"/>
  <c r="E337" i="6"/>
  <c r="G337" i="6"/>
  <c r="E338" i="6"/>
  <c r="G338" i="6"/>
  <c r="G339" i="6"/>
  <c r="G340" i="6"/>
  <c r="E341" i="6"/>
  <c r="G341" i="6"/>
  <c r="G342" i="6"/>
  <c r="G343" i="6"/>
  <c r="G344" i="6"/>
  <c r="G345" i="6"/>
  <c r="E346" i="6"/>
  <c r="G346" i="6"/>
  <c r="G347" i="6"/>
  <c r="E348" i="6"/>
  <c r="F348" i="6"/>
  <c r="G348" i="6"/>
  <c r="G349" i="6"/>
  <c r="E350" i="6"/>
  <c r="F350" i="6"/>
  <c r="G350" i="6"/>
  <c r="E351" i="6"/>
  <c r="G351" i="6"/>
  <c r="E352" i="6"/>
  <c r="F352" i="6"/>
  <c r="G352" i="6"/>
  <c r="E353" i="6"/>
  <c r="G353" i="6"/>
  <c r="G354" i="6"/>
  <c r="E355" i="6"/>
  <c r="G355" i="6"/>
  <c r="E356" i="6"/>
  <c r="F356" i="6"/>
  <c r="G356" i="6"/>
  <c r="G357" i="6"/>
  <c r="G358" i="6"/>
  <c r="E359" i="6"/>
  <c r="G359" i="6"/>
  <c r="E360" i="6"/>
  <c r="F360" i="6"/>
  <c r="G360" i="6"/>
  <c r="E361" i="6"/>
  <c r="G361" i="6"/>
  <c r="E362" i="6"/>
  <c r="F362" i="6"/>
  <c r="G362" i="6"/>
  <c r="G363" i="6"/>
  <c r="E364" i="6"/>
  <c r="F364" i="6"/>
  <c r="G364" i="6"/>
  <c r="E365" i="6"/>
  <c r="G365" i="6"/>
  <c r="E366" i="6"/>
  <c r="F366" i="6"/>
  <c r="G366" i="6"/>
  <c r="E367" i="6"/>
  <c r="G367" i="6"/>
  <c r="E368" i="6"/>
  <c r="F368" i="6"/>
  <c r="G368" i="6"/>
  <c r="E369" i="6"/>
  <c r="G369" i="6"/>
  <c r="E370" i="6"/>
  <c r="F370" i="6"/>
  <c r="G370" i="6"/>
  <c r="E371" i="6"/>
  <c r="G371" i="6"/>
  <c r="E372" i="6"/>
  <c r="F372" i="6"/>
  <c r="G372" i="6"/>
  <c r="E373" i="6"/>
  <c r="G373" i="6"/>
  <c r="E374" i="6"/>
  <c r="G374" i="6"/>
  <c r="E375" i="6"/>
  <c r="G375" i="6"/>
  <c r="E376" i="6"/>
  <c r="F376" i="6"/>
  <c r="G376" i="6"/>
  <c r="E377" i="6"/>
  <c r="G377" i="6"/>
  <c r="G378" i="6"/>
  <c r="E379" i="6"/>
  <c r="G379" i="6"/>
  <c r="E380" i="6"/>
  <c r="G380" i="6"/>
  <c r="E381" i="6"/>
  <c r="G381" i="6"/>
  <c r="E382" i="6"/>
  <c r="F382" i="6"/>
  <c r="G382" i="6"/>
  <c r="E383" i="6"/>
  <c r="G383" i="6"/>
  <c r="E384" i="6"/>
  <c r="F384" i="6"/>
  <c r="G384" i="6"/>
  <c r="E385" i="6"/>
  <c r="G385" i="6"/>
  <c r="F386" i="6"/>
  <c r="G386" i="6"/>
  <c r="G387" i="6"/>
  <c r="E388" i="6"/>
  <c r="F388" i="6"/>
  <c r="G388" i="6"/>
  <c r="E389" i="6"/>
  <c r="G389" i="6"/>
  <c r="E390" i="6"/>
  <c r="F390" i="6"/>
  <c r="G390" i="6"/>
  <c r="G391" i="6"/>
  <c r="E392" i="6"/>
  <c r="F392" i="6"/>
  <c r="G392" i="6"/>
  <c r="G393" i="6"/>
  <c r="E394" i="6"/>
  <c r="F394" i="6"/>
  <c r="G394" i="6"/>
  <c r="E395" i="6"/>
  <c r="G395" i="6"/>
  <c r="E396" i="6"/>
  <c r="F396" i="6"/>
  <c r="G396" i="6"/>
  <c r="E397" i="6"/>
  <c r="G397" i="6"/>
  <c r="G398" i="6"/>
  <c r="E399" i="6"/>
  <c r="G399" i="6"/>
  <c r="E400" i="6"/>
  <c r="F400" i="6"/>
  <c r="G400" i="6"/>
  <c r="G401" i="6"/>
  <c r="E402" i="6"/>
  <c r="F402" i="6"/>
  <c r="G402" i="6"/>
  <c r="G403" i="6"/>
  <c r="E404" i="6"/>
  <c r="F404" i="6"/>
  <c r="G404" i="6"/>
  <c r="G405" i="6"/>
  <c r="G406" i="6"/>
  <c r="E407" i="6"/>
  <c r="G407" i="6"/>
  <c r="E408" i="6"/>
  <c r="F408" i="6"/>
  <c r="G408" i="6"/>
  <c r="E409" i="6"/>
  <c r="G409" i="6"/>
  <c r="E410" i="6"/>
  <c r="F410" i="6"/>
  <c r="G410" i="6"/>
  <c r="E411" i="6"/>
  <c r="G411" i="6"/>
  <c r="G412" i="6"/>
  <c r="E413" i="6"/>
  <c r="G413" i="6"/>
  <c r="E414" i="6"/>
  <c r="F414" i="6"/>
  <c r="G414" i="6"/>
  <c r="E415" i="6"/>
  <c r="G415" i="6"/>
  <c r="E416" i="6"/>
  <c r="G416" i="6"/>
  <c r="E417" i="6"/>
  <c r="G417" i="6"/>
  <c r="E418" i="6"/>
  <c r="F418" i="6"/>
  <c r="G418" i="6"/>
  <c r="E419" i="6"/>
  <c r="G419" i="6"/>
  <c r="E420" i="6"/>
  <c r="F420" i="6"/>
  <c r="G420" i="6"/>
  <c r="G421" i="6"/>
  <c r="E422" i="6"/>
  <c r="F422" i="6"/>
  <c r="G422" i="6"/>
  <c r="E423" i="6"/>
  <c r="G423" i="6"/>
  <c r="E424" i="6"/>
  <c r="F424" i="6"/>
  <c r="G424" i="6"/>
  <c r="E425" i="6"/>
  <c r="G425" i="6"/>
  <c r="E426" i="6"/>
  <c r="G426" i="6"/>
  <c r="E427" i="6"/>
  <c r="G427" i="6"/>
  <c r="F428" i="6"/>
  <c r="G428" i="6"/>
  <c r="E429" i="6"/>
  <c r="G429" i="6"/>
  <c r="E430" i="6"/>
  <c r="G430" i="6"/>
  <c r="E431" i="6"/>
  <c r="G431" i="6"/>
  <c r="E432" i="6"/>
  <c r="G432" i="6"/>
  <c r="E433" i="6"/>
  <c r="G433" i="6"/>
  <c r="E434" i="6"/>
  <c r="F434" i="6"/>
  <c r="G434" i="6"/>
  <c r="E435" i="6"/>
  <c r="G435" i="6"/>
  <c r="E436" i="6"/>
  <c r="F436" i="6"/>
  <c r="G436" i="6"/>
  <c r="E437" i="6"/>
  <c r="G437" i="6"/>
  <c r="E438" i="6"/>
  <c r="F438" i="6"/>
  <c r="G438" i="6"/>
  <c r="E439" i="6"/>
  <c r="G439" i="6"/>
  <c r="E440" i="6"/>
  <c r="F440" i="6"/>
  <c r="G440" i="6"/>
  <c r="E441" i="6"/>
  <c r="G441" i="6"/>
  <c r="E442" i="6"/>
  <c r="F442" i="6"/>
  <c r="G442" i="6"/>
  <c r="E443" i="6"/>
  <c r="G443" i="6"/>
  <c r="E444" i="6"/>
  <c r="F444" i="6"/>
  <c r="G444" i="6"/>
  <c r="E445" i="6"/>
  <c r="G445" i="6"/>
  <c r="E446" i="6"/>
  <c r="G446" i="6"/>
  <c r="E447" i="6"/>
  <c r="G447" i="6"/>
  <c r="E448" i="6"/>
  <c r="F448" i="6"/>
  <c r="G448" i="6"/>
  <c r="E449" i="6"/>
  <c r="G449" i="6"/>
  <c r="F450" i="6"/>
  <c r="G450" i="6"/>
  <c r="E451" i="6"/>
  <c r="G451" i="6"/>
  <c r="E452" i="6"/>
  <c r="F452" i="6"/>
  <c r="G452" i="6"/>
  <c r="E453" i="6"/>
  <c r="G453" i="6"/>
  <c r="E454" i="6"/>
  <c r="F454" i="6"/>
  <c r="G454" i="6"/>
  <c r="E455" i="6"/>
  <c r="G455" i="6"/>
  <c r="E456" i="6"/>
  <c r="F456" i="6"/>
  <c r="G456" i="6"/>
  <c r="E457" i="6"/>
  <c r="G457" i="6"/>
  <c r="E458" i="6"/>
  <c r="F458" i="6"/>
  <c r="G458" i="6"/>
  <c r="E459" i="6"/>
  <c r="G459" i="6"/>
  <c r="G460" i="6"/>
  <c r="G461" i="6"/>
  <c r="E462" i="6"/>
  <c r="F462" i="6"/>
  <c r="G462" i="6"/>
  <c r="E463" i="6"/>
  <c r="G463" i="6"/>
  <c r="E464" i="6"/>
  <c r="F464" i="6"/>
  <c r="G464" i="6"/>
  <c r="E465" i="6"/>
  <c r="G465" i="6"/>
  <c r="E466" i="6"/>
  <c r="F466" i="6"/>
  <c r="G466" i="6"/>
  <c r="E467" i="6"/>
  <c r="G467" i="6"/>
  <c r="E468" i="6"/>
  <c r="F468" i="6"/>
  <c r="G468" i="6"/>
  <c r="E469" i="6"/>
  <c r="G469" i="6"/>
  <c r="E470" i="6"/>
  <c r="F470" i="6"/>
  <c r="G470" i="6"/>
  <c r="E471" i="6"/>
  <c r="G471" i="6"/>
  <c r="E472" i="6"/>
  <c r="G472" i="6"/>
  <c r="E473" i="6"/>
  <c r="G473" i="6"/>
  <c r="E474" i="6"/>
  <c r="F474" i="6"/>
  <c r="G474" i="6"/>
  <c r="E475" i="6"/>
  <c r="G475" i="6"/>
  <c r="E476" i="6"/>
  <c r="F476" i="6"/>
  <c r="G476" i="6"/>
  <c r="E477" i="6"/>
  <c r="G477" i="6"/>
  <c r="G478" i="6"/>
  <c r="G479" i="6"/>
  <c r="E480" i="6"/>
  <c r="F480" i="6"/>
  <c r="G480" i="6"/>
  <c r="E481" i="6"/>
  <c r="G481" i="6"/>
  <c r="E482" i="6"/>
  <c r="F482" i="6"/>
  <c r="G482" i="6"/>
  <c r="E483" i="6"/>
  <c r="G483" i="6"/>
  <c r="E484" i="6"/>
  <c r="G484" i="6"/>
  <c r="G485" i="6"/>
  <c r="E486" i="6"/>
  <c r="F486" i="6"/>
  <c r="G486" i="6"/>
  <c r="E487" i="6"/>
  <c r="G487" i="6"/>
  <c r="E488" i="6"/>
  <c r="F488" i="6"/>
  <c r="G488" i="6"/>
  <c r="E489" i="6"/>
  <c r="G489" i="6"/>
  <c r="E490" i="6"/>
  <c r="F490" i="6"/>
  <c r="G490" i="6"/>
  <c r="E491" i="6"/>
  <c r="G491" i="6"/>
  <c r="F492" i="6"/>
  <c r="G492" i="6"/>
  <c r="E493" i="6"/>
  <c r="G493" i="6"/>
  <c r="E494" i="6"/>
  <c r="F494" i="6"/>
  <c r="G494" i="6"/>
  <c r="E495" i="6"/>
  <c r="G495" i="6"/>
  <c r="E496" i="6"/>
  <c r="F496" i="6"/>
  <c r="G496" i="6"/>
  <c r="E497" i="6"/>
  <c r="G497" i="6"/>
  <c r="E498" i="6"/>
  <c r="F498" i="6"/>
  <c r="G498" i="6"/>
  <c r="E499" i="6"/>
  <c r="G499" i="6"/>
  <c r="C505" i="6"/>
  <c r="C13" i="6" s="1"/>
  <c r="D505" i="6"/>
  <c r="F507" i="6" s="1"/>
  <c r="E506" i="6"/>
  <c r="F506" i="6"/>
  <c r="G506" i="6"/>
  <c r="G507" i="6"/>
  <c r="G508" i="6"/>
  <c r="G509" i="6"/>
  <c r="E510" i="6"/>
  <c r="F510" i="6"/>
  <c r="G510" i="6"/>
  <c r="E511" i="6"/>
  <c r="F511" i="6"/>
  <c r="G511" i="6"/>
  <c r="E512" i="6"/>
  <c r="G512" i="6"/>
  <c r="E513" i="6"/>
  <c r="F513" i="6"/>
  <c r="G513" i="6"/>
  <c r="F514" i="6"/>
  <c r="G514" i="6"/>
  <c r="E515" i="6"/>
  <c r="G515" i="6"/>
  <c r="E516" i="6"/>
  <c r="F516" i="6"/>
  <c r="G516" i="6"/>
  <c r="E517" i="6"/>
  <c r="F517" i="6"/>
  <c r="G517" i="6"/>
  <c r="E518" i="6"/>
  <c r="F518" i="6"/>
  <c r="G518" i="6"/>
  <c r="E519" i="6"/>
  <c r="G519" i="6"/>
  <c r="E520" i="6"/>
  <c r="F520" i="6"/>
  <c r="G520" i="6"/>
  <c r="G521" i="6"/>
  <c r="G522" i="6"/>
  <c r="E523" i="6"/>
  <c r="F523" i="6"/>
  <c r="G523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F529" i="6"/>
  <c r="G529" i="6"/>
  <c r="E530" i="6"/>
  <c r="G530" i="6"/>
  <c r="D18" i="7"/>
  <c r="D9" i="7" s="1"/>
  <c r="G19" i="7"/>
  <c r="G21" i="7"/>
  <c r="G23" i="7"/>
  <c r="G25" i="7"/>
  <c r="F27" i="7"/>
  <c r="G27" i="7"/>
  <c r="G29" i="7"/>
  <c r="G31" i="7"/>
  <c r="F33" i="7"/>
  <c r="G33" i="7"/>
  <c r="E35" i="7"/>
  <c r="F35" i="7"/>
  <c r="G35" i="7"/>
  <c r="G37" i="7"/>
  <c r="F38" i="7"/>
  <c r="E39" i="7"/>
  <c r="F39" i="7"/>
  <c r="G39" i="7"/>
  <c r="F40" i="7"/>
  <c r="G41" i="7"/>
  <c r="G43" i="7"/>
  <c r="E45" i="7"/>
  <c r="F45" i="7"/>
  <c r="G45" i="7"/>
  <c r="G47" i="7"/>
  <c r="G49" i="7"/>
  <c r="G51" i="7"/>
  <c r="G53" i="7"/>
  <c r="F54" i="7"/>
  <c r="E55" i="7"/>
  <c r="F55" i="7"/>
  <c r="G55" i="7"/>
  <c r="G57" i="7"/>
  <c r="G59" i="7"/>
  <c r="G61" i="7"/>
  <c r="G63" i="7"/>
  <c r="D70" i="7"/>
  <c r="D10" i="7" s="1"/>
  <c r="G72" i="7"/>
  <c r="G74" i="7"/>
  <c r="G76" i="7"/>
  <c r="G78" i="7"/>
  <c r="F79" i="7"/>
  <c r="G80" i="7"/>
  <c r="F81" i="7"/>
  <c r="G82" i="7"/>
  <c r="G84" i="7"/>
  <c r="G86" i="7"/>
  <c r="G88" i="7"/>
  <c r="F89" i="7"/>
  <c r="E90" i="7"/>
  <c r="F90" i="7"/>
  <c r="G90" i="7"/>
  <c r="G92" i="7"/>
  <c r="G94" i="7"/>
  <c r="G96" i="7"/>
  <c r="G98" i="7"/>
  <c r="G100" i="7"/>
  <c r="G102" i="7"/>
  <c r="G104" i="7"/>
  <c r="F105" i="7"/>
  <c r="F106" i="7"/>
  <c r="G106" i="7"/>
  <c r="G108" i="7"/>
  <c r="F109" i="7"/>
  <c r="G110" i="7"/>
  <c r="F111" i="7"/>
  <c r="G112" i="7"/>
  <c r="F114" i="7"/>
  <c r="G114" i="7"/>
  <c r="G116" i="7"/>
  <c r="G118" i="7"/>
  <c r="G120" i="7"/>
  <c r="G122" i="7"/>
  <c r="G124" i="7"/>
  <c r="G126" i="7"/>
  <c r="G128" i="7"/>
  <c r="G130" i="7"/>
  <c r="G132" i="7"/>
  <c r="F133" i="7"/>
  <c r="G134" i="7"/>
  <c r="F135" i="7"/>
  <c r="F136" i="7"/>
  <c r="G136" i="7"/>
  <c r="G138" i="7"/>
  <c r="G140" i="7"/>
  <c r="G142" i="7"/>
  <c r="G144" i="7"/>
  <c r="C151" i="7"/>
  <c r="E151" i="7" s="1"/>
  <c r="G152" i="7"/>
  <c r="G153" i="7"/>
  <c r="G154" i="7"/>
  <c r="E155" i="7"/>
  <c r="F155" i="7"/>
  <c r="G155" i="7"/>
  <c r="G156" i="7"/>
  <c r="G157" i="7"/>
  <c r="G158" i="7"/>
  <c r="G159" i="7"/>
  <c r="E160" i="7"/>
  <c r="G160" i="7"/>
  <c r="G161" i="7"/>
  <c r="E162" i="7"/>
  <c r="G162" i="7"/>
  <c r="G163" i="7"/>
  <c r="G164" i="7"/>
  <c r="G165" i="7"/>
  <c r="G166" i="7"/>
  <c r="G167" i="7"/>
  <c r="G168" i="7"/>
  <c r="G169" i="7"/>
  <c r="E170" i="7"/>
  <c r="G170" i="7"/>
  <c r="G171" i="7"/>
  <c r="G172" i="7"/>
  <c r="G173" i="7"/>
  <c r="G174" i="7"/>
  <c r="G175" i="7"/>
  <c r="G176" i="7"/>
  <c r="G177" i="7"/>
  <c r="G178" i="7"/>
  <c r="G179" i="7"/>
  <c r="E180" i="7"/>
  <c r="G180" i="7"/>
  <c r="G181" i="7"/>
  <c r="G182" i="7"/>
  <c r="G183" i="7"/>
  <c r="E184" i="7"/>
  <c r="G184" i="7"/>
  <c r="E185" i="7"/>
  <c r="G185" i="7"/>
  <c r="G186" i="7"/>
  <c r="G187" i="7"/>
  <c r="E188" i="7"/>
  <c r="G188" i="7"/>
  <c r="G189" i="7"/>
  <c r="E190" i="7"/>
  <c r="G190" i="7"/>
  <c r="E191" i="7"/>
  <c r="G191" i="7"/>
  <c r="E192" i="7"/>
  <c r="G192" i="7"/>
  <c r="E193" i="7"/>
  <c r="G193" i="7"/>
  <c r="E194" i="7"/>
  <c r="G194" i="7"/>
  <c r="G195" i="7"/>
  <c r="G196" i="7"/>
  <c r="G197" i="7"/>
  <c r="G198" i="7"/>
  <c r="E199" i="7"/>
  <c r="G199" i="7"/>
  <c r="E200" i="7"/>
  <c r="G200" i="7"/>
  <c r="G201" i="7"/>
  <c r="E202" i="7"/>
  <c r="G202" i="7"/>
  <c r="G203" i="7"/>
  <c r="E204" i="7"/>
  <c r="G204" i="7"/>
  <c r="E205" i="7"/>
  <c r="G205" i="7"/>
  <c r="G206" i="7"/>
  <c r="E207" i="7"/>
  <c r="F207" i="7"/>
  <c r="G207" i="7"/>
  <c r="G208" i="7"/>
  <c r="G209" i="7"/>
  <c r="G210" i="7"/>
  <c r="E211" i="7"/>
  <c r="G211" i="7"/>
  <c r="G212" i="7"/>
  <c r="G213" i="7"/>
  <c r="G214" i="7"/>
  <c r="F215" i="7"/>
  <c r="G215" i="7"/>
  <c r="G216" i="7"/>
  <c r="E217" i="7"/>
  <c r="F217" i="7"/>
  <c r="G217" i="7"/>
  <c r="G218" i="7"/>
  <c r="E219" i="7"/>
  <c r="G219" i="7"/>
  <c r="G220" i="7"/>
  <c r="E221" i="7"/>
  <c r="G221" i="7"/>
  <c r="G222" i="7"/>
  <c r="G223" i="7"/>
  <c r="E224" i="7"/>
  <c r="G224" i="7"/>
  <c r="E225" i="7"/>
  <c r="F225" i="7"/>
  <c r="G225" i="7"/>
  <c r="E226" i="7"/>
  <c r="G226" i="7"/>
  <c r="E227" i="7"/>
  <c r="F227" i="7"/>
  <c r="G227" i="7"/>
  <c r="E228" i="7"/>
  <c r="G228" i="7"/>
  <c r="G229" i="7"/>
  <c r="G230" i="7"/>
  <c r="G231" i="7"/>
  <c r="G232" i="7"/>
  <c r="G233" i="7"/>
  <c r="G234" i="7"/>
  <c r="G235" i="7"/>
  <c r="E236" i="7"/>
  <c r="G236" i="7"/>
  <c r="G237" i="7"/>
  <c r="G238" i="7"/>
  <c r="G239" i="7"/>
  <c r="G240" i="7"/>
  <c r="E241" i="7"/>
  <c r="F241" i="7"/>
  <c r="G241" i="7"/>
  <c r="E242" i="7"/>
  <c r="G242" i="7"/>
  <c r="G243" i="7"/>
  <c r="G244" i="7"/>
  <c r="E245" i="7"/>
  <c r="G245" i="7"/>
  <c r="E246" i="7"/>
  <c r="G246" i="7"/>
  <c r="G247" i="7"/>
  <c r="G248" i="7"/>
  <c r="G249" i="7"/>
  <c r="G250" i="7"/>
  <c r="E251" i="7"/>
  <c r="G251" i="7"/>
  <c r="G252" i="7"/>
  <c r="G253" i="7"/>
  <c r="G254" i="7"/>
  <c r="F255" i="7"/>
  <c r="G255" i="7"/>
  <c r="G256" i="7"/>
  <c r="G257" i="7"/>
  <c r="G258" i="7"/>
  <c r="G259" i="7"/>
  <c r="E260" i="7"/>
  <c r="G260" i="7"/>
  <c r="E261" i="7"/>
  <c r="F261" i="7"/>
  <c r="G261" i="7"/>
  <c r="G262" i="7"/>
  <c r="G263" i="7"/>
  <c r="G264" i="7"/>
  <c r="G265" i="7"/>
  <c r="G266" i="7"/>
  <c r="F267" i="7"/>
  <c r="G267" i="7"/>
  <c r="G268" i="7"/>
  <c r="E269" i="7"/>
  <c r="G269" i="7"/>
  <c r="E270" i="7"/>
  <c r="G270" i="7"/>
  <c r="E271" i="7"/>
  <c r="G271" i="7"/>
  <c r="G272" i="7"/>
  <c r="E273" i="7"/>
  <c r="G273" i="7"/>
  <c r="E274" i="7"/>
  <c r="G274" i="7"/>
  <c r="E275" i="7"/>
  <c r="F275" i="7"/>
  <c r="G275" i="7"/>
  <c r="E276" i="7"/>
  <c r="G276" i="7"/>
  <c r="E277" i="7"/>
  <c r="G277" i="7"/>
  <c r="E278" i="7"/>
  <c r="G278" i="7"/>
  <c r="E279" i="7"/>
  <c r="G279" i="7"/>
  <c r="E280" i="7"/>
  <c r="G280" i="7"/>
  <c r="G281" i="7"/>
  <c r="G282" i="7"/>
  <c r="G283" i="7"/>
  <c r="E284" i="7"/>
  <c r="G284" i="7"/>
  <c r="E285" i="7"/>
  <c r="F285" i="7"/>
  <c r="G285" i="7"/>
  <c r="E286" i="7"/>
  <c r="G286" i="7"/>
  <c r="F287" i="7"/>
  <c r="G287" i="7"/>
  <c r="E288" i="7"/>
  <c r="G288" i="7"/>
  <c r="C294" i="7"/>
  <c r="E383" i="7" s="1"/>
  <c r="G295" i="7"/>
  <c r="G296" i="7"/>
  <c r="G297" i="7"/>
  <c r="G298" i="7"/>
  <c r="E299" i="7"/>
  <c r="G299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G309" i="7"/>
  <c r="G310" i="7"/>
  <c r="G311" i="7"/>
  <c r="F312" i="7"/>
  <c r="G312" i="7"/>
  <c r="E313" i="7"/>
  <c r="G313" i="7"/>
  <c r="G314" i="7"/>
  <c r="G315" i="7"/>
  <c r="E316" i="7"/>
  <c r="F316" i="7"/>
  <c r="G316" i="7"/>
  <c r="G317" i="7"/>
  <c r="G318" i="7"/>
  <c r="G319" i="7"/>
  <c r="E320" i="7"/>
  <c r="G320" i="7"/>
  <c r="G321" i="7"/>
  <c r="G322" i="7"/>
  <c r="G323" i="7"/>
  <c r="E324" i="7"/>
  <c r="G324" i="7"/>
  <c r="E325" i="7"/>
  <c r="G325" i="7"/>
  <c r="G326" i="7"/>
  <c r="G327" i="7"/>
  <c r="G328" i="7"/>
  <c r="G329" i="7"/>
  <c r="G330" i="7"/>
  <c r="E331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E348" i="7"/>
  <c r="F348" i="7"/>
  <c r="G348" i="7"/>
  <c r="G349" i="7"/>
  <c r="G350" i="7"/>
  <c r="G351" i="7"/>
  <c r="E352" i="7"/>
  <c r="F352" i="7"/>
  <c r="G352" i="7"/>
  <c r="G353" i="7"/>
  <c r="G354" i="7"/>
  <c r="G355" i="7"/>
  <c r="G356" i="7"/>
  <c r="G357" i="7"/>
  <c r="G358" i="7"/>
  <c r="G359" i="7"/>
  <c r="E360" i="7"/>
  <c r="G360" i="7"/>
  <c r="G361" i="7"/>
  <c r="E362" i="7"/>
  <c r="F362" i="7"/>
  <c r="G362" i="7"/>
  <c r="G363" i="7"/>
  <c r="E364" i="7"/>
  <c r="F364" i="7"/>
  <c r="G364" i="7"/>
  <c r="E365" i="7"/>
  <c r="G365" i="7"/>
  <c r="E366" i="7"/>
  <c r="F366" i="7"/>
  <c r="G366" i="7"/>
  <c r="G367" i="7"/>
  <c r="G368" i="7"/>
  <c r="G369" i="7"/>
  <c r="G370" i="7"/>
  <c r="E371" i="7"/>
  <c r="G371" i="7"/>
  <c r="G372" i="7"/>
  <c r="G373" i="7"/>
  <c r="E374" i="7"/>
  <c r="F374" i="7"/>
  <c r="G374" i="7"/>
  <c r="E375" i="7"/>
  <c r="G375" i="7"/>
  <c r="G376" i="7"/>
  <c r="G377" i="7"/>
  <c r="G378" i="7"/>
  <c r="G379" i="7"/>
  <c r="G380" i="7"/>
  <c r="G381" i="7"/>
  <c r="G382" i="7"/>
  <c r="G383" i="7"/>
  <c r="E384" i="7"/>
  <c r="G384" i="7"/>
  <c r="G385" i="7"/>
  <c r="G386" i="7"/>
  <c r="G387" i="7"/>
  <c r="G388" i="7"/>
  <c r="G389" i="7"/>
  <c r="E390" i="7"/>
  <c r="G390" i="7"/>
  <c r="G391" i="7"/>
  <c r="G392" i="7"/>
  <c r="G393" i="7"/>
  <c r="E394" i="7"/>
  <c r="G394" i="7"/>
  <c r="E395" i="7"/>
  <c r="G395" i="7"/>
  <c r="E396" i="7"/>
  <c r="F396" i="7"/>
  <c r="G396" i="7"/>
  <c r="G397" i="7"/>
  <c r="G398" i="7"/>
  <c r="G399" i="7"/>
  <c r="G400" i="7"/>
  <c r="G401" i="7"/>
  <c r="G402" i="7"/>
  <c r="G403" i="7"/>
  <c r="E404" i="7"/>
  <c r="G404" i="7"/>
  <c r="G405" i="7"/>
  <c r="G406" i="7"/>
  <c r="G407" i="7"/>
  <c r="G408" i="7"/>
  <c r="G409" i="7"/>
  <c r="G410" i="7"/>
  <c r="G411" i="7"/>
  <c r="G412" i="7"/>
  <c r="E413" i="7"/>
  <c r="G413" i="7"/>
  <c r="E414" i="7"/>
  <c r="G414" i="7"/>
  <c r="G415" i="7"/>
  <c r="E416" i="7"/>
  <c r="G416" i="7"/>
  <c r="G417" i="7"/>
  <c r="E418" i="7"/>
  <c r="G418" i="7"/>
  <c r="G419" i="7"/>
  <c r="G420" i="7"/>
  <c r="E421" i="7"/>
  <c r="G421" i="7"/>
  <c r="G422" i="7"/>
  <c r="G423" i="7"/>
  <c r="E424" i="7"/>
  <c r="F424" i="7"/>
  <c r="G424" i="7"/>
  <c r="E425" i="7"/>
  <c r="G425" i="7"/>
  <c r="G426" i="7"/>
  <c r="E427" i="7"/>
  <c r="G427" i="7"/>
  <c r="E428" i="7"/>
  <c r="G428" i="7"/>
  <c r="G429" i="7"/>
  <c r="G430" i="7"/>
  <c r="G431" i="7"/>
  <c r="G432" i="7"/>
  <c r="G433" i="7"/>
  <c r="G434" i="7"/>
  <c r="G435" i="7"/>
  <c r="G436" i="7"/>
  <c r="G437" i="7"/>
  <c r="G438" i="7"/>
  <c r="E439" i="7"/>
  <c r="G439" i="7"/>
  <c r="G440" i="7"/>
  <c r="G441" i="7"/>
  <c r="G442" i="7"/>
  <c r="G443" i="7"/>
  <c r="E444" i="7"/>
  <c r="G444" i="7"/>
  <c r="G445" i="7"/>
  <c r="G446" i="7"/>
  <c r="G447" i="7"/>
  <c r="G448" i="7"/>
  <c r="G449" i="7"/>
  <c r="E450" i="7"/>
  <c r="G450" i="7"/>
  <c r="E451" i="7"/>
  <c r="G451" i="7"/>
  <c r="G452" i="7"/>
  <c r="E453" i="7"/>
  <c r="G453" i="7"/>
  <c r="G454" i="7"/>
  <c r="G455" i="7"/>
  <c r="G456" i="7"/>
  <c r="E457" i="7"/>
  <c r="G457" i="7"/>
  <c r="G458" i="7"/>
  <c r="G459" i="7"/>
  <c r="G460" i="7"/>
  <c r="G461" i="7"/>
  <c r="G462" i="7"/>
  <c r="G463" i="7"/>
  <c r="G464" i="7"/>
  <c r="E465" i="7"/>
  <c r="G465" i="7"/>
  <c r="G466" i="7"/>
  <c r="G467" i="7"/>
  <c r="G468" i="7"/>
  <c r="E469" i="7"/>
  <c r="G469" i="7"/>
  <c r="G470" i="7"/>
  <c r="E471" i="7"/>
  <c r="G471" i="7"/>
  <c r="E472" i="7"/>
  <c r="F472" i="7"/>
  <c r="G472" i="7"/>
  <c r="G473" i="7"/>
  <c r="E474" i="7"/>
  <c r="F474" i="7"/>
  <c r="G474" i="7"/>
  <c r="E475" i="7"/>
  <c r="G475" i="7"/>
  <c r="G476" i="7"/>
  <c r="E477" i="7"/>
  <c r="G477" i="7"/>
  <c r="G478" i="7"/>
  <c r="E479" i="7"/>
  <c r="G479" i="7"/>
  <c r="G480" i="7"/>
  <c r="E481" i="7"/>
  <c r="G481" i="7"/>
  <c r="E482" i="7"/>
  <c r="G482" i="7"/>
  <c r="G483" i="7"/>
  <c r="G484" i="7"/>
  <c r="G485" i="7"/>
  <c r="E486" i="7"/>
  <c r="F486" i="7"/>
  <c r="G486" i="7"/>
  <c r="E487" i="7"/>
  <c r="G487" i="7"/>
  <c r="E488" i="7"/>
  <c r="F488" i="7"/>
  <c r="G488" i="7"/>
  <c r="G489" i="7"/>
  <c r="E490" i="7"/>
  <c r="G490" i="7"/>
  <c r="G491" i="7"/>
  <c r="G492" i="7"/>
  <c r="G493" i="7"/>
  <c r="G494" i="7"/>
  <c r="E495" i="7"/>
  <c r="G495" i="7"/>
  <c r="E496" i="7"/>
  <c r="F496" i="7"/>
  <c r="G496" i="7"/>
  <c r="G497" i="7"/>
  <c r="E498" i="7"/>
  <c r="F498" i="7"/>
  <c r="G498" i="7"/>
  <c r="E499" i="7"/>
  <c r="G499" i="7"/>
  <c r="C505" i="7"/>
  <c r="E512" i="7" s="1"/>
  <c r="G507" i="7"/>
  <c r="G509" i="7"/>
  <c r="G511" i="7"/>
  <c r="G513" i="7"/>
  <c r="E515" i="7"/>
  <c r="G515" i="7"/>
  <c r="G517" i="7"/>
  <c r="E519" i="7"/>
  <c r="G519" i="7"/>
  <c r="E520" i="7"/>
  <c r="G521" i="7"/>
  <c r="G523" i="7"/>
  <c r="E524" i="7"/>
  <c r="G525" i="7"/>
  <c r="E527" i="7"/>
  <c r="G527" i="7"/>
  <c r="E528" i="7"/>
  <c r="G529" i="7"/>
  <c r="D18" i="8"/>
  <c r="D9" i="8" s="1"/>
  <c r="E20" i="8"/>
  <c r="G20" i="8"/>
  <c r="G21" i="8"/>
  <c r="E22" i="8"/>
  <c r="G22" i="8"/>
  <c r="G23" i="8"/>
  <c r="E24" i="8"/>
  <c r="G24" i="8"/>
  <c r="E25" i="8"/>
  <c r="F25" i="8"/>
  <c r="G25" i="8"/>
  <c r="E26" i="8"/>
  <c r="G26" i="8"/>
  <c r="E27" i="8"/>
  <c r="G27" i="8"/>
  <c r="E28" i="8"/>
  <c r="G28" i="8"/>
  <c r="E29" i="8"/>
  <c r="F29" i="8"/>
  <c r="G29" i="8"/>
  <c r="E30" i="8"/>
  <c r="G30" i="8"/>
  <c r="E31" i="8"/>
  <c r="G31" i="8"/>
  <c r="E32" i="8"/>
  <c r="F32" i="8"/>
  <c r="G32" i="8"/>
  <c r="E33" i="8"/>
  <c r="F33" i="8"/>
  <c r="G33" i="8"/>
  <c r="E34" i="8"/>
  <c r="G34" i="8"/>
  <c r="E35" i="8"/>
  <c r="F35" i="8"/>
  <c r="G35" i="8"/>
  <c r="E36" i="8"/>
  <c r="G36" i="8"/>
  <c r="E37" i="8"/>
  <c r="F37" i="8"/>
  <c r="G37" i="8"/>
  <c r="E38" i="8"/>
  <c r="F38" i="8"/>
  <c r="G38" i="8"/>
  <c r="F39" i="8"/>
  <c r="G39" i="8"/>
  <c r="E40" i="8"/>
  <c r="F40" i="8"/>
  <c r="G40" i="8"/>
  <c r="E41" i="8"/>
  <c r="F41" i="8"/>
  <c r="G41" i="8"/>
  <c r="E42" i="8"/>
  <c r="G42" i="8"/>
  <c r="E43" i="8"/>
  <c r="G43" i="8"/>
  <c r="E44" i="8"/>
  <c r="F44" i="8"/>
  <c r="G44" i="8"/>
  <c r="E45" i="8"/>
  <c r="F45" i="8"/>
  <c r="G45" i="8"/>
  <c r="E46" i="8"/>
  <c r="F46" i="8"/>
  <c r="G46" i="8"/>
  <c r="E47" i="8"/>
  <c r="G47" i="8"/>
  <c r="E48" i="8"/>
  <c r="G48" i="8"/>
  <c r="E49" i="8"/>
  <c r="G49" i="8"/>
  <c r="G50" i="8"/>
  <c r="E51" i="8"/>
  <c r="F51" i="8"/>
  <c r="G51" i="8"/>
  <c r="E52" i="8"/>
  <c r="G52" i="8"/>
  <c r="F53" i="8"/>
  <c r="G53" i="8"/>
  <c r="E54" i="8"/>
  <c r="F54" i="8"/>
  <c r="G54" i="8"/>
  <c r="E55" i="8"/>
  <c r="F55" i="8"/>
  <c r="G55" i="8"/>
  <c r="E56" i="8"/>
  <c r="G56" i="8"/>
  <c r="E57" i="8"/>
  <c r="F57" i="8"/>
  <c r="G57" i="8"/>
  <c r="G58" i="8"/>
  <c r="E59" i="8"/>
  <c r="F59" i="8"/>
  <c r="G59" i="8"/>
  <c r="G60" i="8"/>
  <c r="E61" i="8"/>
  <c r="G61" i="8"/>
  <c r="E62" i="8"/>
  <c r="F62" i="8"/>
  <c r="G62" i="8"/>
  <c r="E63" i="8"/>
  <c r="G63" i="8"/>
  <c r="G64" i="8"/>
  <c r="D70" i="8"/>
  <c r="F136" i="8" s="1"/>
  <c r="E72" i="8"/>
  <c r="G72" i="8"/>
  <c r="G74" i="8"/>
  <c r="F75" i="8"/>
  <c r="E76" i="8"/>
  <c r="G76" i="8"/>
  <c r="E78" i="8"/>
  <c r="G78" i="8"/>
  <c r="E79" i="8"/>
  <c r="F79" i="8"/>
  <c r="G80" i="8"/>
  <c r="E81" i="8"/>
  <c r="F81" i="8"/>
  <c r="G82" i="8"/>
  <c r="G84" i="8"/>
  <c r="G86" i="8"/>
  <c r="E87" i="8"/>
  <c r="F87" i="8"/>
  <c r="G88" i="8"/>
  <c r="E89" i="8"/>
  <c r="F89" i="8"/>
  <c r="E90" i="8"/>
  <c r="F90" i="8"/>
  <c r="G90" i="8"/>
  <c r="E91" i="8"/>
  <c r="F91" i="8"/>
  <c r="G92" i="8"/>
  <c r="G94" i="8"/>
  <c r="E96" i="8"/>
  <c r="F96" i="8"/>
  <c r="G96" i="8"/>
  <c r="E97" i="8"/>
  <c r="F97" i="8"/>
  <c r="G98" i="8"/>
  <c r="G100" i="8"/>
  <c r="E101" i="8"/>
  <c r="F102" i="8"/>
  <c r="G102" i="8"/>
  <c r="G104" i="8"/>
  <c r="E105" i="8"/>
  <c r="F105" i="8"/>
  <c r="E106" i="8"/>
  <c r="F106" i="8"/>
  <c r="G106" i="8"/>
  <c r="E107" i="8"/>
  <c r="F108" i="8"/>
  <c r="G108" i="8"/>
  <c r="E109" i="8"/>
  <c r="F109" i="8"/>
  <c r="E110" i="8"/>
  <c r="F110" i="8"/>
  <c r="G110" i="8"/>
  <c r="E111" i="8"/>
  <c r="F111" i="8"/>
  <c r="G112" i="8"/>
  <c r="E114" i="8"/>
  <c r="F114" i="8"/>
  <c r="G114" i="8"/>
  <c r="G116" i="8"/>
  <c r="F117" i="8"/>
  <c r="G118" i="8"/>
  <c r="G120" i="8"/>
  <c r="E122" i="8"/>
  <c r="F122" i="8"/>
  <c r="G122" i="8"/>
  <c r="E124" i="8"/>
  <c r="G124" i="8"/>
  <c r="F125" i="8"/>
  <c r="E126" i="8"/>
  <c r="F126" i="8"/>
  <c r="G126" i="8"/>
  <c r="E128" i="8"/>
  <c r="G128" i="8"/>
  <c r="E129" i="8"/>
  <c r="F129" i="8"/>
  <c r="G130" i="8"/>
  <c r="G132" i="8"/>
  <c r="E133" i="8"/>
  <c r="F133" i="8"/>
  <c r="G134" i="8"/>
  <c r="E135" i="8"/>
  <c r="F135" i="8"/>
  <c r="E136" i="8"/>
  <c r="G136" i="8"/>
  <c r="E138" i="8"/>
  <c r="F138" i="8"/>
  <c r="G138" i="8"/>
  <c r="E140" i="8"/>
  <c r="G140" i="8"/>
  <c r="E141" i="8"/>
  <c r="E142" i="8"/>
  <c r="G142" i="8"/>
  <c r="E144" i="8"/>
  <c r="F144" i="8"/>
  <c r="G144" i="8"/>
  <c r="E145" i="8"/>
  <c r="C151" i="8"/>
  <c r="E168" i="8" s="1"/>
  <c r="D151" i="8"/>
  <c r="F216" i="8" s="1"/>
  <c r="G152" i="8"/>
  <c r="E153" i="8"/>
  <c r="G154" i="8"/>
  <c r="G156" i="8"/>
  <c r="G158" i="8"/>
  <c r="G160" i="8"/>
  <c r="G162" i="8"/>
  <c r="G164" i="8"/>
  <c r="G166" i="8"/>
  <c r="F168" i="8"/>
  <c r="G168" i="8"/>
  <c r="G170" i="8"/>
  <c r="E171" i="8"/>
  <c r="G172" i="8"/>
  <c r="G174" i="8"/>
  <c r="E175" i="8"/>
  <c r="G176" i="8"/>
  <c r="G178" i="8"/>
  <c r="E179" i="8"/>
  <c r="F180" i="8"/>
  <c r="G180" i="8"/>
  <c r="H180" i="8" s="1"/>
  <c r="E181" i="8"/>
  <c r="G182" i="8"/>
  <c r="F184" i="8"/>
  <c r="G184" i="8"/>
  <c r="H184" i="8" s="1"/>
  <c r="E185" i="8"/>
  <c r="G186" i="8"/>
  <c r="F188" i="8"/>
  <c r="G188" i="8"/>
  <c r="E189" i="8"/>
  <c r="G190" i="8"/>
  <c r="E191" i="8"/>
  <c r="F192" i="8"/>
  <c r="G192" i="8"/>
  <c r="H192" i="8" s="1"/>
  <c r="E193" i="8"/>
  <c r="F194" i="8"/>
  <c r="G194" i="8"/>
  <c r="G196" i="8"/>
  <c r="E197" i="8"/>
  <c r="F198" i="8"/>
  <c r="G198" i="8"/>
  <c r="H198" i="8" s="1"/>
  <c r="E199" i="8"/>
  <c r="F200" i="8"/>
  <c r="G200" i="8"/>
  <c r="E201" i="8"/>
  <c r="F202" i="8"/>
  <c r="G202" i="8"/>
  <c r="F204" i="8"/>
  <c r="G204" i="8"/>
  <c r="F206" i="8"/>
  <c r="G206" i="8"/>
  <c r="E207" i="8"/>
  <c r="G208" i="8"/>
  <c r="E210" i="8"/>
  <c r="F210" i="8"/>
  <c r="G210" i="8"/>
  <c r="E212" i="8"/>
  <c r="F212" i="8"/>
  <c r="G212" i="8"/>
  <c r="G214" i="8"/>
  <c r="E215" i="8"/>
  <c r="G216" i="8"/>
  <c r="E217" i="8"/>
  <c r="G218" i="8"/>
  <c r="E219" i="8"/>
  <c r="E220" i="8"/>
  <c r="F220" i="8"/>
  <c r="G220" i="8"/>
  <c r="E221" i="8"/>
  <c r="H221" i="8" s="1"/>
  <c r="E222" i="8"/>
  <c r="F222" i="8"/>
  <c r="G222" i="8"/>
  <c r="E223" i="8"/>
  <c r="H223" i="8" s="1"/>
  <c r="E224" i="8"/>
  <c r="F224" i="8"/>
  <c r="G224" i="8"/>
  <c r="E225" i="8"/>
  <c r="E226" i="8"/>
  <c r="F226" i="8"/>
  <c r="G226" i="8"/>
  <c r="E227" i="8"/>
  <c r="G228" i="8"/>
  <c r="G230" i="8"/>
  <c r="G232" i="8"/>
  <c r="E233" i="8"/>
  <c r="E234" i="8"/>
  <c r="G234" i="8"/>
  <c r="E236" i="8"/>
  <c r="F236" i="8"/>
  <c r="G236" i="8"/>
  <c r="G238" i="8"/>
  <c r="G239" i="8"/>
  <c r="G240" i="8"/>
  <c r="E241" i="8"/>
  <c r="G241" i="8"/>
  <c r="E242" i="8"/>
  <c r="F242" i="8"/>
  <c r="G242" i="8"/>
  <c r="E243" i="8"/>
  <c r="G243" i="8"/>
  <c r="G244" i="8"/>
  <c r="G245" i="8"/>
  <c r="G246" i="8"/>
  <c r="G248" i="8"/>
  <c r="G249" i="8"/>
  <c r="E250" i="8"/>
  <c r="F250" i="8"/>
  <c r="G250" i="8"/>
  <c r="E251" i="8"/>
  <c r="F251" i="8"/>
  <c r="G251" i="8"/>
  <c r="E252" i="8"/>
  <c r="F252" i="8"/>
  <c r="G252" i="8"/>
  <c r="G253" i="8"/>
  <c r="G254" i="8"/>
  <c r="E255" i="8"/>
  <c r="F255" i="8"/>
  <c r="G255" i="8"/>
  <c r="G256" i="8"/>
  <c r="G257" i="8"/>
  <c r="G258" i="8"/>
  <c r="G259" i="8"/>
  <c r="E260" i="8"/>
  <c r="F260" i="8"/>
  <c r="G260" i="8"/>
  <c r="E261" i="8"/>
  <c r="F261" i="8"/>
  <c r="G261" i="8"/>
  <c r="G262" i="8"/>
  <c r="E263" i="8"/>
  <c r="G263" i="8"/>
  <c r="E264" i="8"/>
  <c r="F264" i="8"/>
  <c r="G264" i="8"/>
  <c r="E265" i="8"/>
  <c r="F265" i="8"/>
  <c r="G265" i="8"/>
  <c r="G266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G272" i="8"/>
  <c r="G273" i="8"/>
  <c r="E274" i="8"/>
  <c r="F274" i="8"/>
  <c r="G274" i="8"/>
  <c r="E275" i="8"/>
  <c r="F275" i="8"/>
  <c r="G275" i="8"/>
  <c r="G276" i="8"/>
  <c r="E277" i="8"/>
  <c r="F277" i="8"/>
  <c r="G277" i="8"/>
  <c r="E278" i="8"/>
  <c r="F278" i="8"/>
  <c r="G278" i="8"/>
  <c r="E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C294" i="8"/>
  <c r="C12" i="8" s="1"/>
  <c r="D294" i="8"/>
  <c r="D12" i="8" s="1"/>
  <c r="G295" i="8"/>
  <c r="G296" i="8"/>
  <c r="G297" i="8"/>
  <c r="G298" i="8"/>
  <c r="E299" i="8"/>
  <c r="F299" i="8"/>
  <c r="G299" i="8"/>
  <c r="E300" i="8"/>
  <c r="F300" i="8"/>
  <c r="G300" i="8"/>
  <c r="G301" i="8"/>
  <c r="F302" i="8"/>
  <c r="G302" i="8"/>
  <c r="E303" i="8"/>
  <c r="F303" i="8"/>
  <c r="G303" i="8"/>
  <c r="E304" i="8"/>
  <c r="F304" i="8"/>
  <c r="G304" i="8"/>
  <c r="G305" i="8"/>
  <c r="E306" i="8"/>
  <c r="F306" i="8"/>
  <c r="G306" i="8"/>
  <c r="G307" i="8"/>
  <c r="G308" i="8"/>
  <c r="E309" i="8"/>
  <c r="F309" i="8"/>
  <c r="G309" i="8"/>
  <c r="E310" i="8"/>
  <c r="G310" i="8"/>
  <c r="G311" i="8"/>
  <c r="E312" i="8"/>
  <c r="F312" i="8"/>
  <c r="G312" i="8"/>
  <c r="E313" i="8"/>
  <c r="F313" i="8"/>
  <c r="G313" i="8"/>
  <c r="G314" i="8"/>
  <c r="G315" i="8"/>
  <c r="E316" i="8"/>
  <c r="F316" i="8"/>
  <c r="G316" i="8"/>
  <c r="G317" i="8"/>
  <c r="E318" i="8"/>
  <c r="G318" i="8"/>
  <c r="G319" i="8"/>
  <c r="G320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G326" i="8"/>
  <c r="G327" i="8"/>
  <c r="E328" i="8"/>
  <c r="F328" i="8"/>
  <c r="G328" i="8"/>
  <c r="G329" i="8"/>
  <c r="G330" i="8"/>
  <c r="E331" i="8"/>
  <c r="F331" i="8"/>
  <c r="G331" i="8"/>
  <c r="G332" i="8"/>
  <c r="G333" i="8"/>
  <c r="G334" i="8"/>
  <c r="G335" i="8"/>
  <c r="E336" i="8"/>
  <c r="F336" i="8"/>
  <c r="G336" i="8"/>
  <c r="F337" i="8"/>
  <c r="G337" i="8"/>
  <c r="G338" i="8"/>
  <c r="G339" i="8"/>
  <c r="G340" i="8"/>
  <c r="G341" i="8"/>
  <c r="E342" i="8"/>
  <c r="G342" i="8"/>
  <c r="G343" i="8"/>
  <c r="G344" i="8"/>
  <c r="G345" i="8"/>
  <c r="G346" i="8"/>
  <c r="G347" i="8"/>
  <c r="G348" i="8"/>
  <c r="E349" i="8"/>
  <c r="F349" i="8"/>
  <c r="G349" i="8"/>
  <c r="G350" i="8"/>
  <c r="E351" i="8"/>
  <c r="F351" i="8"/>
  <c r="G351" i="8"/>
  <c r="E352" i="8"/>
  <c r="F352" i="8"/>
  <c r="G352" i="8"/>
  <c r="E353" i="8"/>
  <c r="F353" i="8"/>
  <c r="G353" i="8"/>
  <c r="G354" i="8"/>
  <c r="G355" i="8"/>
  <c r="G356" i="8"/>
  <c r="G357" i="8"/>
  <c r="G358" i="8"/>
  <c r="G359" i="8"/>
  <c r="E360" i="8"/>
  <c r="F360" i="8"/>
  <c r="G360" i="8"/>
  <c r="H360" i="8" s="1"/>
  <c r="E361" i="8"/>
  <c r="F361" i="8"/>
  <c r="G361" i="8"/>
  <c r="G362" i="8"/>
  <c r="G363" i="8"/>
  <c r="E364" i="8"/>
  <c r="F364" i="8"/>
  <c r="G364" i="8"/>
  <c r="G365" i="8"/>
  <c r="E366" i="8"/>
  <c r="F366" i="8"/>
  <c r="G366" i="8"/>
  <c r="E367" i="8"/>
  <c r="F367" i="8"/>
  <c r="G367" i="8"/>
  <c r="E368" i="8"/>
  <c r="F368" i="8"/>
  <c r="G368" i="8"/>
  <c r="G369" i="8"/>
  <c r="G370" i="8"/>
  <c r="E371" i="8"/>
  <c r="G371" i="8"/>
  <c r="G372" i="8"/>
  <c r="E373" i="8"/>
  <c r="F373" i="8"/>
  <c r="G373" i="8"/>
  <c r="E374" i="8"/>
  <c r="F374" i="8"/>
  <c r="G374" i="8"/>
  <c r="G375" i="8"/>
  <c r="E376" i="8"/>
  <c r="F376" i="8"/>
  <c r="G376" i="8"/>
  <c r="F377" i="8"/>
  <c r="G377" i="8"/>
  <c r="G378" i="8"/>
  <c r="G379" i="8"/>
  <c r="E380" i="8"/>
  <c r="F380" i="8"/>
  <c r="G380" i="8"/>
  <c r="E381" i="8"/>
  <c r="F381" i="8"/>
  <c r="G381" i="8"/>
  <c r="E382" i="8"/>
  <c r="F382" i="8"/>
  <c r="G382" i="8"/>
  <c r="G383" i="8"/>
  <c r="E384" i="8"/>
  <c r="F384" i="8"/>
  <c r="G384" i="8"/>
  <c r="G385" i="8"/>
  <c r="E386" i="8"/>
  <c r="G386" i="8"/>
  <c r="G387" i="8"/>
  <c r="G388" i="8"/>
  <c r="G389" i="8"/>
  <c r="E390" i="8"/>
  <c r="F390" i="8"/>
  <c r="G390" i="8"/>
  <c r="G391" i="8"/>
  <c r="G392" i="8"/>
  <c r="G393" i="8"/>
  <c r="E394" i="8"/>
  <c r="F394" i="8"/>
  <c r="G394" i="8"/>
  <c r="G395" i="8"/>
  <c r="E396" i="8"/>
  <c r="F396" i="8"/>
  <c r="G396" i="8"/>
  <c r="E397" i="8"/>
  <c r="F397" i="8"/>
  <c r="G397" i="8"/>
  <c r="G398" i="8"/>
  <c r="E399" i="8"/>
  <c r="F399" i="8"/>
  <c r="G399" i="8"/>
  <c r="E400" i="8"/>
  <c r="F400" i="8"/>
  <c r="G400" i="8"/>
  <c r="G401" i="8"/>
  <c r="E402" i="8"/>
  <c r="F402" i="8"/>
  <c r="G402" i="8"/>
  <c r="F403" i="8"/>
  <c r="G403" i="8"/>
  <c r="E404" i="8"/>
  <c r="F404" i="8"/>
  <c r="G404" i="8"/>
  <c r="G405" i="8"/>
  <c r="G406" i="8"/>
  <c r="E407" i="8"/>
  <c r="G407" i="8"/>
  <c r="E408" i="8"/>
  <c r="F408" i="8"/>
  <c r="G408" i="8"/>
  <c r="G409" i="8"/>
  <c r="E410" i="8"/>
  <c r="G410" i="8"/>
  <c r="G411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F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G428" i="8"/>
  <c r="E429" i="8"/>
  <c r="F429" i="8"/>
  <c r="G429" i="8"/>
  <c r="G430" i="8"/>
  <c r="E431" i="8"/>
  <c r="F431" i="8"/>
  <c r="G431" i="8"/>
  <c r="G432" i="8"/>
  <c r="F433" i="8"/>
  <c r="G433" i="8"/>
  <c r="F434" i="8"/>
  <c r="G434" i="8"/>
  <c r="E435" i="8"/>
  <c r="F435" i="8"/>
  <c r="G435" i="8"/>
  <c r="E436" i="8"/>
  <c r="F436" i="8"/>
  <c r="G436" i="8"/>
  <c r="G437" i="8"/>
  <c r="E438" i="8"/>
  <c r="G438" i="8"/>
  <c r="E439" i="8"/>
  <c r="F439" i="8"/>
  <c r="G439" i="8"/>
  <c r="E440" i="8"/>
  <c r="F440" i="8"/>
  <c r="G440" i="8"/>
  <c r="G441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G447" i="8"/>
  <c r="E448" i="8"/>
  <c r="F448" i="8"/>
  <c r="G448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G454" i="8"/>
  <c r="G455" i="8"/>
  <c r="G456" i="8"/>
  <c r="E457" i="8"/>
  <c r="F457" i="8"/>
  <c r="G457" i="8"/>
  <c r="E458" i="8"/>
  <c r="F458" i="8"/>
  <c r="G458" i="8"/>
  <c r="E459" i="8"/>
  <c r="G459" i="8"/>
  <c r="G460" i="8"/>
  <c r="G461" i="8"/>
  <c r="E462" i="8"/>
  <c r="F462" i="8"/>
  <c r="G462" i="8"/>
  <c r="G463" i="8"/>
  <c r="G464" i="8"/>
  <c r="E465" i="8"/>
  <c r="F465" i="8"/>
  <c r="G465" i="8"/>
  <c r="E466" i="8"/>
  <c r="G466" i="8"/>
  <c r="F467" i="8"/>
  <c r="G467" i="8"/>
  <c r="E468" i="8"/>
  <c r="F468" i="8"/>
  <c r="G468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F475" i="8"/>
  <c r="G475" i="8"/>
  <c r="E476" i="8"/>
  <c r="G476" i="8"/>
  <c r="E477" i="8"/>
  <c r="F477" i="8"/>
  <c r="G477" i="8"/>
  <c r="G478" i="8"/>
  <c r="G479" i="8"/>
  <c r="E480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E493" i="8"/>
  <c r="F493" i="8"/>
  <c r="G493" i="8"/>
  <c r="E494" i="8"/>
  <c r="F494" i="8"/>
  <c r="G494" i="8"/>
  <c r="E495" i="8"/>
  <c r="F495" i="8"/>
  <c r="G495" i="8"/>
  <c r="E496" i="8"/>
  <c r="F496" i="8"/>
  <c r="G496" i="8"/>
  <c r="F497" i="8"/>
  <c r="G497" i="8"/>
  <c r="E498" i="8"/>
  <c r="F498" i="8"/>
  <c r="G498" i="8"/>
  <c r="F499" i="8"/>
  <c r="G499" i="8"/>
  <c r="C505" i="8"/>
  <c r="E508" i="8" s="1"/>
  <c r="D505" i="8"/>
  <c r="D13" i="8" s="1"/>
  <c r="G506" i="8"/>
  <c r="G507" i="8"/>
  <c r="G508" i="8"/>
  <c r="G509" i="8"/>
  <c r="G510" i="8"/>
  <c r="G511" i="8"/>
  <c r="E512" i="8"/>
  <c r="F512" i="8"/>
  <c r="G512" i="8"/>
  <c r="E513" i="8"/>
  <c r="G513" i="8"/>
  <c r="E514" i="8"/>
  <c r="F514" i="8"/>
  <c r="G514" i="8"/>
  <c r="G515" i="8"/>
  <c r="E516" i="8"/>
  <c r="F516" i="8"/>
  <c r="G516" i="8"/>
  <c r="G517" i="8"/>
  <c r="G518" i="8"/>
  <c r="G519" i="8"/>
  <c r="E520" i="8"/>
  <c r="F520" i="8"/>
  <c r="G520" i="8"/>
  <c r="G521" i="8"/>
  <c r="G522" i="8"/>
  <c r="E523" i="8"/>
  <c r="G523" i="8"/>
  <c r="G524" i="8"/>
  <c r="E525" i="8"/>
  <c r="F525" i="8"/>
  <c r="G525" i="8"/>
  <c r="G526" i="8"/>
  <c r="E527" i="8"/>
  <c r="F527" i="8"/>
  <c r="G527" i="8"/>
  <c r="E528" i="8"/>
  <c r="F528" i="8"/>
  <c r="G528" i="8"/>
  <c r="G529" i="8"/>
  <c r="E530" i="8"/>
  <c r="G530" i="8"/>
  <c r="D18" i="9"/>
  <c r="F31" i="9" s="1"/>
  <c r="E19" i="9"/>
  <c r="F19" i="9"/>
  <c r="G19" i="9"/>
  <c r="F20" i="9"/>
  <c r="F21" i="9"/>
  <c r="G21" i="9"/>
  <c r="G22" i="9"/>
  <c r="F23" i="9"/>
  <c r="G23" i="9"/>
  <c r="F24" i="9"/>
  <c r="G25" i="9"/>
  <c r="F26" i="9"/>
  <c r="G26" i="9"/>
  <c r="H26" i="9" s="1"/>
  <c r="E27" i="9"/>
  <c r="G27" i="9"/>
  <c r="E29" i="9"/>
  <c r="F29" i="9"/>
  <c r="G29" i="9"/>
  <c r="G30" i="9"/>
  <c r="E31" i="9"/>
  <c r="G31" i="9"/>
  <c r="E32" i="9"/>
  <c r="F32" i="9"/>
  <c r="E33" i="9"/>
  <c r="F33" i="9"/>
  <c r="G33" i="9"/>
  <c r="F34" i="9"/>
  <c r="G34" i="9"/>
  <c r="H34" i="9" s="1"/>
  <c r="E35" i="9"/>
  <c r="F35" i="9"/>
  <c r="G35" i="9"/>
  <c r="E36" i="9"/>
  <c r="F36" i="9"/>
  <c r="E37" i="9"/>
  <c r="G37" i="9"/>
  <c r="F38" i="9"/>
  <c r="G38" i="9"/>
  <c r="H38" i="9" s="1"/>
  <c r="E39" i="9"/>
  <c r="G39" i="9"/>
  <c r="E40" i="9"/>
  <c r="F40" i="9"/>
  <c r="E41" i="9"/>
  <c r="F41" i="9"/>
  <c r="G41" i="9"/>
  <c r="F42" i="9"/>
  <c r="G42" i="9"/>
  <c r="H42" i="9" s="1"/>
  <c r="E43" i="9"/>
  <c r="F43" i="9"/>
  <c r="G43" i="9"/>
  <c r="H43" i="9" s="1"/>
  <c r="E44" i="9"/>
  <c r="F44" i="9"/>
  <c r="E45" i="9"/>
  <c r="F45" i="9"/>
  <c r="G45" i="9"/>
  <c r="F46" i="9"/>
  <c r="G46" i="9"/>
  <c r="E47" i="9"/>
  <c r="F47" i="9"/>
  <c r="G47" i="9"/>
  <c r="E49" i="9"/>
  <c r="G49" i="9"/>
  <c r="G50" i="9"/>
  <c r="E51" i="9"/>
  <c r="F51" i="9"/>
  <c r="G51" i="9"/>
  <c r="E52" i="9"/>
  <c r="F52" i="9"/>
  <c r="E53" i="9"/>
  <c r="F53" i="9"/>
  <c r="G53" i="9"/>
  <c r="H53" i="9" s="1"/>
  <c r="F54" i="9"/>
  <c r="G54" i="9"/>
  <c r="H54" i="9" s="1"/>
  <c r="E55" i="9"/>
  <c r="F55" i="9"/>
  <c r="G55" i="9"/>
  <c r="E56" i="9"/>
  <c r="F56" i="9"/>
  <c r="E57" i="9"/>
  <c r="G57" i="9"/>
  <c r="H57" i="9" s="1"/>
  <c r="G58" i="9"/>
  <c r="E59" i="9"/>
  <c r="F59" i="9"/>
  <c r="G59" i="9"/>
  <c r="E60" i="9"/>
  <c r="F60" i="9"/>
  <c r="E61" i="9"/>
  <c r="F61" i="9"/>
  <c r="G61" i="9"/>
  <c r="F62" i="9"/>
  <c r="G62" i="9"/>
  <c r="H62" i="9" s="1"/>
  <c r="E63" i="9"/>
  <c r="F63" i="9"/>
  <c r="G63" i="9"/>
  <c r="E64" i="9"/>
  <c r="C70" i="9"/>
  <c r="E141" i="9" s="1"/>
  <c r="D70" i="9"/>
  <c r="F87" i="9" s="1"/>
  <c r="G71" i="9"/>
  <c r="G72" i="9"/>
  <c r="F73" i="9"/>
  <c r="G73" i="9"/>
  <c r="G74" i="9"/>
  <c r="F75" i="9"/>
  <c r="G75" i="9"/>
  <c r="E76" i="9"/>
  <c r="F76" i="9"/>
  <c r="G76" i="9"/>
  <c r="F77" i="9"/>
  <c r="G77" i="9"/>
  <c r="E78" i="9"/>
  <c r="F78" i="9"/>
  <c r="G78" i="9"/>
  <c r="F79" i="9"/>
  <c r="G79" i="9"/>
  <c r="H79" i="9" s="1"/>
  <c r="G80" i="9"/>
  <c r="G81" i="9"/>
  <c r="G82" i="9"/>
  <c r="G83" i="9"/>
  <c r="E84" i="9"/>
  <c r="G84" i="9"/>
  <c r="F85" i="9"/>
  <c r="G85" i="9"/>
  <c r="E86" i="9"/>
  <c r="F86" i="9"/>
  <c r="G86" i="9"/>
  <c r="G87" i="9"/>
  <c r="H87" i="9" s="1"/>
  <c r="G88" i="9"/>
  <c r="F89" i="9"/>
  <c r="G89" i="9"/>
  <c r="E90" i="9"/>
  <c r="F90" i="9"/>
  <c r="G90" i="9"/>
  <c r="F91" i="9"/>
  <c r="G91" i="9"/>
  <c r="G92" i="9"/>
  <c r="G93" i="9"/>
  <c r="E94" i="9"/>
  <c r="G94" i="9"/>
  <c r="G95" i="9"/>
  <c r="E96" i="9"/>
  <c r="F96" i="9"/>
  <c r="G96" i="9"/>
  <c r="F97" i="9"/>
  <c r="G97" i="9"/>
  <c r="G98" i="9"/>
  <c r="G99" i="9"/>
  <c r="G100" i="9"/>
  <c r="F101" i="9"/>
  <c r="G101" i="9"/>
  <c r="F102" i="9"/>
  <c r="G102" i="9"/>
  <c r="F103" i="9"/>
  <c r="G103" i="9"/>
  <c r="G104" i="9"/>
  <c r="F105" i="9"/>
  <c r="G105" i="9"/>
  <c r="E106" i="9"/>
  <c r="F106" i="9"/>
  <c r="G106" i="9"/>
  <c r="G107" i="9"/>
  <c r="E108" i="9"/>
  <c r="G108" i="9"/>
  <c r="G109" i="9"/>
  <c r="E110" i="9"/>
  <c r="G110" i="9"/>
  <c r="F111" i="9"/>
  <c r="G111" i="9"/>
  <c r="G112" i="9"/>
  <c r="G113" i="9"/>
  <c r="G114" i="9"/>
  <c r="G115" i="9"/>
  <c r="G116" i="9"/>
  <c r="F117" i="9"/>
  <c r="G117" i="9"/>
  <c r="G118" i="9"/>
  <c r="G119" i="9"/>
  <c r="G120" i="9"/>
  <c r="G121" i="9"/>
  <c r="E122" i="9"/>
  <c r="F122" i="9"/>
  <c r="G122" i="9"/>
  <c r="G123" i="9"/>
  <c r="F124" i="9"/>
  <c r="G124" i="9"/>
  <c r="F125" i="9"/>
  <c r="G125" i="9"/>
  <c r="E126" i="9"/>
  <c r="F126" i="9"/>
  <c r="G126" i="9"/>
  <c r="G127" i="9"/>
  <c r="F128" i="9"/>
  <c r="G128" i="9"/>
  <c r="F129" i="9"/>
  <c r="G129" i="9"/>
  <c r="H129" i="9" s="1"/>
  <c r="F130" i="9"/>
  <c r="G130" i="9"/>
  <c r="G131" i="9"/>
  <c r="E132" i="9"/>
  <c r="G132" i="9"/>
  <c r="F133" i="9"/>
  <c r="G133" i="9"/>
  <c r="H133" i="9" s="1"/>
  <c r="F134" i="9"/>
  <c r="G134" i="9"/>
  <c r="F135" i="9"/>
  <c r="G135" i="9"/>
  <c r="E136" i="9"/>
  <c r="F136" i="9"/>
  <c r="G136" i="9"/>
  <c r="F137" i="9"/>
  <c r="G137" i="9"/>
  <c r="E138" i="9"/>
  <c r="F138" i="9"/>
  <c r="G138" i="9"/>
  <c r="F139" i="9"/>
  <c r="G139" i="9"/>
  <c r="E140" i="9"/>
  <c r="F140" i="9"/>
  <c r="G140" i="9"/>
  <c r="G141" i="9"/>
  <c r="E142" i="9"/>
  <c r="F142" i="9"/>
  <c r="G142" i="9"/>
  <c r="F143" i="9"/>
  <c r="G143" i="9"/>
  <c r="F144" i="9"/>
  <c r="G144" i="9"/>
  <c r="G145" i="9"/>
  <c r="D151" i="9"/>
  <c r="F153" i="9" s="1"/>
  <c r="E153" i="9"/>
  <c r="G153" i="9"/>
  <c r="E154" i="9"/>
  <c r="H154" i="9" s="1"/>
  <c r="E155" i="9"/>
  <c r="F155" i="9"/>
  <c r="G155" i="9"/>
  <c r="G157" i="9"/>
  <c r="F158" i="9"/>
  <c r="E159" i="9"/>
  <c r="G159" i="9"/>
  <c r="E160" i="9"/>
  <c r="F160" i="9"/>
  <c r="G161" i="9"/>
  <c r="E162" i="9"/>
  <c r="F162" i="9"/>
  <c r="E163" i="9"/>
  <c r="G163" i="9"/>
  <c r="E164" i="9"/>
  <c r="H164" i="9" s="1"/>
  <c r="F164" i="9"/>
  <c r="G165" i="9"/>
  <c r="E167" i="9"/>
  <c r="F167" i="9"/>
  <c r="G167" i="9"/>
  <c r="E168" i="9"/>
  <c r="E169" i="9"/>
  <c r="G169" i="9"/>
  <c r="E170" i="9"/>
  <c r="E171" i="9"/>
  <c r="F171" i="9"/>
  <c r="G171" i="9"/>
  <c r="G173" i="9"/>
  <c r="G175" i="9"/>
  <c r="G177" i="9"/>
  <c r="E179" i="9"/>
  <c r="G179" i="9"/>
  <c r="E180" i="9"/>
  <c r="H180" i="9" s="1"/>
  <c r="F180" i="9"/>
  <c r="E181" i="9"/>
  <c r="G181" i="9"/>
  <c r="G183" i="9"/>
  <c r="E184" i="9"/>
  <c r="F184" i="9"/>
  <c r="E185" i="9"/>
  <c r="F185" i="9"/>
  <c r="G185" i="9"/>
  <c r="G187" i="9"/>
  <c r="E188" i="9"/>
  <c r="H188" i="9" s="1"/>
  <c r="F188" i="9"/>
  <c r="E189" i="9"/>
  <c r="F189" i="9"/>
  <c r="G189" i="9"/>
  <c r="E190" i="9"/>
  <c r="F190" i="9"/>
  <c r="E191" i="9"/>
  <c r="F191" i="9"/>
  <c r="G191" i="9"/>
  <c r="E192" i="9"/>
  <c r="F192" i="9"/>
  <c r="E193" i="9"/>
  <c r="F193" i="9"/>
  <c r="G193" i="9"/>
  <c r="E194" i="9"/>
  <c r="F194" i="9"/>
  <c r="E195" i="9"/>
  <c r="F195" i="9"/>
  <c r="G195" i="9"/>
  <c r="E197" i="9"/>
  <c r="G197" i="9"/>
  <c r="E198" i="9"/>
  <c r="H198" i="9" s="1"/>
  <c r="F198" i="9"/>
  <c r="E199" i="9"/>
  <c r="F199" i="9"/>
  <c r="G199" i="9"/>
  <c r="E200" i="9"/>
  <c r="F200" i="9"/>
  <c r="F201" i="9"/>
  <c r="G201" i="9"/>
  <c r="E202" i="9"/>
  <c r="H202" i="9" s="1"/>
  <c r="F202" i="9"/>
  <c r="G203" i="9"/>
  <c r="E204" i="9"/>
  <c r="H204" i="9" s="1"/>
  <c r="F204" i="9"/>
  <c r="E205" i="9"/>
  <c r="F205" i="9"/>
  <c r="G205" i="9"/>
  <c r="F206" i="9"/>
  <c r="E207" i="9"/>
  <c r="F207" i="9"/>
  <c r="G207" i="9"/>
  <c r="E209" i="9"/>
  <c r="F209" i="9"/>
  <c r="G209" i="9"/>
  <c r="E210" i="9"/>
  <c r="H210" i="9" s="1"/>
  <c r="F210" i="9"/>
  <c r="E211" i="9"/>
  <c r="F211" i="9"/>
  <c r="G211" i="9"/>
  <c r="E212" i="9"/>
  <c r="H212" i="9" s="1"/>
  <c r="F212" i="9"/>
  <c r="E213" i="9"/>
  <c r="G213" i="9"/>
  <c r="E214" i="9"/>
  <c r="F214" i="9"/>
  <c r="E215" i="9"/>
  <c r="F215" i="9"/>
  <c r="G215" i="9"/>
  <c r="E216" i="9"/>
  <c r="F216" i="9"/>
  <c r="E217" i="9"/>
  <c r="F217" i="9"/>
  <c r="G217" i="9"/>
  <c r="E218" i="9"/>
  <c r="F218" i="9"/>
  <c r="E219" i="9"/>
  <c r="F219" i="9"/>
  <c r="G219" i="9"/>
  <c r="E220" i="9"/>
  <c r="H220" i="9" s="1"/>
  <c r="F220" i="9"/>
  <c r="E221" i="9"/>
  <c r="F221" i="9"/>
  <c r="G221" i="9"/>
  <c r="E222" i="9"/>
  <c r="F222" i="9"/>
  <c r="E223" i="9"/>
  <c r="F223" i="9"/>
  <c r="G223" i="9"/>
  <c r="E224" i="9"/>
  <c r="F224" i="9"/>
  <c r="E225" i="9"/>
  <c r="F225" i="9"/>
  <c r="G225" i="9"/>
  <c r="E227" i="9"/>
  <c r="F227" i="9"/>
  <c r="G227" i="9"/>
  <c r="E228" i="9"/>
  <c r="H228" i="9" s="1"/>
  <c r="F228" i="9"/>
  <c r="F229" i="9"/>
  <c r="G229" i="9"/>
  <c r="E230" i="9"/>
  <c r="F230" i="9"/>
  <c r="G231" i="9"/>
  <c r="G233" i="9"/>
  <c r="E234" i="9"/>
  <c r="F234" i="9"/>
  <c r="E235" i="9"/>
  <c r="G235" i="9"/>
  <c r="E236" i="9"/>
  <c r="H236" i="9" s="1"/>
  <c r="F236" i="9"/>
  <c r="E237" i="9"/>
  <c r="G237" i="9"/>
  <c r="G239" i="9"/>
  <c r="E240" i="9"/>
  <c r="F240" i="9"/>
  <c r="E241" i="9"/>
  <c r="F241" i="9"/>
  <c r="G241" i="9"/>
  <c r="E242" i="9"/>
  <c r="F242" i="9"/>
  <c r="G243" i="9"/>
  <c r="E245" i="9"/>
  <c r="F245" i="9"/>
  <c r="G245" i="9"/>
  <c r="E246" i="9"/>
  <c r="F246" i="9"/>
  <c r="G247" i="9"/>
  <c r="E248" i="9"/>
  <c r="F248" i="9"/>
  <c r="G249" i="9"/>
  <c r="E250" i="9"/>
  <c r="F250" i="9"/>
  <c r="E251" i="9"/>
  <c r="F251" i="9"/>
  <c r="G251" i="9"/>
  <c r="G253" i="9"/>
  <c r="E255" i="9"/>
  <c r="G255" i="9"/>
  <c r="E257" i="9"/>
  <c r="G257" i="9"/>
  <c r="E258" i="9"/>
  <c r="H258" i="9" s="1"/>
  <c r="F258" i="9"/>
  <c r="G259" i="9"/>
  <c r="E260" i="9"/>
  <c r="H260" i="9" s="1"/>
  <c r="F260" i="9"/>
  <c r="E261" i="9"/>
  <c r="F261" i="9"/>
  <c r="G261" i="9"/>
  <c r="E263" i="9"/>
  <c r="G263" i="9"/>
  <c r="E264" i="9"/>
  <c r="F264" i="9"/>
  <c r="E265" i="9"/>
  <c r="F265" i="9"/>
  <c r="G265" i="9"/>
  <c r="F266" i="9"/>
  <c r="E267" i="9"/>
  <c r="F267" i="9"/>
  <c r="G267" i="9"/>
  <c r="E269" i="9"/>
  <c r="F269" i="9"/>
  <c r="G269" i="9"/>
  <c r="E270" i="9"/>
  <c r="F270" i="9"/>
  <c r="G271" i="9"/>
  <c r="E272" i="9"/>
  <c r="E273" i="9"/>
  <c r="F273" i="9"/>
  <c r="G273" i="9"/>
  <c r="E274" i="9"/>
  <c r="F274" i="9"/>
  <c r="E275" i="9"/>
  <c r="F275" i="9"/>
  <c r="G275" i="9"/>
  <c r="E276" i="9"/>
  <c r="H276" i="9" s="1"/>
  <c r="F276" i="9"/>
  <c r="E277" i="9"/>
  <c r="F277" i="9"/>
  <c r="G277" i="9"/>
  <c r="E278" i="9"/>
  <c r="F278" i="9"/>
  <c r="E279" i="9"/>
  <c r="F279" i="9"/>
  <c r="G279" i="9"/>
  <c r="E280" i="9"/>
  <c r="F280" i="9"/>
  <c r="E281" i="9"/>
  <c r="F281" i="9"/>
  <c r="G281" i="9"/>
  <c r="E283" i="9"/>
  <c r="F283" i="9"/>
  <c r="G283" i="9"/>
  <c r="E284" i="9"/>
  <c r="H284" i="9" s="1"/>
  <c r="F284" i="9"/>
  <c r="E285" i="9"/>
  <c r="F285" i="9"/>
  <c r="G285" i="9"/>
  <c r="E286" i="9"/>
  <c r="F286" i="9"/>
  <c r="E287" i="9"/>
  <c r="F287" i="9"/>
  <c r="G287" i="9"/>
  <c r="E288" i="9"/>
  <c r="F288" i="9"/>
  <c r="C294" i="9"/>
  <c r="E304" i="9" s="1"/>
  <c r="D294" i="9"/>
  <c r="F330" i="9" s="1"/>
  <c r="G296" i="9"/>
  <c r="G298" i="9"/>
  <c r="E299" i="9"/>
  <c r="E300" i="9"/>
  <c r="F300" i="9"/>
  <c r="G300" i="9"/>
  <c r="G302" i="9"/>
  <c r="E303" i="9"/>
  <c r="F304" i="9"/>
  <c r="G304" i="9"/>
  <c r="E305" i="9"/>
  <c r="E306" i="9"/>
  <c r="F306" i="9"/>
  <c r="G306" i="9"/>
  <c r="G307" i="9"/>
  <c r="E308" i="9"/>
  <c r="G308" i="9"/>
  <c r="E309" i="9"/>
  <c r="F309" i="9"/>
  <c r="G309" i="9"/>
  <c r="G310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G317" i="9"/>
  <c r="G318" i="9"/>
  <c r="E319" i="9"/>
  <c r="G319" i="9"/>
  <c r="E320" i="9"/>
  <c r="F320" i="9"/>
  <c r="G320" i="9"/>
  <c r="E321" i="9"/>
  <c r="F321" i="9"/>
  <c r="G321" i="9"/>
  <c r="E322" i="9"/>
  <c r="F322" i="9"/>
  <c r="G322" i="9"/>
  <c r="G323" i="9"/>
  <c r="E324" i="9"/>
  <c r="F324" i="9"/>
  <c r="G324" i="9"/>
  <c r="E325" i="9"/>
  <c r="F325" i="9"/>
  <c r="G325" i="9"/>
  <c r="G326" i="9"/>
  <c r="G327" i="9"/>
  <c r="G328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G339" i="9"/>
  <c r="E340" i="9"/>
  <c r="G340" i="9"/>
  <c r="G341" i="9"/>
  <c r="E342" i="9"/>
  <c r="F342" i="9"/>
  <c r="G342" i="9"/>
  <c r="E343" i="9"/>
  <c r="F343" i="9"/>
  <c r="G343" i="9"/>
  <c r="G344" i="9"/>
  <c r="G345" i="9"/>
  <c r="E346" i="9"/>
  <c r="F346" i="9"/>
  <c r="G346" i="9"/>
  <c r="E347" i="9"/>
  <c r="G347" i="9"/>
  <c r="E348" i="9"/>
  <c r="F348" i="9"/>
  <c r="G348" i="9"/>
  <c r="E349" i="9"/>
  <c r="F349" i="9"/>
  <c r="G349" i="9"/>
  <c r="E350" i="9"/>
  <c r="G350" i="9"/>
  <c r="E351" i="9"/>
  <c r="F351" i="9"/>
  <c r="G351" i="9"/>
  <c r="E352" i="9"/>
  <c r="F352" i="9"/>
  <c r="G352" i="9"/>
  <c r="E353" i="9"/>
  <c r="G353" i="9"/>
  <c r="G354" i="9"/>
  <c r="E355" i="9"/>
  <c r="F355" i="9"/>
  <c r="G355" i="9"/>
  <c r="H355" i="9" s="1"/>
  <c r="G356" i="9"/>
  <c r="G357" i="9"/>
  <c r="G358" i="9"/>
  <c r="G359" i="9"/>
  <c r="E360" i="9"/>
  <c r="F360" i="9"/>
  <c r="G360" i="9"/>
  <c r="E361" i="9"/>
  <c r="F361" i="9"/>
  <c r="G361" i="9"/>
  <c r="E362" i="9"/>
  <c r="F362" i="9"/>
  <c r="G362" i="9"/>
  <c r="G363" i="9"/>
  <c r="E364" i="9"/>
  <c r="F364" i="9"/>
  <c r="G364" i="9"/>
  <c r="G365" i="9"/>
  <c r="E366" i="9"/>
  <c r="F366" i="9"/>
  <c r="G366" i="9"/>
  <c r="G367" i="9"/>
  <c r="G368" i="9"/>
  <c r="E369" i="9"/>
  <c r="G369" i="9"/>
  <c r="G370" i="9"/>
  <c r="E371" i="9"/>
  <c r="F371" i="9"/>
  <c r="G371" i="9"/>
  <c r="E372" i="9"/>
  <c r="G372" i="9"/>
  <c r="E373" i="9"/>
  <c r="G373" i="9"/>
  <c r="E374" i="9"/>
  <c r="F374" i="9"/>
  <c r="G374" i="9"/>
  <c r="G375" i="9"/>
  <c r="E376" i="9"/>
  <c r="G376" i="9"/>
  <c r="E377" i="9"/>
  <c r="G377" i="9"/>
  <c r="E378" i="9"/>
  <c r="G378" i="9"/>
  <c r="G379" i="9"/>
  <c r="E380" i="9"/>
  <c r="F380" i="9"/>
  <c r="G380" i="9"/>
  <c r="E381" i="9"/>
  <c r="F381" i="9"/>
  <c r="G381" i="9"/>
  <c r="E382" i="9"/>
  <c r="F382" i="9"/>
  <c r="G382" i="9"/>
  <c r="E383" i="9"/>
  <c r="G383" i="9"/>
  <c r="E384" i="9"/>
  <c r="F384" i="9"/>
  <c r="G384" i="9"/>
  <c r="E385" i="9"/>
  <c r="F385" i="9"/>
  <c r="G385" i="9"/>
  <c r="E386" i="9"/>
  <c r="F386" i="9"/>
  <c r="G386" i="9"/>
  <c r="E387" i="9"/>
  <c r="G387" i="9"/>
  <c r="F388" i="9"/>
  <c r="G388" i="9"/>
  <c r="E389" i="9"/>
  <c r="F389" i="9"/>
  <c r="G389" i="9"/>
  <c r="E390" i="9"/>
  <c r="F390" i="9"/>
  <c r="G390" i="9"/>
  <c r="F391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G398" i="9"/>
  <c r="E399" i="9"/>
  <c r="F399" i="9"/>
  <c r="G399" i="9"/>
  <c r="E400" i="9"/>
  <c r="F400" i="9"/>
  <c r="G400" i="9"/>
  <c r="E401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F407" i="9"/>
  <c r="G407" i="9"/>
  <c r="G408" i="9"/>
  <c r="E409" i="9"/>
  <c r="F409" i="9"/>
  <c r="G409" i="9"/>
  <c r="E410" i="9"/>
  <c r="F410" i="9"/>
  <c r="G410" i="9"/>
  <c r="E411" i="9"/>
  <c r="G411" i="9"/>
  <c r="G412" i="9"/>
  <c r="E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G432" i="9"/>
  <c r="G433" i="9"/>
  <c r="F434" i="9"/>
  <c r="G434" i="9"/>
  <c r="F435" i="9"/>
  <c r="G435" i="9"/>
  <c r="E436" i="9"/>
  <c r="F436" i="9"/>
  <c r="G436" i="9"/>
  <c r="E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G455" i="9"/>
  <c r="E456" i="9"/>
  <c r="G456" i="9"/>
  <c r="E457" i="9"/>
  <c r="F457" i="9"/>
  <c r="G457" i="9"/>
  <c r="E458" i="9"/>
  <c r="F458" i="9"/>
  <c r="G458" i="9"/>
  <c r="F459" i="9"/>
  <c r="G459" i="9"/>
  <c r="E460" i="9"/>
  <c r="G460" i="9"/>
  <c r="E461" i="9"/>
  <c r="F461" i="9"/>
  <c r="G461" i="9"/>
  <c r="E462" i="9"/>
  <c r="F462" i="9"/>
  <c r="G462" i="9"/>
  <c r="E463" i="9"/>
  <c r="G463" i="9"/>
  <c r="G464" i="9"/>
  <c r="E465" i="9"/>
  <c r="F465" i="9"/>
  <c r="G465" i="9"/>
  <c r="E466" i="9"/>
  <c r="F466" i="9"/>
  <c r="G466" i="9"/>
  <c r="G467" i="9"/>
  <c r="F468" i="9"/>
  <c r="G468" i="9"/>
  <c r="E469" i="9"/>
  <c r="F469" i="9"/>
  <c r="G469" i="9"/>
  <c r="E470" i="9"/>
  <c r="F470" i="9"/>
  <c r="G470" i="9"/>
  <c r="G471" i="9"/>
  <c r="E472" i="9"/>
  <c r="F472" i="9"/>
  <c r="G472" i="9"/>
  <c r="F473" i="9"/>
  <c r="G473" i="9"/>
  <c r="E474" i="9"/>
  <c r="F474" i="9"/>
  <c r="G474" i="9"/>
  <c r="E475" i="9"/>
  <c r="F475" i="9"/>
  <c r="G475" i="9"/>
  <c r="E476" i="9"/>
  <c r="G476" i="9"/>
  <c r="E477" i="9"/>
  <c r="F477" i="9"/>
  <c r="G477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G483" i="9"/>
  <c r="E484" i="9"/>
  <c r="G484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F493" i="9"/>
  <c r="G493" i="9"/>
  <c r="E494" i="9"/>
  <c r="G494" i="9"/>
  <c r="E495" i="9"/>
  <c r="F495" i="9"/>
  <c r="G495" i="9"/>
  <c r="E496" i="9"/>
  <c r="F496" i="9"/>
  <c r="G496" i="9"/>
  <c r="E497" i="9"/>
  <c r="G497" i="9"/>
  <c r="E498" i="9"/>
  <c r="F498" i="9"/>
  <c r="G498" i="9"/>
  <c r="E499" i="9"/>
  <c r="F499" i="9"/>
  <c r="G499" i="9"/>
  <c r="C505" i="9"/>
  <c r="E505" i="9" s="1"/>
  <c r="D505" i="9"/>
  <c r="F510" i="9" s="1"/>
  <c r="F506" i="9"/>
  <c r="G506" i="9"/>
  <c r="G507" i="9"/>
  <c r="G508" i="9"/>
  <c r="G509" i="9"/>
  <c r="G510" i="9"/>
  <c r="E511" i="9"/>
  <c r="F511" i="9"/>
  <c r="G511" i="9"/>
  <c r="E512" i="9"/>
  <c r="F512" i="9"/>
  <c r="G512" i="9"/>
  <c r="E513" i="9"/>
  <c r="F513" i="9"/>
  <c r="G513" i="9"/>
  <c r="E514" i="9"/>
  <c r="F514" i="9"/>
  <c r="G514" i="9"/>
  <c r="G515" i="9"/>
  <c r="E516" i="9"/>
  <c r="F516" i="9"/>
  <c r="G516" i="9"/>
  <c r="G517" i="9"/>
  <c r="G518" i="9"/>
  <c r="E519" i="9"/>
  <c r="F519" i="9"/>
  <c r="G519" i="9"/>
  <c r="E520" i="9"/>
  <c r="G520" i="9"/>
  <c r="G521" i="9"/>
  <c r="G522" i="9"/>
  <c r="E523" i="9"/>
  <c r="F523" i="9"/>
  <c r="G523" i="9"/>
  <c r="E524" i="9"/>
  <c r="G524" i="9"/>
  <c r="E525" i="9"/>
  <c r="G525" i="9"/>
  <c r="E526" i="9"/>
  <c r="G526" i="9"/>
  <c r="E527" i="9"/>
  <c r="F527" i="9"/>
  <c r="G527" i="9"/>
  <c r="E528" i="9"/>
  <c r="F528" i="9"/>
  <c r="G528" i="9"/>
  <c r="E529" i="9"/>
  <c r="F529" i="9"/>
  <c r="G529" i="9"/>
  <c r="G530" i="9"/>
  <c r="G20" i="10"/>
  <c r="G21" i="10"/>
  <c r="G23" i="10"/>
  <c r="G24" i="10"/>
  <c r="G25" i="10"/>
  <c r="G27" i="10"/>
  <c r="G28" i="10"/>
  <c r="G29" i="10"/>
  <c r="G31" i="10"/>
  <c r="G32" i="10"/>
  <c r="G33" i="10"/>
  <c r="G35" i="10"/>
  <c r="G36" i="10"/>
  <c r="G37" i="10"/>
  <c r="G39" i="10"/>
  <c r="G40" i="10"/>
  <c r="G41" i="10"/>
  <c r="G43" i="10"/>
  <c r="F44" i="10"/>
  <c r="G44" i="10"/>
  <c r="G45" i="10"/>
  <c r="E46" i="10"/>
  <c r="F46" i="10"/>
  <c r="G47" i="10"/>
  <c r="G48" i="10"/>
  <c r="G49" i="10"/>
  <c r="G51" i="10"/>
  <c r="G52" i="10"/>
  <c r="G53" i="10"/>
  <c r="E54" i="10"/>
  <c r="F54" i="10"/>
  <c r="E55" i="10"/>
  <c r="F55" i="10"/>
  <c r="G55" i="10"/>
  <c r="G56" i="10"/>
  <c r="G57" i="10"/>
  <c r="G59" i="10"/>
  <c r="G60" i="10"/>
  <c r="G61" i="10"/>
  <c r="G63" i="10"/>
  <c r="G64" i="10"/>
  <c r="C70" i="10"/>
  <c r="E91" i="10" s="1"/>
  <c r="D70" i="10"/>
  <c r="D10" i="10" s="1"/>
  <c r="G71" i="10"/>
  <c r="G72" i="10"/>
  <c r="G73" i="10"/>
  <c r="G74" i="10"/>
  <c r="G75" i="10"/>
  <c r="F76" i="10"/>
  <c r="G76" i="10"/>
  <c r="G77" i="10"/>
  <c r="E78" i="10"/>
  <c r="G78" i="10"/>
  <c r="F79" i="10"/>
  <c r="G79" i="10"/>
  <c r="H79" i="10" s="1"/>
  <c r="G80" i="10"/>
  <c r="G81" i="10"/>
  <c r="G82" i="10"/>
  <c r="G83" i="10"/>
  <c r="G84" i="10"/>
  <c r="G85" i="10"/>
  <c r="G86" i="10"/>
  <c r="G87" i="10"/>
  <c r="G88" i="10"/>
  <c r="F89" i="10"/>
  <c r="G89" i="10"/>
  <c r="G90" i="10"/>
  <c r="G91" i="10"/>
  <c r="G92" i="10"/>
  <c r="G93" i="10"/>
  <c r="G94" i="10"/>
  <c r="F95" i="10"/>
  <c r="G95" i="10"/>
  <c r="F96" i="10"/>
  <c r="G96" i="10"/>
  <c r="G97" i="10"/>
  <c r="G98" i="10"/>
  <c r="G99" i="10"/>
  <c r="G100" i="10"/>
  <c r="G101" i="10"/>
  <c r="G102" i="10"/>
  <c r="G103" i="10"/>
  <c r="G104" i="10"/>
  <c r="G105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H114" i="10" s="1"/>
  <c r="G115" i="10"/>
  <c r="G116" i="10"/>
  <c r="G117" i="10"/>
  <c r="G118" i="10"/>
  <c r="G119" i="10"/>
  <c r="G120" i="10"/>
  <c r="G121" i="10"/>
  <c r="G122" i="10"/>
  <c r="G123" i="10"/>
  <c r="E124" i="10"/>
  <c r="G124" i="10"/>
  <c r="G125" i="10"/>
  <c r="G126" i="10"/>
  <c r="G127" i="10"/>
  <c r="G128" i="10"/>
  <c r="G129" i="10"/>
  <c r="E130" i="10"/>
  <c r="G130" i="10"/>
  <c r="G131" i="10"/>
  <c r="G132" i="10"/>
  <c r="G133" i="10"/>
  <c r="G134" i="10"/>
  <c r="F135" i="10"/>
  <c r="G135" i="10"/>
  <c r="E136" i="10"/>
  <c r="G136" i="10"/>
  <c r="G137" i="10"/>
  <c r="G138" i="10"/>
  <c r="G139" i="10"/>
  <c r="G140" i="10"/>
  <c r="F141" i="10"/>
  <c r="G141" i="10"/>
  <c r="G142" i="10"/>
  <c r="F143" i="10"/>
  <c r="G143" i="10"/>
  <c r="G144" i="10"/>
  <c r="G145" i="10"/>
  <c r="D151" i="10"/>
  <c r="F170" i="10" s="1"/>
  <c r="G153" i="10"/>
  <c r="E155" i="10"/>
  <c r="F155" i="10"/>
  <c r="G155" i="10"/>
  <c r="G157" i="10"/>
  <c r="G159" i="10"/>
  <c r="E160" i="10"/>
  <c r="F160" i="10"/>
  <c r="G161" i="10"/>
  <c r="E162" i="10"/>
  <c r="F162" i="10"/>
  <c r="G163" i="10"/>
  <c r="G165" i="10"/>
  <c r="F166" i="10"/>
  <c r="G167" i="10"/>
  <c r="G169" i="10"/>
  <c r="E171" i="10"/>
  <c r="F171" i="10"/>
  <c r="G171" i="10"/>
  <c r="G173" i="10"/>
  <c r="G175" i="10"/>
  <c r="G177" i="10"/>
  <c r="G179" i="10"/>
  <c r="E180" i="10"/>
  <c r="F180" i="10"/>
  <c r="G181" i="10"/>
  <c r="G183" i="10"/>
  <c r="E184" i="10"/>
  <c r="H184" i="10" s="1"/>
  <c r="E185" i="10"/>
  <c r="G185" i="10"/>
  <c r="G187" i="10"/>
  <c r="F188" i="10"/>
  <c r="G189" i="10"/>
  <c r="E190" i="10"/>
  <c r="F190" i="10"/>
  <c r="E191" i="10"/>
  <c r="F191" i="10"/>
  <c r="G191" i="10"/>
  <c r="E192" i="10"/>
  <c r="F192" i="10"/>
  <c r="E193" i="10"/>
  <c r="F193" i="10"/>
  <c r="G193" i="10"/>
  <c r="E194" i="10"/>
  <c r="F194" i="10"/>
  <c r="E195" i="10"/>
  <c r="G195" i="10"/>
  <c r="E197" i="10"/>
  <c r="F197" i="10"/>
  <c r="G197" i="10"/>
  <c r="E198" i="10"/>
  <c r="F198" i="10"/>
  <c r="E199" i="10"/>
  <c r="F199" i="10"/>
  <c r="G199" i="10"/>
  <c r="G201" i="10"/>
  <c r="G203" i="10"/>
  <c r="F204" i="10"/>
  <c r="E205" i="10"/>
  <c r="F205" i="10"/>
  <c r="G205" i="10"/>
  <c r="E206" i="10"/>
  <c r="E207" i="10"/>
  <c r="F207" i="10"/>
  <c r="G207" i="10"/>
  <c r="G209" i="10"/>
  <c r="E210" i="10"/>
  <c r="G211" i="10"/>
  <c r="E212" i="10"/>
  <c r="H212" i="10" s="1"/>
  <c r="F212" i="10"/>
  <c r="G213" i="10"/>
  <c r="E215" i="10"/>
  <c r="G215" i="10"/>
  <c r="E217" i="10"/>
  <c r="F217" i="10"/>
  <c r="G217" i="10"/>
  <c r="G219" i="10"/>
  <c r="E221" i="10"/>
  <c r="F221" i="10"/>
  <c r="G221" i="10"/>
  <c r="E222" i="10"/>
  <c r="G223" i="10"/>
  <c r="E224" i="10"/>
  <c r="F224" i="10"/>
  <c r="E225" i="10"/>
  <c r="F225" i="10"/>
  <c r="G225" i="10"/>
  <c r="E227" i="10"/>
  <c r="F227" i="10"/>
  <c r="G227" i="10"/>
  <c r="E228" i="10"/>
  <c r="G229" i="10"/>
  <c r="G231" i="10"/>
  <c r="E233" i="10"/>
  <c r="G233" i="10"/>
  <c r="G235" i="10"/>
  <c r="E236" i="10"/>
  <c r="H236" i="10" s="1"/>
  <c r="G237" i="10"/>
  <c r="G239" i="10"/>
  <c r="E240" i="10"/>
  <c r="H240" i="10" s="1"/>
  <c r="E241" i="10"/>
  <c r="F241" i="10"/>
  <c r="G241" i="10"/>
  <c r="G243" i="10"/>
  <c r="G245" i="10"/>
  <c r="G247" i="10"/>
  <c r="G249" i="10"/>
  <c r="F250" i="10"/>
  <c r="G251" i="10"/>
  <c r="E252" i="10"/>
  <c r="H252" i="10" s="1"/>
  <c r="G253" i="10"/>
  <c r="E255" i="10"/>
  <c r="F255" i="10"/>
  <c r="G255" i="10"/>
  <c r="G257" i="10"/>
  <c r="G259" i="10"/>
  <c r="E260" i="10"/>
  <c r="H260" i="10" s="1"/>
  <c r="F260" i="10"/>
  <c r="F261" i="10"/>
  <c r="G261" i="10"/>
  <c r="F263" i="10"/>
  <c r="G263" i="10"/>
  <c r="E264" i="10"/>
  <c r="G265" i="10"/>
  <c r="E267" i="10"/>
  <c r="G267" i="10"/>
  <c r="E269" i="10"/>
  <c r="F269" i="10"/>
  <c r="G269" i="10"/>
  <c r="F270" i="10"/>
  <c r="G271" i="10"/>
  <c r="E272" i="10"/>
  <c r="F272" i="10"/>
  <c r="E273" i="10"/>
  <c r="G273" i="10"/>
  <c r="E274" i="10"/>
  <c r="F274" i="10"/>
  <c r="E275" i="10"/>
  <c r="F275" i="10"/>
  <c r="G275" i="10"/>
  <c r="E276" i="10"/>
  <c r="H276" i="10" s="1"/>
  <c r="E277" i="10"/>
  <c r="F277" i="10"/>
  <c r="G277" i="10"/>
  <c r="E278" i="10"/>
  <c r="F278" i="10"/>
  <c r="E279" i="10"/>
  <c r="F279" i="10"/>
  <c r="G279" i="10"/>
  <c r="E280" i="10"/>
  <c r="F280" i="10"/>
  <c r="G281" i="10"/>
  <c r="E282" i="10"/>
  <c r="E283" i="10"/>
  <c r="G283" i="10"/>
  <c r="E284" i="10"/>
  <c r="E285" i="10"/>
  <c r="G285" i="10"/>
  <c r="E286" i="10"/>
  <c r="F287" i="10"/>
  <c r="G287" i="10"/>
  <c r="E288" i="10"/>
  <c r="F288" i="10"/>
  <c r="C294" i="10"/>
  <c r="E475" i="10" s="1"/>
  <c r="D294" i="10"/>
  <c r="F392" i="10" s="1"/>
  <c r="G295" i="10"/>
  <c r="G296" i="10"/>
  <c r="G297" i="10"/>
  <c r="G298" i="10"/>
  <c r="E299" i="10"/>
  <c r="F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G313" i="10"/>
  <c r="G314" i="10"/>
  <c r="G315" i="10"/>
  <c r="G316" i="10"/>
  <c r="G317" i="10"/>
  <c r="G318" i="10"/>
  <c r="G319" i="10"/>
  <c r="G320" i="10"/>
  <c r="E321" i="10"/>
  <c r="F321" i="10"/>
  <c r="G321" i="10"/>
  <c r="E322" i="10"/>
  <c r="F322" i="10"/>
  <c r="G322" i="10"/>
  <c r="G323" i="10"/>
  <c r="G324" i="10"/>
  <c r="E325" i="10"/>
  <c r="F325" i="10"/>
  <c r="G325" i="10"/>
  <c r="G326" i="10"/>
  <c r="G327" i="10"/>
  <c r="G328" i="10"/>
  <c r="G329" i="10"/>
  <c r="G330" i="10"/>
  <c r="F331" i="10"/>
  <c r="G331" i="10"/>
  <c r="G332" i="10"/>
  <c r="G333" i="10"/>
  <c r="G334" i="10"/>
  <c r="G335" i="10"/>
  <c r="F336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E348" i="10"/>
  <c r="F348" i="10"/>
  <c r="G348" i="10"/>
  <c r="E349" i="10"/>
  <c r="G349" i="10"/>
  <c r="G350" i="10"/>
  <c r="G351" i="10"/>
  <c r="E352" i="10"/>
  <c r="F352" i="10"/>
  <c r="G352" i="10"/>
  <c r="G353" i="10"/>
  <c r="G354" i="10"/>
  <c r="E355" i="10"/>
  <c r="F355" i="10"/>
  <c r="G355" i="10"/>
  <c r="G356" i="10"/>
  <c r="G357" i="10"/>
  <c r="G358" i="10"/>
  <c r="G359" i="10"/>
  <c r="E360" i="10"/>
  <c r="F360" i="10"/>
  <c r="G360" i="10"/>
  <c r="E361" i="10"/>
  <c r="F361" i="10"/>
  <c r="G361" i="10"/>
  <c r="G362" i="10"/>
  <c r="G363" i="10"/>
  <c r="G364" i="10"/>
  <c r="G365" i="10"/>
  <c r="E366" i="10"/>
  <c r="F366" i="10"/>
  <c r="G366" i="10"/>
  <c r="G367" i="10"/>
  <c r="G368" i="10"/>
  <c r="G369" i="10"/>
  <c r="G370" i="10"/>
  <c r="G371" i="10"/>
  <c r="G372" i="10"/>
  <c r="E373" i="10"/>
  <c r="G373" i="10"/>
  <c r="F374" i="10"/>
  <c r="G374" i="10"/>
  <c r="G375" i="10"/>
  <c r="F376" i="10"/>
  <c r="G376" i="10"/>
  <c r="G377" i="10"/>
  <c r="G378" i="10"/>
  <c r="G379" i="10"/>
  <c r="G380" i="10"/>
  <c r="E381" i="10"/>
  <c r="G381" i="10"/>
  <c r="G382" i="10"/>
  <c r="G383" i="10"/>
  <c r="G384" i="10"/>
  <c r="G385" i="10"/>
  <c r="G386" i="10"/>
  <c r="G387" i="10"/>
  <c r="G388" i="10"/>
  <c r="G389" i="10"/>
  <c r="F390" i="10"/>
  <c r="G390" i="10"/>
  <c r="G391" i="10"/>
  <c r="G392" i="10"/>
  <c r="G393" i="10"/>
  <c r="E394" i="10"/>
  <c r="F394" i="10"/>
  <c r="G394" i="10"/>
  <c r="G395" i="10"/>
  <c r="F396" i="10"/>
  <c r="G396" i="10"/>
  <c r="G397" i="10"/>
  <c r="G398" i="10"/>
  <c r="E399" i="10"/>
  <c r="F399" i="10"/>
  <c r="G399" i="10"/>
  <c r="F400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E416" i="10"/>
  <c r="G416" i="10"/>
  <c r="G417" i="10"/>
  <c r="G418" i="10"/>
  <c r="G419" i="10"/>
  <c r="G420" i="10"/>
  <c r="F421" i="10"/>
  <c r="G421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G428" i="10"/>
  <c r="G429" i="10"/>
  <c r="G430" i="10"/>
  <c r="G431" i="10"/>
  <c r="G432" i="10"/>
  <c r="G433" i="10"/>
  <c r="G434" i="10"/>
  <c r="E435" i="10"/>
  <c r="G435" i="10"/>
  <c r="F436" i="10"/>
  <c r="G436" i="10"/>
  <c r="G437" i="10"/>
  <c r="G438" i="10"/>
  <c r="E439" i="10"/>
  <c r="F439" i="10"/>
  <c r="G439" i="10"/>
  <c r="E440" i="10"/>
  <c r="F440" i="10"/>
  <c r="G440" i="10"/>
  <c r="G441" i="10"/>
  <c r="G442" i="10"/>
  <c r="F443" i="10"/>
  <c r="G443" i="10"/>
  <c r="E444" i="10"/>
  <c r="F444" i="10"/>
  <c r="G444" i="10"/>
  <c r="E445" i="10"/>
  <c r="F445" i="10"/>
  <c r="G445" i="10"/>
  <c r="E446" i="10"/>
  <c r="F446" i="10"/>
  <c r="G446" i="10"/>
  <c r="G447" i="10"/>
  <c r="F448" i="10"/>
  <c r="G448" i="10"/>
  <c r="G449" i="10"/>
  <c r="E450" i="10"/>
  <c r="G450" i="10"/>
  <c r="G451" i="10"/>
  <c r="E452" i="10"/>
  <c r="G452" i="10"/>
  <c r="G453" i="10"/>
  <c r="E454" i="10"/>
  <c r="F454" i="10"/>
  <c r="G454" i="10"/>
  <c r="G455" i="10"/>
  <c r="E456" i="10"/>
  <c r="G456" i="10"/>
  <c r="F457" i="10"/>
  <c r="G457" i="10"/>
  <c r="G458" i="10"/>
  <c r="E459" i="10"/>
  <c r="F459" i="10"/>
  <c r="G459" i="10"/>
  <c r="G460" i="10"/>
  <c r="G461" i="10"/>
  <c r="E462" i="10"/>
  <c r="F462" i="10"/>
  <c r="G462" i="10"/>
  <c r="G463" i="10"/>
  <c r="G464" i="10"/>
  <c r="G465" i="10"/>
  <c r="E466" i="10"/>
  <c r="G466" i="10"/>
  <c r="G467" i="10"/>
  <c r="G468" i="10"/>
  <c r="F469" i="10"/>
  <c r="G469" i="10"/>
  <c r="E470" i="10"/>
  <c r="F470" i="10"/>
  <c r="G470" i="10"/>
  <c r="G471" i="10"/>
  <c r="E472" i="10"/>
  <c r="F472" i="10"/>
  <c r="G472" i="10"/>
  <c r="E473" i="10"/>
  <c r="G473" i="10"/>
  <c r="E474" i="10"/>
  <c r="F474" i="10"/>
  <c r="G474" i="10"/>
  <c r="G475" i="10"/>
  <c r="E476" i="10"/>
  <c r="G476" i="10"/>
  <c r="E477" i="10"/>
  <c r="F477" i="10"/>
  <c r="G477" i="10"/>
  <c r="G478" i="10"/>
  <c r="G479" i="10"/>
  <c r="E480" i="10"/>
  <c r="G480" i="10"/>
  <c r="E481" i="10"/>
  <c r="F481" i="10"/>
  <c r="G481" i="10"/>
  <c r="F482" i="10"/>
  <c r="G482" i="10"/>
  <c r="G483" i="10"/>
  <c r="G484" i="10"/>
  <c r="G485" i="10"/>
  <c r="E486" i="10"/>
  <c r="F486" i="10"/>
  <c r="G486" i="10"/>
  <c r="G487" i="10"/>
  <c r="G488" i="10"/>
  <c r="E489" i="10"/>
  <c r="G489" i="10"/>
  <c r="E490" i="10"/>
  <c r="G490" i="10"/>
  <c r="G491" i="10"/>
  <c r="G492" i="10"/>
  <c r="G493" i="10"/>
  <c r="E494" i="10"/>
  <c r="G494" i="10"/>
  <c r="G495" i="10"/>
  <c r="F496" i="10"/>
  <c r="G496" i="10"/>
  <c r="G497" i="10"/>
  <c r="G498" i="10"/>
  <c r="G499" i="10"/>
  <c r="D505" i="10"/>
  <c r="F525" i="10" s="1"/>
  <c r="G507" i="10"/>
  <c r="G509" i="10"/>
  <c r="F511" i="10"/>
  <c r="G511" i="10"/>
  <c r="G513" i="10"/>
  <c r="G515" i="10"/>
  <c r="G517" i="10"/>
  <c r="G519" i="10"/>
  <c r="G521" i="10"/>
  <c r="G523" i="10"/>
  <c r="G525" i="10"/>
  <c r="G527" i="10"/>
  <c r="F528" i="10"/>
  <c r="G529" i="10"/>
  <c r="C18" i="11"/>
  <c r="E21" i="11" s="1"/>
  <c r="D18" i="11"/>
  <c r="E19" i="11"/>
  <c r="G19" i="11"/>
  <c r="G20" i="11"/>
  <c r="G21" i="11"/>
  <c r="G22" i="11"/>
  <c r="E23" i="11"/>
  <c r="G23" i="11"/>
  <c r="G24" i="11"/>
  <c r="G25" i="11"/>
  <c r="E26" i="11"/>
  <c r="G26" i="11"/>
  <c r="E27" i="11"/>
  <c r="G27" i="11"/>
  <c r="G28" i="11"/>
  <c r="E29" i="11"/>
  <c r="F29" i="11"/>
  <c r="G29" i="11"/>
  <c r="F30" i="11"/>
  <c r="G30" i="11"/>
  <c r="E31" i="11"/>
  <c r="G31" i="11"/>
  <c r="E32" i="11"/>
  <c r="F32" i="11"/>
  <c r="G32" i="11"/>
  <c r="G33" i="11"/>
  <c r="G34" i="11"/>
  <c r="E35" i="11"/>
  <c r="F35" i="11"/>
  <c r="G35" i="11"/>
  <c r="G36" i="11"/>
  <c r="E37" i="11"/>
  <c r="G37" i="11"/>
  <c r="E38" i="11"/>
  <c r="F38" i="11"/>
  <c r="G38" i="11"/>
  <c r="E39" i="11"/>
  <c r="G39" i="11"/>
  <c r="E40" i="11"/>
  <c r="F40" i="11"/>
  <c r="G40" i="11"/>
  <c r="G41" i="11"/>
  <c r="G42" i="11"/>
  <c r="E43" i="11"/>
  <c r="G43" i="11"/>
  <c r="E44" i="11"/>
  <c r="G44" i="11"/>
  <c r="G45" i="11"/>
  <c r="E46" i="11"/>
  <c r="G46" i="11"/>
  <c r="E47" i="11"/>
  <c r="F47" i="11"/>
  <c r="G47" i="11"/>
  <c r="G48" i="11"/>
  <c r="E49" i="11"/>
  <c r="G49" i="11"/>
  <c r="G50" i="11"/>
  <c r="E51" i="11"/>
  <c r="F51" i="11"/>
  <c r="G51" i="11"/>
  <c r="G52" i="11"/>
  <c r="E53" i="11"/>
  <c r="F53" i="11"/>
  <c r="G53" i="11"/>
  <c r="E54" i="11"/>
  <c r="F54" i="11"/>
  <c r="G54" i="11"/>
  <c r="E55" i="11"/>
  <c r="F55" i="11"/>
  <c r="G55" i="11"/>
  <c r="E56" i="11"/>
  <c r="G56" i="11"/>
  <c r="E57" i="11"/>
  <c r="F57" i="11"/>
  <c r="G57" i="11"/>
  <c r="G58" i="11"/>
  <c r="E59" i="11"/>
  <c r="F59" i="11"/>
  <c r="G59" i="11"/>
  <c r="G60" i="11"/>
  <c r="E61" i="11"/>
  <c r="G61" i="11"/>
  <c r="E62" i="11"/>
  <c r="G62" i="11"/>
  <c r="G63" i="11"/>
  <c r="G64" i="11"/>
  <c r="C70" i="11"/>
  <c r="E91" i="11" s="1"/>
  <c r="D70" i="11"/>
  <c r="F76" i="11" s="1"/>
  <c r="G71" i="11"/>
  <c r="G72" i="11"/>
  <c r="G73" i="11"/>
  <c r="G74" i="11"/>
  <c r="G75" i="11"/>
  <c r="G76" i="11"/>
  <c r="E77" i="11"/>
  <c r="G77" i="11"/>
  <c r="E78" i="11"/>
  <c r="F78" i="11"/>
  <c r="G78" i="11"/>
  <c r="E79" i="11"/>
  <c r="F79" i="11"/>
  <c r="G79" i="11"/>
  <c r="G80" i="11"/>
  <c r="G81" i="11"/>
  <c r="G82" i="11"/>
  <c r="G83" i="11"/>
  <c r="G84" i="11"/>
  <c r="G85" i="11"/>
  <c r="G86" i="11"/>
  <c r="E87" i="11"/>
  <c r="F87" i="11"/>
  <c r="G87" i="11"/>
  <c r="G88" i="11"/>
  <c r="E89" i="11"/>
  <c r="F89" i="11"/>
  <c r="G89" i="11"/>
  <c r="E90" i="11"/>
  <c r="F90" i="11"/>
  <c r="G90" i="11"/>
  <c r="G91" i="11"/>
  <c r="G92" i="11"/>
  <c r="E93" i="11"/>
  <c r="G93" i="11"/>
  <c r="G94" i="11"/>
  <c r="E95" i="11"/>
  <c r="G95" i="11"/>
  <c r="E96" i="11"/>
  <c r="G96" i="11"/>
  <c r="G97" i="11"/>
  <c r="G98" i="11"/>
  <c r="G99" i="11"/>
  <c r="G100" i="11"/>
  <c r="F101" i="11"/>
  <c r="G101" i="11"/>
  <c r="G102" i="11"/>
  <c r="G103" i="11"/>
  <c r="G104" i="11"/>
  <c r="E105" i="11"/>
  <c r="F105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E117" i="11"/>
  <c r="G117" i="11"/>
  <c r="G118" i="11"/>
  <c r="G119" i="11"/>
  <c r="G120" i="11"/>
  <c r="E121" i="11"/>
  <c r="G121" i="11"/>
  <c r="G122" i="11"/>
  <c r="G123" i="11"/>
  <c r="G124" i="11"/>
  <c r="G125" i="11"/>
  <c r="G126" i="11"/>
  <c r="G127" i="11"/>
  <c r="F128" i="11"/>
  <c r="G128" i="11"/>
  <c r="G129" i="11"/>
  <c r="E130" i="11"/>
  <c r="F130" i="11"/>
  <c r="G130" i="11"/>
  <c r="G131" i="11"/>
  <c r="G132" i="11"/>
  <c r="E133" i="11"/>
  <c r="G133" i="11"/>
  <c r="G134" i="11"/>
  <c r="G135" i="11"/>
  <c r="E136" i="11"/>
  <c r="G136" i="11"/>
  <c r="E137" i="11"/>
  <c r="G137" i="11"/>
  <c r="G138" i="11"/>
  <c r="G139" i="11"/>
  <c r="E140" i="11"/>
  <c r="F140" i="11"/>
  <c r="G140" i="11"/>
  <c r="G141" i="11"/>
  <c r="G142" i="11"/>
  <c r="E143" i="11"/>
  <c r="F143" i="11"/>
  <c r="G143" i="11"/>
  <c r="G144" i="11"/>
  <c r="G145" i="11"/>
  <c r="C151" i="11"/>
  <c r="E197" i="11" s="1"/>
  <c r="D151" i="11"/>
  <c r="F196" i="11" s="1"/>
  <c r="G152" i="11"/>
  <c r="E153" i="11"/>
  <c r="F153" i="11"/>
  <c r="G153" i="11"/>
  <c r="E154" i="11"/>
  <c r="F154" i="11"/>
  <c r="G154" i="11"/>
  <c r="E155" i="11"/>
  <c r="F155" i="11"/>
  <c r="G155" i="11"/>
  <c r="G156" i="11"/>
  <c r="G157" i="11"/>
  <c r="F158" i="11"/>
  <c r="G158" i="11"/>
  <c r="G159" i="11"/>
  <c r="G160" i="11"/>
  <c r="G161" i="11"/>
  <c r="F162" i="11"/>
  <c r="G162" i="11"/>
  <c r="G163" i="11"/>
  <c r="G164" i="11"/>
  <c r="G165" i="11"/>
  <c r="G166" i="11"/>
  <c r="G167" i="11"/>
  <c r="G168" i="11"/>
  <c r="G169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F179" i="11"/>
  <c r="G179" i="11"/>
  <c r="E180" i="11"/>
  <c r="G180" i="11"/>
  <c r="G181" i="11"/>
  <c r="G182" i="11"/>
  <c r="G183" i="11"/>
  <c r="G184" i="11"/>
  <c r="E185" i="11"/>
  <c r="F185" i="11"/>
  <c r="G185" i="11"/>
  <c r="G186" i="11"/>
  <c r="G187" i="11"/>
  <c r="E188" i="11"/>
  <c r="F188" i="11"/>
  <c r="G188" i="11"/>
  <c r="E189" i="11"/>
  <c r="F189" i="11"/>
  <c r="G189" i="11"/>
  <c r="E190" i="11"/>
  <c r="F190" i="11"/>
  <c r="G190" i="11"/>
  <c r="E191" i="11"/>
  <c r="G191" i="11"/>
  <c r="E192" i="11"/>
  <c r="F192" i="11"/>
  <c r="G192" i="11"/>
  <c r="E193" i="11"/>
  <c r="G193" i="11"/>
  <c r="E194" i="11"/>
  <c r="F194" i="11"/>
  <c r="G194" i="11"/>
  <c r="G195" i="11"/>
  <c r="G196" i="11"/>
  <c r="G197" i="11"/>
  <c r="F198" i="11"/>
  <c r="G198" i="11"/>
  <c r="G199" i="11"/>
  <c r="G200" i="11"/>
  <c r="G201" i="11"/>
  <c r="G202" i="11"/>
  <c r="G203" i="11"/>
  <c r="E204" i="11"/>
  <c r="F204" i="11"/>
  <c r="G204" i="11"/>
  <c r="G205" i="11"/>
  <c r="F206" i="11"/>
  <c r="G206" i="11"/>
  <c r="E207" i="11"/>
  <c r="F207" i="11"/>
  <c r="G207" i="11"/>
  <c r="G208" i="11"/>
  <c r="G209" i="11"/>
  <c r="F210" i="11"/>
  <c r="G210" i="11"/>
  <c r="G211" i="11"/>
  <c r="F212" i="11"/>
  <c r="G212" i="11"/>
  <c r="G213" i="11"/>
  <c r="G214" i="11"/>
  <c r="E215" i="11"/>
  <c r="F215" i="11"/>
  <c r="G215" i="11"/>
  <c r="G216" i="11"/>
  <c r="E217" i="11"/>
  <c r="G217" i="11"/>
  <c r="G218" i="11"/>
  <c r="G219" i="11"/>
  <c r="G220" i="11"/>
  <c r="F221" i="11"/>
  <c r="G221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G228" i="11"/>
  <c r="G229" i="11"/>
  <c r="G230" i="11"/>
  <c r="G231" i="11"/>
  <c r="G232" i="11"/>
  <c r="G233" i="11"/>
  <c r="E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G242" i="11"/>
  <c r="G243" i="11"/>
  <c r="G244" i="11"/>
  <c r="G245" i="11"/>
  <c r="G246" i="11"/>
  <c r="G247" i="11"/>
  <c r="G248" i="11"/>
  <c r="G249" i="11"/>
  <c r="E250" i="11"/>
  <c r="F250" i="11"/>
  <c r="G250" i="11"/>
  <c r="H250" i="11" s="1"/>
  <c r="E251" i="11"/>
  <c r="G251" i="11"/>
  <c r="F252" i="11"/>
  <c r="G252" i="11"/>
  <c r="G253" i="11"/>
  <c r="G254" i="11"/>
  <c r="G255" i="11"/>
  <c r="G256" i="11"/>
  <c r="G257" i="11"/>
  <c r="G258" i="11"/>
  <c r="G259" i="11"/>
  <c r="E260" i="11"/>
  <c r="F260" i="11"/>
  <c r="G260" i="11"/>
  <c r="E261" i="11"/>
  <c r="F261" i="11"/>
  <c r="G261" i="11"/>
  <c r="G262" i="11"/>
  <c r="E263" i="11"/>
  <c r="F263" i="11"/>
  <c r="G263" i="11"/>
  <c r="G264" i="11"/>
  <c r="E265" i="11"/>
  <c r="F265" i="11"/>
  <c r="G265" i="11"/>
  <c r="E266" i="11"/>
  <c r="G266" i="11"/>
  <c r="G267" i="11"/>
  <c r="G268" i="11"/>
  <c r="E269" i="11"/>
  <c r="F269" i="11"/>
  <c r="G269" i="11"/>
  <c r="F270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G280" i="11"/>
  <c r="G281" i="11"/>
  <c r="E282" i="11"/>
  <c r="G282" i="11"/>
  <c r="E283" i="11"/>
  <c r="F283" i="11"/>
  <c r="G283" i="11"/>
  <c r="E284" i="11"/>
  <c r="F284" i="11"/>
  <c r="G284" i="11"/>
  <c r="E285" i="11"/>
  <c r="F285" i="11"/>
  <c r="G285" i="11"/>
  <c r="E286" i="11"/>
  <c r="G286" i="11"/>
  <c r="E287" i="11"/>
  <c r="F287" i="11"/>
  <c r="G287" i="11"/>
  <c r="E288" i="11"/>
  <c r="F288" i="11"/>
  <c r="G288" i="11"/>
  <c r="D294" i="11"/>
  <c r="F320" i="11" s="1"/>
  <c r="G296" i="11"/>
  <c r="G298" i="11"/>
  <c r="E299" i="11"/>
  <c r="F299" i="11"/>
  <c r="E300" i="11"/>
  <c r="F300" i="11"/>
  <c r="G300" i="11"/>
  <c r="G302" i="11"/>
  <c r="G304" i="11"/>
  <c r="F305" i="11"/>
  <c r="E306" i="11"/>
  <c r="F306" i="11"/>
  <c r="G306" i="11"/>
  <c r="E308" i="11"/>
  <c r="F308" i="11"/>
  <c r="G308" i="11"/>
  <c r="E309" i="11"/>
  <c r="H309" i="11" s="1"/>
  <c r="F309" i="11"/>
  <c r="G310" i="11"/>
  <c r="E312" i="11"/>
  <c r="F312" i="11"/>
  <c r="G312" i="11"/>
  <c r="E313" i="11"/>
  <c r="F313" i="11"/>
  <c r="G314" i="11"/>
  <c r="E316" i="11"/>
  <c r="F316" i="11"/>
  <c r="G316" i="11"/>
  <c r="G318" i="11"/>
  <c r="E319" i="11"/>
  <c r="E320" i="11"/>
  <c r="G320" i="11"/>
  <c r="E321" i="11"/>
  <c r="H321" i="11" s="1"/>
  <c r="F322" i="11"/>
  <c r="G322" i="11"/>
  <c r="E323" i="11"/>
  <c r="E324" i="11"/>
  <c r="G324" i="11"/>
  <c r="E325" i="11"/>
  <c r="F325" i="11"/>
  <c r="G326" i="11"/>
  <c r="G328" i="11"/>
  <c r="F329" i="11"/>
  <c r="G330" i="11"/>
  <c r="E331" i="11"/>
  <c r="F331" i="11"/>
  <c r="G332" i="11"/>
  <c r="G334" i="11"/>
  <c r="E336" i="11"/>
  <c r="F336" i="11"/>
  <c r="G336" i="11"/>
  <c r="E337" i="11"/>
  <c r="E338" i="11"/>
  <c r="F338" i="11"/>
  <c r="G338" i="11"/>
  <c r="G340" i="11"/>
  <c r="E341" i="11"/>
  <c r="E342" i="11"/>
  <c r="G342" i="11"/>
  <c r="E343" i="11"/>
  <c r="G344" i="11"/>
  <c r="E346" i="11"/>
  <c r="G346" i="11"/>
  <c r="E348" i="11"/>
  <c r="F348" i="11"/>
  <c r="G348" i="11"/>
  <c r="E349" i="11"/>
  <c r="F349" i="11"/>
  <c r="G350" i="11"/>
  <c r="E351" i="11"/>
  <c r="E352" i="11"/>
  <c r="F352" i="11"/>
  <c r="G352" i="11"/>
  <c r="E353" i="11"/>
  <c r="G354" i="11"/>
  <c r="E355" i="11"/>
  <c r="F355" i="11"/>
  <c r="G356" i="11"/>
  <c r="G358" i="11"/>
  <c r="F360" i="11"/>
  <c r="G360" i="11"/>
  <c r="E361" i="11"/>
  <c r="F361" i="11"/>
  <c r="G362" i="11"/>
  <c r="E364" i="11"/>
  <c r="F364" i="11"/>
  <c r="G364" i="11"/>
  <c r="G365" i="11"/>
  <c r="E366" i="11"/>
  <c r="F366" i="11"/>
  <c r="G366" i="11"/>
  <c r="G367" i="11"/>
  <c r="G368" i="11"/>
  <c r="G369" i="11"/>
  <c r="G370" i="11"/>
  <c r="G371" i="11"/>
  <c r="G372" i="11"/>
  <c r="G373" i="11"/>
  <c r="E374" i="11"/>
  <c r="G374" i="11"/>
  <c r="G375" i="11"/>
  <c r="E376" i="11"/>
  <c r="G376" i="11"/>
  <c r="G377" i="11"/>
  <c r="G378" i="11"/>
  <c r="G379" i="11"/>
  <c r="G380" i="11"/>
  <c r="E381" i="11"/>
  <c r="G381" i="11"/>
  <c r="E382" i="11"/>
  <c r="F382" i="11"/>
  <c r="G382" i="11"/>
  <c r="E383" i="11"/>
  <c r="G383" i="11"/>
  <c r="E384" i="11"/>
  <c r="G384" i="11"/>
  <c r="E385" i="11"/>
  <c r="G385" i="11"/>
  <c r="F386" i="11"/>
  <c r="G386" i="11"/>
  <c r="G387" i="11"/>
  <c r="E388" i="11"/>
  <c r="G388" i="11"/>
  <c r="G389" i="11"/>
  <c r="E390" i="11"/>
  <c r="G390" i="11"/>
  <c r="G391" i="11"/>
  <c r="G392" i="11"/>
  <c r="G393" i="11"/>
  <c r="E394" i="11"/>
  <c r="F394" i="11"/>
  <c r="G394" i="11"/>
  <c r="E395" i="11"/>
  <c r="G395" i="11"/>
  <c r="E396" i="11"/>
  <c r="F396" i="11"/>
  <c r="G396" i="11"/>
  <c r="E397" i="11"/>
  <c r="F397" i="11"/>
  <c r="G397" i="11"/>
  <c r="E398" i="11"/>
  <c r="G398" i="11"/>
  <c r="E399" i="11"/>
  <c r="F399" i="11"/>
  <c r="G399" i="11"/>
  <c r="E400" i="11"/>
  <c r="F400" i="11"/>
  <c r="G400" i="11"/>
  <c r="E401" i="11"/>
  <c r="G401" i="11"/>
  <c r="E402" i="11"/>
  <c r="F402" i="11"/>
  <c r="G402" i="11"/>
  <c r="G403" i="11"/>
  <c r="E404" i="11"/>
  <c r="F404" i="11"/>
  <c r="G404" i="11"/>
  <c r="E405" i="11"/>
  <c r="F405" i="11"/>
  <c r="G405" i="11"/>
  <c r="G406" i="11"/>
  <c r="E407" i="11"/>
  <c r="F407" i="11"/>
  <c r="G407" i="11"/>
  <c r="G408" i="11"/>
  <c r="G409" i="11"/>
  <c r="E410" i="11"/>
  <c r="F410" i="11"/>
  <c r="G410" i="11"/>
  <c r="E411" i="11"/>
  <c r="G411" i="11"/>
  <c r="G412" i="11"/>
  <c r="E413" i="11"/>
  <c r="F413" i="11"/>
  <c r="G413" i="11"/>
  <c r="E414" i="11"/>
  <c r="F414" i="11"/>
  <c r="G414" i="11"/>
  <c r="G415" i="11"/>
  <c r="E416" i="11"/>
  <c r="F416" i="11"/>
  <c r="G416" i="11"/>
  <c r="E417" i="11"/>
  <c r="F417" i="11"/>
  <c r="G417" i="11"/>
  <c r="E418" i="11"/>
  <c r="F418" i="11"/>
  <c r="G418" i="11"/>
  <c r="F419" i="11"/>
  <c r="G419" i="11"/>
  <c r="E420" i="11"/>
  <c r="F420" i="11"/>
  <c r="G420" i="11"/>
  <c r="E421" i="11"/>
  <c r="F421" i="11"/>
  <c r="G421" i="11"/>
  <c r="G422" i="11"/>
  <c r="F423" i="11"/>
  <c r="G423" i="11"/>
  <c r="E424" i="11"/>
  <c r="F424" i="11"/>
  <c r="G424" i="11"/>
  <c r="E425" i="11"/>
  <c r="F425" i="11"/>
  <c r="G425" i="11"/>
  <c r="E426" i="11"/>
  <c r="F426" i="11"/>
  <c r="G426" i="11"/>
  <c r="F427" i="11"/>
  <c r="G427" i="11"/>
  <c r="F428" i="11"/>
  <c r="G428" i="11"/>
  <c r="E429" i="11"/>
  <c r="F429" i="11"/>
  <c r="G429" i="11"/>
  <c r="F430" i="11"/>
  <c r="G430" i="11"/>
  <c r="G431" i="11"/>
  <c r="E432" i="11"/>
  <c r="G432" i="11"/>
  <c r="G433" i="11"/>
  <c r="E434" i="11"/>
  <c r="G434" i="11"/>
  <c r="F435" i="11"/>
  <c r="G435" i="11"/>
  <c r="G436" i="11"/>
  <c r="G437" i="11"/>
  <c r="E438" i="11"/>
  <c r="G438" i="11"/>
  <c r="E439" i="11"/>
  <c r="G439" i="11"/>
  <c r="E440" i="11"/>
  <c r="F440" i="11"/>
  <c r="G440" i="11"/>
  <c r="G441" i="11"/>
  <c r="G442" i="11"/>
  <c r="E443" i="11"/>
  <c r="F443" i="11"/>
  <c r="G443" i="11"/>
  <c r="E444" i="11"/>
  <c r="F444" i="11"/>
  <c r="G444" i="11"/>
  <c r="E445" i="11"/>
  <c r="F445" i="11"/>
  <c r="G445" i="11"/>
  <c r="E446" i="11"/>
  <c r="G446" i="11"/>
  <c r="E447" i="11"/>
  <c r="F447" i="11"/>
  <c r="G447" i="11"/>
  <c r="E448" i="11"/>
  <c r="F448" i="11"/>
  <c r="G448" i="11"/>
  <c r="E449" i="11"/>
  <c r="F449" i="11"/>
  <c r="G449" i="11"/>
  <c r="E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E455" i="11"/>
  <c r="G455" i="11"/>
  <c r="E456" i="11"/>
  <c r="G456" i="11"/>
  <c r="E457" i="11"/>
  <c r="F457" i="11"/>
  <c r="G457" i="11"/>
  <c r="E458" i="11"/>
  <c r="F458" i="11"/>
  <c r="G458" i="11"/>
  <c r="F459" i="11"/>
  <c r="G459" i="11"/>
  <c r="G460" i="11"/>
  <c r="E461" i="11"/>
  <c r="G461" i="11"/>
  <c r="E462" i="11"/>
  <c r="F462" i="11"/>
  <c r="G462" i="11"/>
  <c r="G463" i="11"/>
  <c r="E464" i="11"/>
  <c r="G464" i="11"/>
  <c r="E465" i="11"/>
  <c r="G465" i="11"/>
  <c r="G466" i="11"/>
  <c r="E467" i="11"/>
  <c r="G467" i="11"/>
  <c r="E468" i="11"/>
  <c r="G468" i="11"/>
  <c r="E469" i="11"/>
  <c r="G469" i="11"/>
  <c r="E470" i="11"/>
  <c r="F470" i="11"/>
  <c r="G470" i="11"/>
  <c r="E471" i="11"/>
  <c r="F471" i="11"/>
  <c r="G471" i="11"/>
  <c r="E472" i="11"/>
  <c r="F472" i="11"/>
  <c r="G472" i="11"/>
  <c r="F473" i="11"/>
  <c r="G473" i="11"/>
  <c r="E474" i="11"/>
  <c r="G474" i="11"/>
  <c r="E475" i="11"/>
  <c r="F475" i="11"/>
  <c r="G475" i="11"/>
  <c r="F476" i="11"/>
  <c r="G476" i="11"/>
  <c r="E477" i="11"/>
  <c r="G477" i="11"/>
  <c r="G478" i="11"/>
  <c r="G479" i="11"/>
  <c r="G480" i="11"/>
  <c r="E481" i="11"/>
  <c r="F481" i="11"/>
  <c r="G481" i="11"/>
  <c r="E482" i="11"/>
  <c r="G482" i="11"/>
  <c r="G483" i="11"/>
  <c r="G484" i="11"/>
  <c r="G485" i="11"/>
  <c r="E486" i="11"/>
  <c r="G486" i="11"/>
  <c r="E487" i="11"/>
  <c r="F487" i="11"/>
  <c r="G487" i="11"/>
  <c r="E488" i="11"/>
  <c r="G488" i="11"/>
  <c r="E489" i="11"/>
  <c r="F489" i="11"/>
  <c r="G489" i="11"/>
  <c r="G490" i="11"/>
  <c r="E491" i="11"/>
  <c r="G491" i="11"/>
  <c r="E492" i="11"/>
  <c r="G492" i="11"/>
  <c r="E493" i="11"/>
  <c r="G493" i="11"/>
  <c r="E494" i="11"/>
  <c r="G494" i="11"/>
  <c r="E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D505" i="11"/>
  <c r="F513" i="11" s="1"/>
  <c r="G507" i="11"/>
  <c r="G509" i="11"/>
  <c r="E511" i="11"/>
  <c r="G511" i="11"/>
  <c r="G513" i="11"/>
  <c r="G515" i="11"/>
  <c r="G517" i="11"/>
  <c r="G519" i="11"/>
  <c r="G521" i="11"/>
  <c r="G523" i="11"/>
  <c r="E525" i="11"/>
  <c r="F525" i="11"/>
  <c r="G525" i="11"/>
  <c r="G527" i="11"/>
  <c r="G529" i="11"/>
  <c r="C18" i="12"/>
  <c r="E62" i="12" s="1"/>
  <c r="D18" i="12"/>
  <c r="F19" i="12" s="1"/>
  <c r="G20" i="12"/>
  <c r="G21" i="12"/>
  <c r="G22" i="12"/>
  <c r="G23" i="12"/>
  <c r="G24" i="12"/>
  <c r="G25" i="12"/>
  <c r="G26" i="12"/>
  <c r="E27" i="12"/>
  <c r="G27" i="12"/>
  <c r="G28" i="12"/>
  <c r="E29" i="12"/>
  <c r="F29" i="12"/>
  <c r="G29" i="12"/>
  <c r="F30" i="12"/>
  <c r="G30" i="12"/>
  <c r="E31" i="12"/>
  <c r="F31" i="12"/>
  <c r="G31" i="12"/>
  <c r="E32" i="12"/>
  <c r="F32" i="12"/>
  <c r="G32" i="12"/>
  <c r="F33" i="12"/>
  <c r="G33" i="12"/>
  <c r="G34" i="12"/>
  <c r="E35" i="12"/>
  <c r="F35" i="12"/>
  <c r="G35" i="12"/>
  <c r="E36" i="12"/>
  <c r="G36" i="12"/>
  <c r="E37" i="12"/>
  <c r="G37" i="12"/>
  <c r="E38" i="12"/>
  <c r="F38" i="12"/>
  <c r="G38" i="12"/>
  <c r="F39" i="12"/>
  <c r="G39" i="12"/>
  <c r="E40" i="12"/>
  <c r="F40" i="12"/>
  <c r="G40" i="12"/>
  <c r="G41" i="12"/>
  <c r="F42" i="12"/>
  <c r="G42" i="12"/>
  <c r="G43" i="12"/>
  <c r="E44" i="12"/>
  <c r="F44" i="12"/>
  <c r="G44" i="12"/>
  <c r="E45" i="12"/>
  <c r="F45" i="12"/>
  <c r="G45" i="12"/>
  <c r="E46" i="12"/>
  <c r="F46" i="12"/>
  <c r="G46" i="12"/>
  <c r="F47" i="12"/>
  <c r="G47" i="12"/>
  <c r="G48" i="12"/>
  <c r="G49" i="12"/>
  <c r="G50" i="12"/>
  <c r="E51" i="12"/>
  <c r="F51" i="12"/>
  <c r="G51" i="12"/>
  <c r="G52" i="12"/>
  <c r="G53" i="12"/>
  <c r="E54" i="12"/>
  <c r="F54" i="12"/>
  <c r="G54" i="12"/>
  <c r="E55" i="12"/>
  <c r="F55" i="12"/>
  <c r="G55" i="12"/>
  <c r="E56" i="12"/>
  <c r="F56" i="12"/>
  <c r="G56" i="12"/>
  <c r="G57" i="12"/>
  <c r="G58" i="12"/>
  <c r="G59" i="12"/>
  <c r="G60" i="12"/>
  <c r="E61" i="12"/>
  <c r="G61" i="12"/>
  <c r="G62" i="12"/>
  <c r="F63" i="12"/>
  <c r="G63" i="12"/>
  <c r="E64" i="12"/>
  <c r="G64" i="12"/>
  <c r="C70" i="12"/>
  <c r="D70" i="12"/>
  <c r="D10" i="12" s="1"/>
  <c r="G71" i="12"/>
  <c r="G72" i="12"/>
  <c r="G73" i="12"/>
  <c r="G74" i="12"/>
  <c r="G75" i="12"/>
  <c r="G76" i="12"/>
  <c r="F77" i="12"/>
  <c r="G77" i="12"/>
  <c r="F78" i="12"/>
  <c r="G78" i="12"/>
  <c r="E79" i="12"/>
  <c r="F79" i="12"/>
  <c r="G79" i="12"/>
  <c r="G80" i="12"/>
  <c r="F81" i="12"/>
  <c r="G81" i="12"/>
  <c r="G82" i="12"/>
  <c r="E83" i="12"/>
  <c r="G83" i="12"/>
  <c r="E84" i="12"/>
  <c r="F84" i="12"/>
  <c r="G84" i="12"/>
  <c r="E85" i="12"/>
  <c r="G85" i="12"/>
  <c r="H85" i="12" s="1"/>
  <c r="G86" i="12"/>
  <c r="G87" i="12"/>
  <c r="E88" i="12"/>
  <c r="G88" i="12"/>
  <c r="E89" i="12"/>
  <c r="F89" i="12"/>
  <c r="G89" i="12"/>
  <c r="E90" i="12"/>
  <c r="F90" i="12"/>
  <c r="G90" i="12"/>
  <c r="G91" i="12"/>
  <c r="G92" i="12"/>
  <c r="G93" i="12"/>
  <c r="G94" i="12"/>
  <c r="E95" i="12"/>
  <c r="G95" i="12"/>
  <c r="E96" i="12"/>
  <c r="F96" i="12"/>
  <c r="G96" i="12"/>
  <c r="E97" i="12"/>
  <c r="G97" i="12"/>
  <c r="G98" i="12"/>
  <c r="E99" i="12"/>
  <c r="G99" i="12"/>
  <c r="G100" i="12"/>
  <c r="F101" i="12"/>
  <c r="G101" i="12"/>
  <c r="E102" i="12"/>
  <c r="G102" i="12"/>
  <c r="G103" i="12"/>
  <c r="G104" i="12"/>
  <c r="E105" i="12"/>
  <c r="G105" i="12"/>
  <c r="E106" i="12"/>
  <c r="G106" i="12"/>
  <c r="E107" i="12"/>
  <c r="G107" i="12"/>
  <c r="G108" i="12"/>
  <c r="E109" i="12"/>
  <c r="G109" i="12"/>
  <c r="E110" i="12"/>
  <c r="G110" i="12"/>
  <c r="H110" i="12" s="1"/>
  <c r="E111" i="12"/>
  <c r="G111" i="12"/>
  <c r="E112" i="12"/>
  <c r="G112" i="12"/>
  <c r="E113" i="12"/>
  <c r="G113" i="12"/>
  <c r="H113" i="12" s="1"/>
  <c r="E114" i="12"/>
  <c r="F114" i="12"/>
  <c r="G114" i="12"/>
  <c r="G115" i="12"/>
  <c r="G116" i="12"/>
  <c r="E117" i="12"/>
  <c r="G117" i="12"/>
  <c r="G118" i="12"/>
  <c r="E119" i="12"/>
  <c r="G119" i="12"/>
  <c r="E120" i="12"/>
  <c r="G120" i="12"/>
  <c r="G121" i="12"/>
  <c r="G122" i="12"/>
  <c r="G123" i="12"/>
  <c r="E124" i="12"/>
  <c r="G124" i="12"/>
  <c r="G125" i="12"/>
  <c r="E126" i="12"/>
  <c r="F126" i="12"/>
  <c r="G126" i="12"/>
  <c r="G127" i="12"/>
  <c r="G128" i="12"/>
  <c r="E129" i="12"/>
  <c r="G129" i="12"/>
  <c r="G130" i="12"/>
  <c r="G131" i="12"/>
  <c r="E132" i="12"/>
  <c r="G132" i="12"/>
  <c r="E133" i="12"/>
  <c r="F133" i="12"/>
  <c r="G133" i="12"/>
  <c r="G134" i="12"/>
  <c r="E135" i="12"/>
  <c r="F135" i="12"/>
  <c r="G135" i="12"/>
  <c r="G136" i="12"/>
  <c r="G137" i="12"/>
  <c r="E138" i="12"/>
  <c r="G138" i="12"/>
  <c r="G139" i="12"/>
  <c r="E140" i="12"/>
  <c r="G140" i="12"/>
  <c r="E141" i="12"/>
  <c r="G141" i="12"/>
  <c r="G142" i="12"/>
  <c r="E143" i="12"/>
  <c r="G143" i="12"/>
  <c r="G144" i="12"/>
  <c r="E145" i="12"/>
  <c r="G145" i="12"/>
  <c r="G153" i="12"/>
  <c r="F155" i="12"/>
  <c r="G155" i="12"/>
  <c r="G157" i="12"/>
  <c r="G159" i="12"/>
  <c r="G161" i="12"/>
  <c r="F162" i="12"/>
  <c r="G163" i="12"/>
  <c r="G165" i="12"/>
  <c r="G167" i="12"/>
  <c r="F168" i="12"/>
  <c r="G169" i="12"/>
  <c r="F170" i="12"/>
  <c r="E171" i="12"/>
  <c r="G171" i="12"/>
  <c r="G173" i="12"/>
  <c r="G175" i="12"/>
  <c r="G177" i="12"/>
  <c r="G179" i="12"/>
  <c r="E180" i="12"/>
  <c r="F180" i="12"/>
  <c r="G181" i="12"/>
  <c r="G183" i="12"/>
  <c r="F184" i="12"/>
  <c r="F185" i="12"/>
  <c r="G185" i="12"/>
  <c r="E187" i="12"/>
  <c r="G187" i="12"/>
  <c r="E188" i="12"/>
  <c r="G189" i="12"/>
  <c r="F191" i="12"/>
  <c r="G191" i="12"/>
  <c r="E192" i="12"/>
  <c r="F193" i="12"/>
  <c r="G193" i="12"/>
  <c r="F194" i="12"/>
  <c r="E195" i="12"/>
  <c r="F195" i="12"/>
  <c r="G195" i="12"/>
  <c r="E197" i="12"/>
  <c r="F197" i="12"/>
  <c r="G197" i="12"/>
  <c r="E198" i="12"/>
  <c r="F198" i="12"/>
  <c r="G199" i="12"/>
  <c r="E200" i="12"/>
  <c r="F200" i="12"/>
  <c r="E201" i="12"/>
  <c r="F201" i="12"/>
  <c r="G201" i="12"/>
  <c r="F202" i="12"/>
  <c r="F203" i="12"/>
  <c r="G203" i="12"/>
  <c r="F205" i="12"/>
  <c r="G205" i="12"/>
  <c r="F206" i="12"/>
  <c r="F207" i="12"/>
  <c r="G207" i="12"/>
  <c r="F209" i="12"/>
  <c r="G209" i="12"/>
  <c r="E210" i="12"/>
  <c r="F210" i="12"/>
  <c r="G211" i="12"/>
  <c r="E212" i="12"/>
  <c r="F212" i="12"/>
  <c r="G213" i="12"/>
  <c r="F215" i="12"/>
  <c r="G215" i="12"/>
  <c r="E217" i="12"/>
  <c r="F217" i="12"/>
  <c r="G217" i="12"/>
  <c r="E218" i="12"/>
  <c r="F218" i="12"/>
  <c r="E219" i="12"/>
  <c r="F219" i="12"/>
  <c r="G219" i="12"/>
  <c r="F220" i="12"/>
  <c r="E221" i="12"/>
  <c r="F221" i="12"/>
  <c r="G221" i="12"/>
  <c r="G223" i="12"/>
  <c r="E224" i="12"/>
  <c r="F224" i="12"/>
  <c r="E225" i="12"/>
  <c r="F225" i="12"/>
  <c r="G225" i="12"/>
  <c r="E227" i="12"/>
  <c r="G227" i="12"/>
  <c r="F228" i="12"/>
  <c r="G228" i="12"/>
  <c r="G229" i="12"/>
  <c r="E230" i="12"/>
  <c r="F230" i="12"/>
  <c r="G230" i="12"/>
  <c r="G231" i="12"/>
  <c r="G232" i="12"/>
  <c r="F233" i="12"/>
  <c r="G233" i="12"/>
  <c r="F234" i="12"/>
  <c r="G234" i="12"/>
  <c r="G235" i="12"/>
  <c r="E236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F250" i="12"/>
  <c r="G250" i="12"/>
  <c r="G251" i="12"/>
  <c r="G252" i="12"/>
  <c r="G253" i="12"/>
  <c r="G254" i="12"/>
  <c r="E255" i="12"/>
  <c r="F255" i="12"/>
  <c r="G255" i="12"/>
  <c r="G256" i="12"/>
  <c r="F257" i="12"/>
  <c r="G257" i="12"/>
  <c r="G258" i="12"/>
  <c r="G259" i="12"/>
  <c r="F260" i="12"/>
  <c r="G260" i="12"/>
  <c r="F261" i="12"/>
  <c r="G261" i="12"/>
  <c r="G262" i="12"/>
  <c r="E263" i="12"/>
  <c r="F263" i="12"/>
  <c r="G263" i="12"/>
  <c r="E264" i="12"/>
  <c r="G264" i="12"/>
  <c r="F265" i="12"/>
  <c r="G265" i="12"/>
  <c r="G266" i="12"/>
  <c r="E267" i="12"/>
  <c r="F267" i="12"/>
  <c r="G267" i="12"/>
  <c r="G268" i="12"/>
  <c r="E269" i="12"/>
  <c r="F269" i="12"/>
  <c r="G269" i="12"/>
  <c r="E270" i="12"/>
  <c r="G270" i="12"/>
  <c r="E271" i="12"/>
  <c r="F271" i="12"/>
  <c r="G271" i="12"/>
  <c r="F272" i="12"/>
  <c r="G272" i="12"/>
  <c r="G273" i="12"/>
  <c r="E274" i="12"/>
  <c r="F274" i="12"/>
  <c r="G274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F284" i="12"/>
  <c r="G284" i="12"/>
  <c r="E285" i="12"/>
  <c r="F285" i="12"/>
  <c r="G285" i="12"/>
  <c r="F286" i="12"/>
  <c r="G286" i="12"/>
  <c r="E287" i="12"/>
  <c r="F287" i="12"/>
  <c r="G287" i="12"/>
  <c r="E288" i="12"/>
  <c r="F288" i="12"/>
  <c r="G288" i="12"/>
  <c r="C294" i="12"/>
  <c r="D294" i="12"/>
  <c r="F389" i="12" s="1"/>
  <c r="G295" i="12"/>
  <c r="G296" i="12"/>
  <c r="G297" i="12"/>
  <c r="G298" i="12"/>
  <c r="E299" i="12"/>
  <c r="F299" i="12"/>
  <c r="G299" i="12"/>
  <c r="E300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G312" i="12"/>
  <c r="E313" i="12"/>
  <c r="G313" i="12"/>
  <c r="G314" i="12"/>
  <c r="G315" i="12"/>
  <c r="F316" i="12"/>
  <c r="G316" i="12"/>
  <c r="G317" i="12"/>
  <c r="G318" i="12"/>
  <c r="G319" i="12"/>
  <c r="G320" i="12"/>
  <c r="G321" i="12"/>
  <c r="F322" i="12"/>
  <c r="G322" i="12"/>
  <c r="E323" i="12"/>
  <c r="G323" i="12"/>
  <c r="G324" i="12"/>
  <c r="E325" i="12"/>
  <c r="F325" i="12"/>
  <c r="G325" i="12"/>
  <c r="G326" i="12"/>
  <c r="G327" i="12"/>
  <c r="F328" i="12"/>
  <c r="G328" i="12"/>
  <c r="F329" i="12"/>
  <c r="G329" i="12"/>
  <c r="G330" i="12"/>
  <c r="E331" i="12"/>
  <c r="F331" i="12"/>
  <c r="G331" i="12"/>
  <c r="G332" i="12"/>
  <c r="G333" i="12"/>
  <c r="G334" i="12"/>
  <c r="G335" i="12"/>
  <c r="F336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E348" i="12"/>
  <c r="F348" i="12"/>
  <c r="G348" i="12"/>
  <c r="E349" i="12"/>
  <c r="G349" i="12"/>
  <c r="G350" i="12"/>
  <c r="G351" i="12"/>
  <c r="F352" i="12"/>
  <c r="G352" i="12"/>
  <c r="G353" i="12"/>
  <c r="G354" i="12"/>
  <c r="E355" i="12"/>
  <c r="F355" i="12"/>
  <c r="G355" i="12"/>
  <c r="G356" i="12"/>
  <c r="G357" i="12"/>
  <c r="G358" i="12"/>
  <c r="G359" i="12"/>
  <c r="E360" i="12"/>
  <c r="F360" i="12"/>
  <c r="G360" i="12"/>
  <c r="F361" i="12"/>
  <c r="G361" i="12"/>
  <c r="E362" i="12"/>
  <c r="G362" i="12"/>
  <c r="H362" i="12" s="1"/>
  <c r="G363" i="12"/>
  <c r="E364" i="12"/>
  <c r="G364" i="12"/>
  <c r="G365" i="12"/>
  <c r="E366" i="12"/>
  <c r="F366" i="12"/>
  <c r="G366" i="12"/>
  <c r="G367" i="12"/>
  <c r="F368" i="12"/>
  <c r="G368" i="12"/>
  <c r="G369" i="12"/>
  <c r="G370" i="12"/>
  <c r="G371" i="12"/>
  <c r="G372" i="12"/>
  <c r="G373" i="12"/>
  <c r="E374" i="12"/>
  <c r="F374" i="12"/>
  <c r="G374" i="12"/>
  <c r="G375" i="12"/>
  <c r="G376" i="12"/>
  <c r="G377" i="12"/>
  <c r="G378" i="12"/>
  <c r="G379" i="12"/>
  <c r="G380" i="12"/>
  <c r="E381" i="12"/>
  <c r="G381" i="12"/>
  <c r="E382" i="12"/>
  <c r="F382" i="12"/>
  <c r="G382" i="12"/>
  <c r="G383" i="12"/>
  <c r="E384" i="12"/>
  <c r="F384" i="12"/>
  <c r="G384" i="12"/>
  <c r="F385" i="12"/>
  <c r="G385" i="12"/>
  <c r="G386" i="12"/>
  <c r="G387" i="12"/>
  <c r="G388" i="12"/>
  <c r="G389" i="12"/>
  <c r="G390" i="12"/>
  <c r="G391" i="12"/>
  <c r="G392" i="12"/>
  <c r="G393" i="12"/>
  <c r="E394" i="12"/>
  <c r="F394" i="12"/>
  <c r="G394" i="12"/>
  <c r="E395" i="12"/>
  <c r="F395" i="12"/>
  <c r="G395" i="12"/>
  <c r="F396" i="12"/>
  <c r="G396" i="12"/>
  <c r="E397" i="12"/>
  <c r="G397" i="12"/>
  <c r="G398" i="12"/>
  <c r="F399" i="12"/>
  <c r="G399" i="12"/>
  <c r="G400" i="12"/>
  <c r="G401" i="12"/>
  <c r="F402" i="12"/>
  <c r="G402" i="12"/>
  <c r="G403" i="12"/>
  <c r="G404" i="12"/>
  <c r="E405" i="12"/>
  <c r="G405" i="12"/>
  <c r="G406" i="12"/>
  <c r="E407" i="12"/>
  <c r="G407" i="12"/>
  <c r="G408" i="12"/>
  <c r="G409" i="12"/>
  <c r="E410" i="12"/>
  <c r="F410" i="12"/>
  <c r="G410" i="12"/>
  <c r="H410" i="12" s="1"/>
  <c r="G411" i="12"/>
  <c r="G412" i="12"/>
  <c r="E413" i="12"/>
  <c r="F413" i="12"/>
  <c r="G413" i="12"/>
  <c r="G414" i="12"/>
  <c r="G415" i="12"/>
  <c r="F416" i="12"/>
  <c r="G416" i="12"/>
  <c r="G417" i="12"/>
  <c r="G418" i="12"/>
  <c r="E419" i="12"/>
  <c r="G419" i="12"/>
  <c r="E420" i="12"/>
  <c r="G420" i="12"/>
  <c r="E421" i="12"/>
  <c r="F421" i="12"/>
  <c r="G421" i="12"/>
  <c r="G422" i="12"/>
  <c r="G423" i="12"/>
  <c r="E424" i="12"/>
  <c r="G424" i="12"/>
  <c r="E425" i="12"/>
  <c r="F425" i="12"/>
  <c r="G425" i="12"/>
  <c r="H425" i="12" s="1"/>
  <c r="F426" i="12"/>
  <c r="G426" i="12"/>
  <c r="E427" i="12"/>
  <c r="F427" i="12"/>
  <c r="G427" i="12"/>
  <c r="G428" i="12"/>
  <c r="G429" i="12"/>
  <c r="G430" i="12"/>
  <c r="F431" i="12"/>
  <c r="G431" i="12"/>
  <c r="G432" i="12"/>
  <c r="E433" i="12"/>
  <c r="G433" i="12"/>
  <c r="G434" i="12"/>
  <c r="F435" i="12"/>
  <c r="G435" i="12"/>
  <c r="G436" i="12"/>
  <c r="G437" i="12"/>
  <c r="G438" i="12"/>
  <c r="G439" i="12"/>
  <c r="F440" i="12"/>
  <c r="G440" i="12"/>
  <c r="G441" i="12"/>
  <c r="G442" i="12"/>
  <c r="E443" i="12"/>
  <c r="F443" i="12"/>
  <c r="G443" i="12"/>
  <c r="G444" i="12"/>
  <c r="E445" i="12"/>
  <c r="G445" i="12"/>
  <c r="E446" i="12"/>
  <c r="G446" i="12"/>
  <c r="E447" i="12"/>
  <c r="F447" i="12"/>
  <c r="G447" i="12"/>
  <c r="E448" i="12"/>
  <c r="F448" i="12"/>
  <c r="G448" i="12"/>
  <c r="E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G455" i="12"/>
  <c r="F456" i="12"/>
  <c r="G456" i="12"/>
  <c r="G457" i="12"/>
  <c r="G458" i="12"/>
  <c r="F459" i="12"/>
  <c r="G459" i="12"/>
  <c r="G460" i="12"/>
  <c r="E461" i="12"/>
  <c r="F461" i="12"/>
  <c r="G461" i="12"/>
  <c r="G462" i="12"/>
  <c r="G463" i="12"/>
  <c r="G464" i="12"/>
  <c r="G465" i="12"/>
  <c r="F466" i="12"/>
  <c r="G466" i="12"/>
  <c r="G467" i="12"/>
  <c r="G468" i="12"/>
  <c r="G469" i="12"/>
  <c r="G470" i="12"/>
  <c r="E471" i="12"/>
  <c r="F471" i="12"/>
  <c r="G471" i="12"/>
  <c r="F472" i="12"/>
  <c r="G472" i="12"/>
  <c r="F473" i="12"/>
  <c r="G473" i="12"/>
  <c r="F474" i="12"/>
  <c r="G474" i="12"/>
  <c r="E475" i="12"/>
  <c r="G475" i="12"/>
  <c r="G476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F487" i="12"/>
  <c r="G487" i="12"/>
  <c r="E488" i="12"/>
  <c r="F488" i="12"/>
  <c r="G488" i="12"/>
  <c r="E489" i="12"/>
  <c r="G489" i="12"/>
  <c r="E490" i="12"/>
  <c r="F490" i="12"/>
  <c r="G490" i="12"/>
  <c r="G491" i="12"/>
  <c r="E492" i="12"/>
  <c r="G492" i="12"/>
  <c r="G493" i="12"/>
  <c r="G494" i="12"/>
  <c r="E495" i="12"/>
  <c r="F495" i="12"/>
  <c r="G495" i="12"/>
  <c r="E496" i="12"/>
  <c r="F496" i="12"/>
  <c r="G496" i="12"/>
  <c r="E497" i="12"/>
  <c r="G497" i="12"/>
  <c r="E498" i="12"/>
  <c r="F498" i="12"/>
  <c r="G498" i="12"/>
  <c r="F499" i="12"/>
  <c r="G499" i="12"/>
  <c r="D505" i="12"/>
  <c r="D13" i="12" s="1"/>
  <c r="G507" i="12"/>
  <c r="G508" i="12"/>
  <c r="F509" i="12"/>
  <c r="G509" i="12"/>
  <c r="G510" i="12"/>
  <c r="F511" i="12"/>
  <c r="G511" i="12"/>
  <c r="G512" i="12"/>
  <c r="F513" i="12"/>
  <c r="G513" i="12"/>
  <c r="F514" i="12"/>
  <c r="G514" i="12"/>
  <c r="G515" i="12"/>
  <c r="F516" i="12"/>
  <c r="G516" i="12"/>
  <c r="G517" i="12"/>
  <c r="G518" i="12"/>
  <c r="G519" i="12"/>
  <c r="G520" i="12"/>
  <c r="G521" i="12"/>
  <c r="G522" i="12"/>
  <c r="G523" i="12"/>
  <c r="G524" i="12"/>
  <c r="G525" i="12"/>
  <c r="G526" i="12"/>
  <c r="F527" i="12"/>
  <c r="G527" i="12"/>
  <c r="E528" i="12"/>
  <c r="F528" i="12"/>
  <c r="G528" i="12"/>
  <c r="G529" i="12"/>
  <c r="G530" i="12"/>
  <c r="E21" i="13"/>
  <c r="G21" i="13"/>
  <c r="G23" i="13"/>
  <c r="G25" i="13"/>
  <c r="G27" i="13"/>
  <c r="E29" i="13"/>
  <c r="F29" i="13"/>
  <c r="G29" i="13"/>
  <c r="G31" i="13"/>
  <c r="F32" i="13"/>
  <c r="G33" i="13"/>
  <c r="E35" i="13"/>
  <c r="F35" i="13"/>
  <c r="G35" i="13"/>
  <c r="G37" i="13"/>
  <c r="F38" i="13"/>
  <c r="G39" i="13"/>
  <c r="G41" i="13"/>
  <c r="G43" i="13"/>
  <c r="F44" i="13"/>
  <c r="G45" i="13"/>
  <c r="G47" i="13"/>
  <c r="G49" i="13"/>
  <c r="G51" i="13"/>
  <c r="E53" i="13"/>
  <c r="F53" i="13"/>
  <c r="G53" i="13"/>
  <c r="F54" i="13"/>
  <c r="E55" i="13"/>
  <c r="G55" i="13"/>
  <c r="G57" i="13"/>
  <c r="G59" i="13"/>
  <c r="G61" i="13"/>
  <c r="G63" i="13"/>
  <c r="C70" i="13"/>
  <c r="E103" i="13" s="1"/>
  <c r="D70" i="13"/>
  <c r="F82" i="13" s="1"/>
  <c r="G71" i="13"/>
  <c r="G72" i="13"/>
  <c r="G73" i="13"/>
  <c r="G74" i="13"/>
  <c r="G75" i="13"/>
  <c r="E76" i="13"/>
  <c r="G76" i="13"/>
  <c r="E77" i="13"/>
  <c r="F77" i="13"/>
  <c r="G77" i="13"/>
  <c r="H77" i="13" s="1"/>
  <c r="E78" i="13"/>
  <c r="F78" i="13"/>
  <c r="G78" i="13"/>
  <c r="H78" i="13" s="1"/>
  <c r="E79" i="13"/>
  <c r="F79" i="13"/>
  <c r="G79" i="13"/>
  <c r="G80" i="13"/>
  <c r="E81" i="13"/>
  <c r="F81" i="13"/>
  <c r="G81" i="13"/>
  <c r="G82" i="13"/>
  <c r="G83" i="13"/>
  <c r="E84" i="13"/>
  <c r="G84" i="13"/>
  <c r="G85" i="13"/>
  <c r="G86" i="13"/>
  <c r="E87" i="13"/>
  <c r="G87" i="13"/>
  <c r="G88" i="13"/>
  <c r="E89" i="13"/>
  <c r="F89" i="13"/>
  <c r="G89" i="13"/>
  <c r="G90" i="13"/>
  <c r="G91" i="13"/>
  <c r="G92" i="13"/>
  <c r="G93" i="13"/>
  <c r="G94" i="13"/>
  <c r="G95" i="13"/>
  <c r="E96" i="13"/>
  <c r="F96" i="13"/>
  <c r="G96" i="13"/>
  <c r="G97" i="13"/>
  <c r="G98" i="13"/>
  <c r="G99" i="13"/>
  <c r="G100" i="13"/>
  <c r="G101" i="13"/>
  <c r="G102" i="13"/>
  <c r="G103" i="13"/>
  <c r="G104" i="13"/>
  <c r="E105" i="13"/>
  <c r="F105" i="13"/>
  <c r="G105" i="13"/>
  <c r="H105" i="13" s="1"/>
  <c r="E106" i="13"/>
  <c r="F106" i="13"/>
  <c r="G106" i="13"/>
  <c r="H106" i="13" s="1"/>
  <c r="G107" i="13"/>
  <c r="G108" i="13"/>
  <c r="G109" i="13"/>
  <c r="E110" i="13"/>
  <c r="G110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G120" i="13"/>
  <c r="G121" i="13"/>
  <c r="E122" i="13"/>
  <c r="F122" i="13"/>
  <c r="G122" i="13"/>
  <c r="G123" i="13"/>
  <c r="E124" i="13"/>
  <c r="G124" i="13"/>
  <c r="G125" i="13"/>
  <c r="E126" i="13"/>
  <c r="G126" i="13"/>
  <c r="G127" i="13"/>
  <c r="E128" i="13"/>
  <c r="G128" i="13"/>
  <c r="G129" i="13"/>
  <c r="G130" i="13"/>
  <c r="G131" i="13"/>
  <c r="G132" i="13"/>
  <c r="E133" i="13"/>
  <c r="F133" i="13"/>
  <c r="G133" i="13"/>
  <c r="G134" i="13"/>
  <c r="E135" i="13"/>
  <c r="F135" i="13"/>
  <c r="G135" i="13"/>
  <c r="F136" i="13"/>
  <c r="G136" i="13"/>
  <c r="G137" i="13"/>
  <c r="G138" i="13"/>
  <c r="E139" i="13"/>
  <c r="G139" i="13"/>
  <c r="E140" i="13"/>
  <c r="G140" i="13"/>
  <c r="F141" i="13"/>
  <c r="G141" i="13"/>
  <c r="E142" i="13"/>
  <c r="G142" i="13"/>
  <c r="G143" i="13"/>
  <c r="E144" i="13"/>
  <c r="F144" i="13"/>
  <c r="G144" i="13"/>
  <c r="G145" i="13"/>
  <c r="C151" i="13"/>
  <c r="E157" i="13" s="1"/>
  <c r="D151" i="13"/>
  <c r="F179" i="13" s="1"/>
  <c r="G152" i="13"/>
  <c r="E153" i="13"/>
  <c r="F153" i="13"/>
  <c r="G153" i="13"/>
  <c r="G154" i="13"/>
  <c r="E155" i="13"/>
  <c r="F155" i="13"/>
  <c r="G155" i="13"/>
  <c r="G156" i="13"/>
  <c r="G157" i="13"/>
  <c r="G158" i="13"/>
  <c r="G159" i="13"/>
  <c r="E160" i="13"/>
  <c r="G160" i="13"/>
  <c r="G161" i="13"/>
  <c r="E162" i="13"/>
  <c r="G162" i="13"/>
  <c r="G163" i="13"/>
  <c r="F164" i="13"/>
  <c r="G164" i="13"/>
  <c r="G165" i="13"/>
  <c r="G166" i="13"/>
  <c r="G167" i="13"/>
  <c r="G168" i="13"/>
  <c r="G169" i="13"/>
  <c r="G170" i="13"/>
  <c r="F171" i="13"/>
  <c r="G171" i="13"/>
  <c r="E172" i="13"/>
  <c r="G172" i="13"/>
  <c r="G173" i="13"/>
  <c r="G174" i="13"/>
  <c r="G175" i="13"/>
  <c r="G176" i="13"/>
  <c r="G177" i="13"/>
  <c r="G178" i="13"/>
  <c r="G179" i="13"/>
  <c r="E180" i="13"/>
  <c r="F180" i="13"/>
  <c r="G180" i="13"/>
  <c r="E181" i="13"/>
  <c r="G181" i="13"/>
  <c r="G182" i="13"/>
  <c r="G183" i="13"/>
  <c r="E184" i="13"/>
  <c r="F184" i="13"/>
  <c r="G184" i="13"/>
  <c r="G185" i="13"/>
  <c r="G186" i="13"/>
  <c r="G187" i="13"/>
  <c r="G188" i="13"/>
  <c r="G189" i="13"/>
  <c r="E190" i="13"/>
  <c r="F190" i="13"/>
  <c r="G190" i="13"/>
  <c r="E191" i="13"/>
  <c r="F191" i="13"/>
  <c r="G191" i="13"/>
  <c r="G192" i="13"/>
  <c r="E193" i="13"/>
  <c r="F193" i="13"/>
  <c r="G193" i="13"/>
  <c r="E194" i="13"/>
  <c r="F194" i="13"/>
  <c r="G194" i="13"/>
  <c r="G195" i="13"/>
  <c r="G196" i="13"/>
  <c r="G197" i="13"/>
  <c r="E198" i="13"/>
  <c r="F198" i="13"/>
  <c r="G198" i="13"/>
  <c r="E199" i="13"/>
  <c r="F199" i="13"/>
  <c r="G199" i="13"/>
  <c r="E200" i="13"/>
  <c r="F200" i="13"/>
  <c r="G200" i="13"/>
  <c r="E201" i="13"/>
  <c r="G201" i="13"/>
  <c r="G202" i="13"/>
  <c r="G203" i="13"/>
  <c r="E204" i="13"/>
  <c r="F204" i="13"/>
  <c r="G204" i="13"/>
  <c r="G205" i="13"/>
  <c r="G206" i="13"/>
  <c r="E207" i="13"/>
  <c r="F207" i="13"/>
  <c r="G207" i="13"/>
  <c r="G208" i="13"/>
  <c r="G209" i="13"/>
  <c r="E210" i="13"/>
  <c r="G210" i="13"/>
  <c r="G211" i="13"/>
  <c r="G212" i="13"/>
  <c r="G213" i="13"/>
  <c r="G214" i="13"/>
  <c r="G215" i="13"/>
  <c r="G216" i="13"/>
  <c r="E217" i="13"/>
  <c r="F217" i="13"/>
  <c r="G217" i="13"/>
  <c r="G218" i="13"/>
  <c r="E219" i="13"/>
  <c r="G219" i="13"/>
  <c r="G220" i="13"/>
  <c r="G221" i="13"/>
  <c r="G222" i="13"/>
  <c r="G223" i="13"/>
  <c r="E224" i="13"/>
  <c r="F224" i="13"/>
  <c r="G224" i="13"/>
  <c r="E225" i="13"/>
  <c r="F225" i="13"/>
  <c r="G225" i="13"/>
  <c r="G226" i="13"/>
  <c r="E227" i="13"/>
  <c r="F227" i="13"/>
  <c r="G227" i="13"/>
  <c r="G228" i="13"/>
  <c r="G229" i="13"/>
  <c r="E230" i="13"/>
  <c r="G230" i="13"/>
  <c r="G231" i="13"/>
  <c r="G232" i="13"/>
  <c r="F233" i="13"/>
  <c r="G233" i="13"/>
  <c r="G234" i="13"/>
  <c r="G235" i="13"/>
  <c r="E236" i="13"/>
  <c r="G236" i="13"/>
  <c r="G237" i="13"/>
  <c r="G238" i="13"/>
  <c r="G239" i="13"/>
  <c r="G240" i="13"/>
  <c r="E241" i="13"/>
  <c r="F241" i="13"/>
  <c r="G241" i="13"/>
  <c r="G242" i="13"/>
  <c r="E243" i="13"/>
  <c r="F243" i="13"/>
  <c r="G243" i="13"/>
  <c r="G244" i="13"/>
  <c r="G245" i="13"/>
  <c r="G246" i="13"/>
  <c r="G247" i="13"/>
  <c r="G248" i="13"/>
  <c r="G249" i="13"/>
  <c r="E250" i="13"/>
  <c r="F250" i="13"/>
  <c r="G250" i="13"/>
  <c r="G251" i="13"/>
  <c r="G252" i="13"/>
  <c r="G253" i="13"/>
  <c r="G254" i="13"/>
  <c r="E255" i="13"/>
  <c r="F255" i="13"/>
  <c r="G255" i="13"/>
  <c r="G256" i="13"/>
  <c r="G257" i="13"/>
  <c r="F258" i="13"/>
  <c r="G258" i="13"/>
  <c r="G259" i="13"/>
  <c r="E260" i="13"/>
  <c r="F260" i="13"/>
  <c r="G260" i="13"/>
  <c r="E261" i="13"/>
  <c r="F261" i="13"/>
  <c r="G261" i="13"/>
  <c r="G262" i="13"/>
  <c r="E263" i="13"/>
  <c r="F263" i="13"/>
  <c r="G263" i="13"/>
  <c r="E264" i="13"/>
  <c r="F264" i="13"/>
  <c r="G264" i="13"/>
  <c r="E265" i="13"/>
  <c r="G265" i="13"/>
  <c r="G266" i="13"/>
  <c r="E267" i="13"/>
  <c r="G267" i="13"/>
  <c r="G268" i="13"/>
  <c r="E269" i="13"/>
  <c r="F269" i="13"/>
  <c r="G269" i="13"/>
  <c r="E270" i="13"/>
  <c r="G270" i="13"/>
  <c r="E271" i="13"/>
  <c r="F271" i="13"/>
  <c r="G271" i="13"/>
  <c r="E272" i="13"/>
  <c r="F272" i="13"/>
  <c r="G272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G280" i="13"/>
  <c r="E281" i="13"/>
  <c r="G281" i="13"/>
  <c r="E282" i="13"/>
  <c r="F282" i="13"/>
  <c r="G282" i="13"/>
  <c r="E283" i="13"/>
  <c r="F283" i="13"/>
  <c r="G283" i="13"/>
  <c r="G284" i="13"/>
  <c r="E285" i="13"/>
  <c r="F285" i="13"/>
  <c r="G285" i="13"/>
  <c r="G286" i="13"/>
  <c r="E287" i="13"/>
  <c r="F287" i="13"/>
  <c r="G287" i="13"/>
  <c r="E288" i="13"/>
  <c r="F288" i="13"/>
  <c r="G288" i="13"/>
  <c r="C294" i="13"/>
  <c r="D294" i="13"/>
  <c r="F294" i="13" s="1"/>
  <c r="G295" i="13"/>
  <c r="G296" i="13"/>
  <c r="G297" i="13"/>
  <c r="G298" i="13"/>
  <c r="E299" i="13"/>
  <c r="F299" i="13"/>
  <c r="G299" i="13"/>
  <c r="E300" i="13"/>
  <c r="F300" i="13"/>
  <c r="G300" i="13"/>
  <c r="G301" i="13"/>
  <c r="F302" i="13"/>
  <c r="G302" i="13"/>
  <c r="G303" i="13"/>
  <c r="G304" i="13"/>
  <c r="G305" i="13"/>
  <c r="E306" i="13"/>
  <c r="F306" i="13"/>
  <c r="G306" i="13"/>
  <c r="G307" i="13"/>
  <c r="G308" i="13"/>
  <c r="E309" i="13"/>
  <c r="F309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F316" i="13"/>
  <c r="G316" i="13"/>
  <c r="G317" i="13"/>
  <c r="G318" i="13"/>
  <c r="G319" i="13"/>
  <c r="F320" i="13"/>
  <c r="G320" i="13"/>
  <c r="F321" i="13"/>
  <c r="G321" i="13"/>
  <c r="E322" i="13"/>
  <c r="F322" i="13"/>
  <c r="G322" i="13"/>
  <c r="G323" i="13"/>
  <c r="E324" i="13"/>
  <c r="G324" i="13"/>
  <c r="G325" i="13"/>
  <c r="G326" i="13"/>
  <c r="G327" i="13"/>
  <c r="G328" i="13"/>
  <c r="F329" i="13"/>
  <c r="G329" i="13"/>
  <c r="G330" i="13"/>
  <c r="E331" i="13"/>
  <c r="G331" i="13"/>
  <c r="G332" i="13"/>
  <c r="G333" i="13"/>
  <c r="G334" i="13"/>
  <c r="G335" i="13"/>
  <c r="E336" i="13"/>
  <c r="F336" i="13"/>
  <c r="G336" i="13"/>
  <c r="G337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E348" i="13"/>
  <c r="F348" i="13"/>
  <c r="G348" i="13"/>
  <c r="E349" i="13"/>
  <c r="F349" i="13"/>
  <c r="G349" i="13"/>
  <c r="G350" i="13"/>
  <c r="E351" i="13"/>
  <c r="G351" i="13"/>
  <c r="G352" i="13"/>
  <c r="F353" i="13"/>
  <c r="G353" i="13"/>
  <c r="G354" i="13"/>
  <c r="E355" i="13"/>
  <c r="G355" i="13"/>
  <c r="G356" i="13"/>
  <c r="G357" i="13"/>
  <c r="G358" i="13"/>
  <c r="G359" i="13"/>
  <c r="E360" i="13"/>
  <c r="F360" i="13"/>
  <c r="G360" i="13"/>
  <c r="E361" i="13"/>
  <c r="F361" i="13"/>
  <c r="G361" i="13"/>
  <c r="E362" i="13"/>
  <c r="F362" i="13"/>
  <c r="G362" i="13"/>
  <c r="G363" i="13"/>
  <c r="G364" i="13"/>
  <c r="E365" i="13"/>
  <c r="G365" i="13"/>
  <c r="E366" i="13"/>
  <c r="F366" i="13"/>
  <c r="G366" i="13"/>
  <c r="G367" i="13"/>
  <c r="E368" i="13"/>
  <c r="G368" i="13"/>
  <c r="G369" i="13"/>
  <c r="G370" i="13"/>
  <c r="F371" i="13"/>
  <c r="G371" i="13"/>
  <c r="G372" i="13"/>
  <c r="E373" i="13"/>
  <c r="F373" i="13"/>
  <c r="G373" i="13"/>
  <c r="G374" i="13"/>
  <c r="E375" i="13"/>
  <c r="G375" i="13"/>
  <c r="E376" i="13"/>
  <c r="F376" i="13"/>
  <c r="G376" i="13"/>
  <c r="G377" i="13"/>
  <c r="G378" i="13"/>
  <c r="G379" i="13"/>
  <c r="G380" i="13"/>
  <c r="E381" i="13"/>
  <c r="F381" i="13"/>
  <c r="G381" i="13"/>
  <c r="E382" i="13"/>
  <c r="F382" i="13"/>
  <c r="G382" i="13"/>
  <c r="F383" i="13"/>
  <c r="G383" i="13"/>
  <c r="E384" i="13"/>
  <c r="F384" i="13"/>
  <c r="G384" i="13"/>
  <c r="G385" i="13"/>
  <c r="E386" i="13"/>
  <c r="F386" i="13"/>
  <c r="G386" i="13"/>
  <c r="G387" i="13"/>
  <c r="G388" i="13"/>
  <c r="G389" i="13"/>
  <c r="E390" i="13"/>
  <c r="G390" i="13"/>
  <c r="G391" i="13"/>
  <c r="G392" i="13"/>
  <c r="G393" i="13"/>
  <c r="E394" i="13"/>
  <c r="F394" i="13"/>
  <c r="G394" i="13"/>
  <c r="E395" i="13"/>
  <c r="F395" i="13"/>
  <c r="G395" i="13"/>
  <c r="E396" i="13"/>
  <c r="F396" i="13"/>
  <c r="G396" i="13"/>
  <c r="E397" i="13"/>
  <c r="G397" i="13"/>
  <c r="G398" i="13"/>
  <c r="F399" i="13"/>
  <c r="G399" i="13"/>
  <c r="E400" i="13"/>
  <c r="F400" i="13"/>
  <c r="G400" i="13"/>
  <c r="G401" i="13"/>
  <c r="E402" i="13"/>
  <c r="F402" i="13"/>
  <c r="G402" i="13"/>
  <c r="G403" i="13"/>
  <c r="F404" i="13"/>
  <c r="G404" i="13"/>
  <c r="G405" i="13"/>
  <c r="E406" i="13"/>
  <c r="G406" i="13"/>
  <c r="F407" i="13"/>
  <c r="G407" i="13"/>
  <c r="G408" i="13"/>
  <c r="G409" i="13"/>
  <c r="G410" i="13"/>
  <c r="E411" i="13"/>
  <c r="G411" i="13"/>
  <c r="G412" i="13"/>
  <c r="G413" i="13"/>
  <c r="G414" i="13"/>
  <c r="E415" i="13"/>
  <c r="G415" i="13"/>
  <c r="E416" i="13"/>
  <c r="F416" i="13"/>
  <c r="G416" i="13"/>
  <c r="E417" i="13"/>
  <c r="F417" i="13"/>
  <c r="G417" i="13"/>
  <c r="E418" i="13"/>
  <c r="G418" i="13"/>
  <c r="G419" i="13"/>
  <c r="E420" i="13"/>
  <c r="F420" i="13"/>
  <c r="G420" i="13"/>
  <c r="E421" i="13"/>
  <c r="F421" i="13"/>
  <c r="G421" i="13"/>
  <c r="G422" i="13"/>
  <c r="E423" i="13"/>
  <c r="F423" i="13"/>
  <c r="G423" i="13"/>
  <c r="E424" i="13"/>
  <c r="F424" i="13"/>
  <c r="G424" i="13"/>
  <c r="E425" i="13"/>
  <c r="F425" i="13"/>
  <c r="G425" i="13"/>
  <c r="E426" i="13"/>
  <c r="G426" i="13"/>
  <c r="E427" i="13"/>
  <c r="F427" i="13"/>
  <c r="G427" i="13"/>
  <c r="E428" i="13"/>
  <c r="F428" i="13"/>
  <c r="G428" i="13"/>
  <c r="G429" i="13"/>
  <c r="E430" i="13"/>
  <c r="F430" i="13"/>
  <c r="G430" i="13"/>
  <c r="G431" i="13"/>
  <c r="G432" i="13"/>
  <c r="G433" i="13"/>
  <c r="G434" i="13"/>
  <c r="E435" i="13"/>
  <c r="F435" i="13"/>
  <c r="G435" i="13"/>
  <c r="E436" i="13"/>
  <c r="G436" i="13"/>
  <c r="G437" i="13"/>
  <c r="G438" i="13"/>
  <c r="E439" i="13"/>
  <c r="G439" i="13"/>
  <c r="E440" i="13"/>
  <c r="F440" i="13"/>
  <c r="G440" i="13"/>
  <c r="G441" i="13"/>
  <c r="E442" i="13"/>
  <c r="G442" i="13"/>
  <c r="E443" i="13"/>
  <c r="F443" i="13"/>
  <c r="G443" i="13"/>
  <c r="E444" i="13"/>
  <c r="F444" i="13"/>
  <c r="G444" i="13"/>
  <c r="E445" i="13"/>
  <c r="F445" i="13"/>
  <c r="G445" i="13"/>
  <c r="F446" i="13"/>
  <c r="G446" i="13"/>
  <c r="G447" i="13"/>
  <c r="E448" i="13"/>
  <c r="F448" i="13"/>
  <c r="G448" i="13"/>
  <c r="F449" i="13"/>
  <c r="G449" i="13"/>
  <c r="G450" i="13"/>
  <c r="E451" i="13"/>
  <c r="F451" i="13"/>
  <c r="G451" i="13"/>
  <c r="E452" i="13"/>
  <c r="F452" i="13"/>
  <c r="G452" i="13"/>
  <c r="E453" i="13"/>
  <c r="F453" i="13"/>
  <c r="G453" i="13"/>
  <c r="E454" i="13"/>
  <c r="G454" i="13"/>
  <c r="F455" i="13"/>
  <c r="G455" i="13"/>
  <c r="E456" i="13"/>
  <c r="F456" i="13"/>
  <c r="G456" i="13"/>
  <c r="E457" i="13"/>
  <c r="F457" i="13"/>
  <c r="G457" i="13"/>
  <c r="G458" i="13"/>
  <c r="E459" i="13"/>
  <c r="F459" i="13"/>
  <c r="G459" i="13"/>
  <c r="G460" i="13"/>
  <c r="E461" i="13"/>
  <c r="G461" i="13"/>
  <c r="E462" i="13"/>
  <c r="F462" i="13"/>
  <c r="G462" i="13"/>
  <c r="G463" i="13"/>
  <c r="G464" i="13"/>
  <c r="G465" i="13"/>
  <c r="F466" i="13"/>
  <c r="G466" i="13"/>
  <c r="G467" i="13"/>
  <c r="G468" i="13"/>
  <c r="F469" i="13"/>
  <c r="G469" i="13"/>
  <c r="E470" i="13"/>
  <c r="F470" i="13"/>
  <c r="G470" i="13"/>
  <c r="E471" i="13"/>
  <c r="F471" i="13"/>
  <c r="G471" i="13"/>
  <c r="F472" i="13"/>
  <c r="G472" i="13"/>
  <c r="E473" i="13"/>
  <c r="G473" i="13"/>
  <c r="E474" i="13"/>
  <c r="F474" i="13"/>
  <c r="G474" i="13"/>
  <c r="G475" i="13"/>
  <c r="E476" i="13"/>
  <c r="G476" i="13"/>
  <c r="F477" i="13"/>
  <c r="G477" i="13"/>
  <c r="G478" i="13"/>
  <c r="G479" i="13"/>
  <c r="G480" i="13"/>
  <c r="E481" i="13"/>
  <c r="G481" i="13"/>
  <c r="E482" i="13"/>
  <c r="F482" i="13"/>
  <c r="G482" i="13"/>
  <c r="G483" i="13"/>
  <c r="E484" i="13"/>
  <c r="G484" i="13"/>
  <c r="G485" i="13"/>
  <c r="G486" i="13"/>
  <c r="G487" i="13"/>
  <c r="E488" i="13"/>
  <c r="G488" i="13"/>
  <c r="G489" i="13"/>
  <c r="G490" i="13"/>
  <c r="G491" i="13"/>
  <c r="G492" i="13"/>
  <c r="G493" i="13"/>
  <c r="E494" i="13"/>
  <c r="G494" i="13"/>
  <c r="E495" i="13"/>
  <c r="F495" i="13"/>
  <c r="G495" i="13"/>
  <c r="E496" i="13"/>
  <c r="F496" i="13"/>
  <c r="G496" i="13"/>
  <c r="G497" i="13"/>
  <c r="E498" i="13"/>
  <c r="G498" i="13"/>
  <c r="E499" i="13"/>
  <c r="F499" i="13"/>
  <c r="G499" i="13"/>
  <c r="E506" i="13"/>
  <c r="F506" i="13"/>
  <c r="G507" i="13"/>
  <c r="G509" i="13"/>
  <c r="E510" i="13"/>
  <c r="F510" i="13"/>
  <c r="E511" i="13"/>
  <c r="F511" i="13"/>
  <c r="G511" i="13"/>
  <c r="E512" i="13"/>
  <c r="G513" i="13"/>
  <c r="E514" i="13"/>
  <c r="F514" i="13"/>
  <c r="G515" i="13"/>
  <c r="E516" i="13"/>
  <c r="G517" i="13"/>
  <c r="G519" i="13"/>
  <c r="G521" i="13"/>
  <c r="G523" i="13"/>
  <c r="E525" i="13"/>
  <c r="G525" i="13"/>
  <c r="E527" i="13"/>
  <c r="G527" i="13"/>
  <c r="E528" i="13"/>
  <c r="H528" i="13" s="1"/>
  <c r="F528" i="13"/>
  <c r="G529" i="13"/>
  <c r="C18" i="14"/>
  <c r="E37" i="14" s="1"/>
  <c r="G19" i="14"/>
  <c r="G21" i="14"/>
  <c r="G22" i="14"/>
  <c r="G23" i="14"/>
  <c r="G25" i="14"/>
  <c r="G26" i="14"/>
  <c r="G27" i="14"/>
  <c r="E29" i="14"/>
  <c r="G29" i="14"/>
  <c r="G30" i="14"/>
  <c r="E31" i="14"/>
  <c r="G31" i="14"/>
  <c r="E32" i="14"/>
  <c r="E33" i="14"/>
  <c r="F33" i="14"/>
  <c r="G33" i="14"/>
  <c r="G34" i="14"/>
  <c r="E35" i="14"/>
  <c r="F35" i="14"/>
  <c r="G35" i="14"/>
  <c r="G37" i="14"/>
  <c r="G38" i="14"/>
  <c r="H38" i="14" s="1"/>
  <c r="E39" i="14"/>
  <c r="G39" i="14"/>
  <c r="E40" i="14"/>
  <c r="E41" i="14"/>
  <c r="F41" i="14"/>
  <c r="G41" i="14"/>
  <c r="G42" i="14"/>
  <c r="G43" i="14"/>
  <c r="E44" i="14"/>
  <c r="E45" i="14"/>
  <c r="F45" i="14"/>
  <c r="G45" i="14"/>
  <c r="G46" i="14"/>
  <c r="E47" i="14"/>
  <c r="G47" i="14"/>
  <c r="G49" i="14"/>
  <c r="G50" i="14"/>
  <c r="E51" i="14"/>
  <c r="G51" i="14"/>
  <c r="E53" i="14"/>
  <c r="G53" i="14"/>
  <c r="G54" i="14"/>
  <c r="E55" i="14"/>
  <c r="G55" i="14"/>
  <c r="E57" i="14"/>
  <c r="G57" i="14"/>
  <c r="G58" i="14"/>
  <c r="G59" i="14"/>
  <c r="G61" i="14"/>
  <c r="G62" i="14"/>
  <c r="E63" i="14"/>
  <c r="G63" i="14"/>
  <c r="C70" i="14"/>
  <c r="E87" i="14" s="1"/>
  <c r="D70" i="14"/>
  <c r="F82" i="14" s="1"/>
  <c r="G71" i="14"/>
  <c r="G72" i="14"/>
  <c r="G73" i="14"/>
  <c r="G74" i="14"/>
  <c r="E75" i="14"/>
  <c r="F75" i="14"/>
  <c r="G75" i="14"/>
  <c r="G76" i="14"/>
  <c r="E77" i="14"/>
  <c r="G77" i="14"/>
  <c r="F78" i="14"/>
  <c r="G78" i="14"/>
  <c r="E79" i="14"/>
  <c r="F79" i="14"/>
  <c r="G79" i="14"/>
  <c r="G80" i="14"/>
  <c r="E81" i="14"/>
  <c r="G81" i="14"/>
  <c r="G82" i="14"/>
  <c r="E83" i="14"/>
  <c r="G83" i="14"/>
  <c r="G84" i="14"/>
  <c r="E85" i="14"/>
  <c r="G85" i="14"/>
  <c r="G86" i="14"/>
  <c r="G87" i="14"/>
  <c r="G88" i="14"/>
  <c r="E89" i="14"/>
  <c r="F89" i="14"/>
  <c r="G89" i="14"/>
  <c r="G90" i="14"/>
  <c r="G91" i="14"/>
  <c r="G92" i="14"/>
  <c r="G93" i="14"/>
  <c r="G94" i="14"/>
  <c r="G95" i="14"/>
  <c r="G96" i="14"/>
  <c r="G97" i="14"/>
  <c r="E98" i="14"/>
  <c r="G98" i="14"/>
  <c r="G99" i="14"/>
  <c r="G100" i="14"/>
  <c r="G101" i="14"/>
  <c r="G102" i="14"/>
  <c r="G103" i="14"/>
  <c r="G104" i="14"/>
  <c r="E105" i="14"/>
  <c r="F105" i="14"/>
  <c r="G105" i="14"/>
  <c r="E106" i="14"/>
  <c r="F106" i="14"/>
  <c r="G106" i="14"/>
  <c r="G107" i="14"/>
  <c r="E108" i="14"/>
  <c r="G108" i="14"/>
  <c r="E109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E122" i="14"/>
  <c r="G122" i="14"/>
  <c r="G123" i="14"/>
  <c r="G124" i="14"/>
  <c r="F125" i="14"/>
  <c r="G125" i="14"/>
  <c r="E126" i="14"/>
  <c r="G126" i="14"/>
  <c r="E127" i="14"/>
  <c r="G127" i="14"/>
  <c r="G128" i="14"/>
  <c r="G129" i="14"/>
  <c r="G130" i="14"/>
  <c r="G131" i="14"/>
  <c r="E132" i="14"/>
  <c r="G132" i="14"/>
  <c r="E133" i="14"/>
  <c r="G133" i="14"/>
  <c r="G134" i="14"/>
  <c r="E135" i="14"/>
  <c r="F135" i="14"/>
  <c r="G135" i="14"/>
  <c r="G136" i="14"/>
  <c r="G137" i="14"/>
  <c r="G138" i="14"/>
  <c r="E139" i="14"/>
  <c r="G139" i="14"/>
  <c r="E140" i="14"/>
  <c r="F140" i="14"/>
  <c r="G140" i="14"/>
  <c r="E141" i="14"/>
  <c r="G141" i="14"/>
  <c r="G142" i="14"/>
  <c r="G143" i="14"/>
  <c r="E144" i="14"/>
  <c r="F144" i="14"/>
  <c r="G144" i="14"/>
  <c r="E145" i="14"/>
  <c r="G145" i="14"/>
  <c r="D151" i="14"/>
  <c r="F170" i="14" s="1"/>
  <c r="E153" i="14"/>
  <c r="G153" i="14"/>
  <c r="F154" i="14"/>
  <c r="E155" i="14"/>
  <c r="F155" i="14"/>
  <c r="G155" i="14"/>
  <c r="G157" i="14"/>
  <c r="G158" i="14"/>
  <c r="G159" i="14"/>
  <c r="E160" i="14"/>
  <c r="F160" i="14"/>
  <c r="G160" i="14"/>
  <c r="G161" i="14"/>
  <c r="E162" i="14"/>
  <c r="F162" i="14"/>
  <c r="G162" i="14"/>
  <c r="E163" i="14"/>
  <c r="G163" i="14"/>
  <c r="G164" i="14"/>
  <c r="E165" i="14"/>
  <c r="G165" i="14"/>
  <c r="G166" i="14"/>
  <c r="E167" i="14"/>
  <c r="G167" i="14"/>
  <c r="F168" i="14"/>
  <c r="G168" i="14"/>
  <c r="G169" i="14"/>
  <c r="E170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G180" i="14"/>
  <c r="E181" i="14"/>
  <c r="G181" i="14"/>
  <c r="G182" i="14"/>
  <c r="E183" i="14"/>
  <c r="G183" i="14"/>
  <c r="E184" i="14"/>
  <c r="G184" i="14"/>
  <c r="E185" i="14"/>
  <c r="F185" i="14"/>
  <c r="G185" i="14"/>
  <c r="G186" i="14"/>
  <c r="E187" i="14"/>
  <c r="G187" i="14"/>
  <c r="E188" i="14"/>
  <c r="G188" i="14"/>
  <c r="E189" i="14"/>
  <c r="G189" i="14"/>
  <c r="E190" i="14"/>
  <c r="G190" i="14"/>
  <c r="E191" i="14"/>
  <c r="F191" i="14"/>
  <c r="G191" i="14"/>
  <c r="E192" i="14"/>
  <c r="F192" i="14"/>
  <c r="G192" i="14"/>
  <c r="F193" i="14"/>
  <c r="G193" i="14"/>
  <c r="E194" i="14"/>
  <c r="F194" i="14"/>
  <c r="G194" i="14"/>
  <c r="E195" i="14"/>
  <c r="G195" i="14"/>
  <c r="G196" i="14"/>
  <c r="E197" i="14"/>
  <c r="F197" i="14"/>
  <c r="G197" i="14"/>
  <c r="E198" i="14"/>
  <c r="G198" i="14"/>
  <c r="E199" i="14"/>
  <c r="F199" i="14"/>
  <c r="G199" i="14"/>
  <c r="E200" i="14"/>
  <c r="G200" i="14"/>
  <c r="E201" i="14"/>
  <c r="F201" i="14"/>
  <c r="G201" i="14"/>
  <c r="E202" i="14"/>
  <c r="F202" i="14"/>
  <c r="G202" i="14"/>
  <c r="E203" i="14"/>
  <c r="G203" i="14"/>
  <c r="E204" i="14"/>
  <c r="F204" i="14"/>
  <c r="G204" i="14"/>
  <c r="G205" i="14"/>
  <c r="E206" i="14"/>
  <c r="G206" i="14"/>
  <c r="F207" i="14"/>
  <c r="G207" i="14"/>
  <c r="G208" i="14"/>
  <c r="G209" i="14"/>
  <c r="E210" i="14"/>
  <c r="G210" i="14"/>
  <c r="E211" i="14"/>
  <c r="G211" i="14"/>
  <c r="E212" i="14"/>
  <c r="G212" i="14"/>
  <c r="G213" i="14"/>
  <c r="G214" i="14"/>
  <c r="E215" i="14"/>
  <c r="F215" i="14"/>
  <c r="G215" i="14"/>
  <c r="E216" i="14"/>
  <c r="G216" i="14"/>
  <c r="E217" i="14"/>
  <c r="F217" i="14"/>
  <c r="G217" i="14"/>
  <c r="E218" i="14"/>
  <c r="G218" i="14"/>
  <c r="E219" i="14"/>
  <c r="G219" i="14"/>
  <c r="E220" i="14"/>
  <c r="F220" i="14"/>
  <c r="G220" i="14"/>
  <c r="E221" i="14"/>
  <c r="F221" i="14"/>
  <c r="G221" i="14"/>
  <c r="E222" i="14"/>
  <c r="G222" i="14"/>
  <c r="E223" i="14"/>
  <c r="G223" i="14"/>
  <c r="E224" i="14"/>
  <c r="F224" i="14"/>
  <c r="G224" i="14"/>
  <c r="E225" i="14"/>
  <c r="F225" i="14"/>
  <c r="G225" i="14"/>
  <c r="F226" i="14"/>
  <c r="G226" i="14"/>
  <c r="E227" i="14"/>
  <c r="F227" i="14"/>
  <c r="G227" i="14"/>
  <c r="E228" i="14"/>
  <c r="G228" i="14"/>
  <c r="G229" i="14"/>
  <c r="E230" i="14"/>
  <c r="G230" i="14"/>
  <c r="G231" i="14"/>
  <c r="G232" i="14"/>
  <c r="E233" i="14"/>
  <c r="G233" i="14"/>
  <c r="E234" i="14"/>
  <c r="G234" i="14"/>
  <c r="G235" i="14"/>
  <c r="E236" i="14"/>
  <c r="G236" i="14"/>
  <c r="E237" i="14"/>
  <c r="G237" i="14"/>
  <c r="G238" i="14"/>
  <c r="G239" i="14"/>
  <c r="G240" i="14"/>
  <c r="E241" i="14"/>
  <c r="F241" i="14"/>
  <c r="G241" i="14"/>
  <c r="E242" i="14"/>
  <c r="G242" i="14"/>
  <c r="G243" i="14"/>
  <c r="G244" i="14"/>
  <c r="E245" i="14"/>
  <c r="G245" i="14"/>
  <c r="E246" i="14"/>
  <c r="G246" i="14"/>
  <c r="G247" i="14"/>
  <c r="G248" i="14"/>
  <c r="G249" i="14"/>
  <c r="E250" i="14"/>
  <c r="G250" i="14"/>
  <c r="E251" i="14"/>
  <c r="G251" i="14"/>
  <c r="G252" i="14"/>
  <c r="G253" i="14"/>
  <c r="G254" i="14"/>
  <c r="E255" i="14"/>
  <c r="G255" i="14"/>
  <c r="G256" i="14"/>
  <c r="E257" i="14"/>
  <c r="G257" i="14"/>
  <c r="E258" i="14"/>
  <c r="G258" i="14"/>
  <c r="G259" i="14"/>
  <c r="E260" i="14"/>
  <c r="F260" i="14"/>
  <c r="G260" i="14"/>
  <c r="E261" i="14"/>
  <c r="G261" i="14"/>
  <c r="G262" i="14"/>
  <c r="E263" i="14"/>
  <c r="G263" i="14"/>
  <c r="E264" i="14"/>
  <c r="G264" i="14"/>
  <c r="E265" i="14"/>
  <c r="G265" i="14"/>
  <c r="E266" i="14"/>
  <c r="G266" i="14"/>
  <c r="E267" i="14"/>
  <c r="G267" i="14"/>
  <c r="E268" i="14"/>
  <c r="G268" i="14"/>
  <c r="E269" i="14"/>
  <c r="F269" i="14"/>
  <c r="G269" i="14"/>
  <c r="E270" i="14"/>
  <c r="G270" i="14"/>
  <c r="E271" i="14"/>
  <c r="G271" i="14"/>
  <c r="E272" i="14"/>
  <c r="G272" i="14"/>
  <c r="G273" i="14"/>
  <c r="E274" i="14"/>
  <c r="F274" i="14"/>
  <c r="G274" i="14"/>
  <c r="E275" i="14"/>
  <c r="F275" i="14"/>
  <c r="G275" i="14"/>
  <c r="E276" i="14"/>
  <c r="G276" i="14"/>
  <c r="E277" i="14"/>
  <c r="G277" i="14"/>
  <c r="E278" i="14"/>
  <c r="G278" i="14"/>
  <c r="E279" i="14"/>
  <c r="G279" i="14"/>
  <c r="E280" i="14"/>
  <c r="F280" i="14"/>
  <c r="G280" i="14"/>
  <c r="E281" i="14"/>
  <c r="G281" i="14"/>
  <c r="E282" i="14"/>
  <c r="F282" i="14"/>
  <c r="G282" i="14"/>
  <c r="E283" i="14"/>
  <c r="G283" i="14"/>
  <c r="E284" i="14"/>
  <c r="F284" i="14"/>
  <c r="G284" i="14"/>
  <c r="E285" i="14"/>
  <c r="F285" i="14"/>
  <c r="G285" i="14"/>
  <c r="G286" i="14"/>
  <c r="E287" i="14"/>
  <c r="F287" i="14"/>
  <c r="G287" i="14"/>
  <c r="E288" i="14"/>
  <c r="F288" i="14"/>
  <c r="G288" i="14"/>
  <c r="C294" i="14"/>
  <c r="C12" i="14" s="1"/>
  <c r="D294" i="14"/>
  <c r="F389" i="14" s="1"/>
  <c r="G295" i="14"/>
  <c r="G296" i="14"/>
  <c r="G297" i="14"/>
  <c r="G298" i="14"/>
  <c r="E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E308" i="14"/>
  <c r="G308" i="14"/>
  <c r="E309" i="14"/>
  <c r="G309" i="14"/>
  <c r="G310" i="14"/>
  <c r="E311" i="14"/>
  <c r="G311" i="14"/>
  <c r="E312" i="14"/>
  <c r="G312" i="14"/>
  <c r="E313" i="14"/>
  <c r="F313" i="14"/>
  <c r="G313" i="14"/>
  <c r="E314" i="14"/>
  <c r="G314" i="14"/>
  <c r="G315" i="14"/>
  <c r="E316" i="14"/>
  <c r="G316" i="14"/>
  <c r="E317" i="14"/>
  <c r="G317" i="14"/>
  <c r="G318" i="14"/>
  <c r="E319" i="14"/>
  <c r="G319" i="14"/>
  <c r="G320" i="14"/>
  <c r="E321" i="14"/>
  <c r="G321" i="14"/>
  <c r="E322" i="14"/>
  <c r="F322" i="14"/>
  <c r="G322" i="14"/>
  <c r="E323" i="14"/>
  <c r="G323" i="14"/>
  <c r="G324" i="14"/>
  <c r="E325" i="14"/>
  <c r="G325" i="14"/>
  <c r="E326" i="14"/>
  <c r="G326" i="14"/>
  <c r="G327" i="14"/>
  <c r="E328" i="14"/>
  <c r="G328" i="14"/>
  <c r="E329" i="14"/>
  <c r="G329" i="14"/>
  <c r="G330" i="14"/>
  <c r="E331" i="14"/>
  <c r="G331" i="14"/>
  <c r="E332" i="14"/>
  <c r="G332" i="14"/>
  <c r="G333" i="14"/>
  <c r="G334" i="14"/>
  <c r="E335" i="14"/>
  <c r="G335" i="14"/>
  <c r="G336" i="14"/>
  <c r="E337" i="14"/>
  <c r="G337" i="14"/>
  <c r="E338" i="14"/>
  <c r="G338" i="14"/>
  <c r="G339" i="14"/>
  <c r="E340" i="14"/>
  <c r="G340" i="14"/>
  <c r="E341" i="14"/>
  <c r="G341" i="14"/>
  <c r="E342" i="14"/>
  <c r="F342" i="14"/>
  <c r="G342" i="14"/>
  <c r="G343" i="14"/>
  <c r="G344" i="14"/>
  <c r="E345" i="14"/>
  <c r="G345" i="14"/>
  <c r="E346" i="14"/>
  <c r="G346" i="14"/>
  <c r="G347" i="14"/>
  <c r="E348" i="14"/>
  <c r="F348" i="14"/>
  <c r="G348" i="14"/>
  <c r="E349" i="14"/>
  <c r="F349" i="14"/>
  <c r="G349" i="14"/>
  <c r="G350" i="14"/>
  <c r="E351" i="14"/>
  <c r="G351" i="14"/>
  <c r="E352" i="14"/>
  <c r="F352" i="14"/>
  <c r="G352" i="14"/>
  <c r="E353" i="14"/>
  <c r="G353" i="14"/>
  <c r="G354" i="14"/>
  <c r="E355" i="14"/>
  <c r="F355" i="14"/>
  <c r="G355" i="14"/>
  <c r="G356" i="14"/>
  <c r="G357" i="14"/>
  <c r="E358" i="14"/>
  <c r="G358" i="14"/>
  <c r="H358" i="14" s="1"/>
  <c r="G359" i="14"/>
  <c r="E360" i="14"/>
  <c r="F360" i="14"/>
  <c r="G360" i="14"/>
  <c r="E361" i="14"/>
  <c r="F361" i="14"/>
  <c r="G361" i="14"/>
  <c r="E362" i="14"/>
  <c r="G362" i="14"/>
  <c r="G363" i="14"/>
  <c r="E364" i="14"/>
  <c r="F364" i="14"/>
  <c r="G364" i="14"/>
  <c r="G365" i="14"/>
  <c r="E366" i="14"/>
  <c r="F366" i="14"/>
  <c r="G366" i="14"/>
  <c r="E367" i="14"/>
  <c r="G367" i="14"/>
  <c r="E368" i="14"/>
  <c r="G368" i="14"/>
  <c r="E369" i="14"/>
  <c r="G369" i="14"/>
  <c r="G370" i="14"/>
  <c r="E371" i="14"/>
  <c r="G371" i="14"/>
  <c r="E372" i="14"/>
  <c r="G372" i="14"/>
  <c r="E373" i="14"/>
  <c r="G373" i="14"/>
  <c r="G374" i="14"/>
  <c r="G375" i="14"/>
  <c r="E376" i="14"/>
  <c r="F376" i="14"/>
  <c r="G376" i="14"/>
  <c r="G377" i="14"/>
  <c r="E378" i="14"/>
  <c r="G378" i="14"/>
  <c r="G379" i="14"/>
  <c r="E380" i="14"/>
  <c r="G380" i="14"/>
  <c r="E381" i="14"/>
  <c r="F381" i="14"/>
  <c r="G381" i="14"/>
  <c r="E382" i="14"/>
  <c r="F382" i="14"/>
  <c r="G382" i="14"/>
  <c r="E383" i="14"/>
  <c r="G383" i="14"/>
  <c r="E384" i="14"/>
  <c r="F384" i="14"/>
  <c r="G384" i="14"/>
  <c r="G385" i="14"/>
  <c r="E386" i="14"/>
  <c r="G386" i="14"/>
  <c r="E387" i="14"/>
  <c r="G387" i="14"/>
  <c r="G388" i="14"/>
  <c r="E389" i="14"/>
  <c r="G389" i="14"/>
  <c r="E390" i="14"/>
  <c r="G390" i="14"/>
  <c r="E391" i="14"/>
  <c r="G391" i="14"/>
  <c r="G392" i="14"/>
  <c r="E393" i="14"/>
  <c r="G393" i="14"/>
  <c r="E394" i="14"/>
  <c r="G394" i="14"/>
  <c r="G395" i="14"/>
  <c r="E396" i="14"/>
  <c r="F396" i="14"/>
  <c r="G396" i="14"/>
  <c r="E397" i="14"/>
  <c r="G397" i="14"/>
  <c r="E398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G404" i="14"/>
  <c r="E405" i="14"/>
  <c r="G405" i="14"/>
  <c r="G406" i="14"/>
  <c r="E407" i="14"/>
  <c r="G407" i="14"/>
  <c r="G408" i="14"/>
  <c r="E409" i="14"/>
  <c r="F409" i="14"/>
  <c r="G409" i="14"/>
  <c r="E410" i="14"/>
  <c r="G410" i="14"/>
  <c r="E411" i="14"/>
  <c r="G411" i="14"/>
  <c r="G412" i="14"/>
  <c r="E413" i="14"/>
  <c r="G413" i="14"/>
  <c r="G414" i="14"/>
  <c r="E415" i="14"/>
  <c r="G415" i="14"/>
  <c r="G416" i="14"/>
  <c r="E417" i="14"/>
  <c r="G417" i="14"/>
  <c r="E418" i="14"/>
  <c r="F418" i="14"/>
  <c r="G418" i="14"/>
  <c r="E419" i="14"/>
  <c r="G419" i="14"/>
  <c r="E420" i="14"/>
  <c r="G420" i="14"/>
  <c r="E421" i="14"/>
  <c r="F421" i="14"/>
  <c r="G421" i="14"/>
  <c r="E422" i="14"/>
  <c r="G422" i="14"/>
  <c r="E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G428" i="14"/>
  <c r="E429" i="14"/>
  <c r="G429" i="14"/>
  <c r="E430" i="14"/>
  <c r="G430" i="14"/>
  <c r="E431" i="14"/>
  <c r="G431" i="14"/>
  <c r="G432" i="14"/>
  <c r="E433" i="14"/>
  <c r="G433" i="14"/>
  <c r="E434" i="14"/>
  <c r="G434" i="14"/>
  <c r="E435" i="14"/>
  <c r="F435" i="14"/>
  <c r="G435" i="14"/>
  <c r="G436" i="14"/>
  <c r="E437" i="14"/>
  <c r="G437" i="14"/>
  <c r="E438" i="14"/>
  <c r="G438" i="14"/>
  <c r="E439" i="14"/>
  <c r="G439" i="14"/>
  <c r="E440" i="14"/>
  <c r="G440" i="14"/>
  <c r="G441" i="14"/>
  <c r="E442" i="14"/>
  <c r="G442" i="14"/>
  <c r="E443" i="14"/>
  <c r="F443" i="14"/>
  <c r="G443" i="14"/>
  <c r="E444" i="14"/>
  <c r="F444" i="14"/>
  <c r="G444" i="14"/>
  <c r="E445" i="14"/>
  <c r="F445" i="14"/>
  <c r="G445" i="14"/>
  <c r="E446" i="14"/>
  <c r="G446" i="14"/>
  <c r="G447" i="14"/>
  <c r="E448" i="14"/>
  <c r="G448" i="14"/>
  <c r="E449" i="14"/>
  <c r="G449" i="14"/>
  <c r="G450" i="14"/>
  <c r="E451" i="14"/>
  <c r="F451" i="14"/>
  <c r="G451" i="14"/>
  <c r="E452" i="14"/>
  <c r="G452" i="14"/>
  <c r="E453" i="14"/>
  <c r="F453" i="14"/>
  <c r="G453" i="14"/>
  <c r="E454" i="14"/>
  <c r="F454" i="14"/>
  <c r="G454" i="14"/>
  <c r="E455" i="14"/>
  <c r="G455" i="14"/>
  <c r="E456" i="14"/>
  <c r="F456" i="14"/>
  <c r="G456" i="14"/>
  <c r="E457" i="14"/>
  <c r="F457" i="14"/>
  <c r="G457" i="14"/>
  <c r="G458" i="14"/>
  <c r="E459" i="14"/>
  <c r="F459" i="14"/>
  <c r="G459" i="14"/>
  <c r="E460" i="14"/>
  <c r="G460" i="14"/>
  <c r="G461" i="14"/>
  <c r="E462" i="14"/>
  <c r="G462" i="14"/>
  <c r="G463" i="14"/>
  <c r="G464" i="14"/>
  <c r="E465" i="14"/>
  <c r="G465" i="14"/>
  <c r="E466" i="14"/>
  <c r="G466" i="14"/>
  <c r="G467" i="14"/>
  <c r="E468" i="14"/>
  <c r="G468" i="14"/>
  <c r="E469" i="14"/>
  <c r="G469" i="14"/>
  <c r="E470" i="14"/>
  <c r="F470" i="14"/>
  <c r="G470" i="14"/>
  <c r="E471" i="14"/>
  <c r="F471" i="14"/>
  <c r="G471" i="14"/>
  <c r="E472" i="14"/>
  <c r="G472" i="14"/>
  <c r="E473" i="14"/>
  <c r="F473" i="14"/>
  <c r="G473" i="14"/>
  <c r="E474" i="14"/>
  <c r="G474" i="14"/>
  <c r="E475" i="14"/>
  <c r="G475" i="14"/>
  <c r="E476" i="14"/>
  <c r="G476" i="14"/>
  <c r="E477" i="14"/>
  <c r="F477" i="14"/>
  <c r="G477" i="14"/>
  <c r="G478" i="14"/>
  <c r="E479" i="14"/>
  <c r="G479" i="14"/>
  <c r="E480" i="14"/>
  <c r="G480" i="14"/>
  <c r="E481" i="14"/>
  <c r="F481" i="14"/>
  <c r="G481" i="14"/>
  <c r="E482" i="14"/>
  <c r="F482" i="14"/>
  <c r="G482" i="14"/>
  <c r="G483" i="14"/>
  <c r="E484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G489" i="14"/>
  <c r="E490" i="14"/>
  <c r="G490" i="14"/>
  <c r="G491" i="14"/>
  <c r="G492" i="14"/>
  <c r="E493" i="14"/>
  <c r="G493" i="14"/>
  <c r="E494" i="14"/>
  <c r="G494" i="14"/>
  <c r="E495" i="14"/>
  <c r="G495" i="14"/>
  <c r="E496" i="14"/>
  <c r="F496" i="14"/>
  <c r="G496" i="14"/>
  <c r="E497" i="14"/>
  <c r="G497" i="14"/>
  <c r="E498" i="14"/>
  <c r="F498" i="14"/>
  <c r="G498" i="14"/>
  <c r="E499" i="14"/>
  <c r="G499" i="14"/>
  <c r="D505" i="14"/>
  <c r="F513" i="14" s="1"/>
  <c r="G507" i="14"/>
  <c r="G509" i="14"/>
  <c r="E511" i="14"/>
  <c r="F511" i="14"/>
  <c r="G511" i="14"/>
  <c r="E512" i="14"/>
  <c r="E513" i="14"/>
  <c r="G513" i="14"/>
  <c r="E514" i="14"/>
  <c r="E515" i="14"/>
  <c r="G515" i="14"/>
  <c r="E516" i="14"/>
  <c r="G517" i="14"/>
  <c r="E519" i="14"/>
  <c r="G519" i="14"/>
  <c r="E520" i="14"/>
  <c r="G521" i="14"/>
  <c r="G523" i="14"/>
  <c r="E525" i="14"/>
  <c r="F525" i="14"/>
  <c r="G525" i="14"/>
  <c r="E527" i="14"/>
  <c r="G527" i="14"/>
  <c r="E528" i="14"/>
  <c r="G529" i="14"/>
  <c r="C18" i="15"/>
  <c r="E19" i="15" s="1"/>
  <c r="D18" i="15"/>
  <c r="F47" i="15" s="1"/>
  <c r="F19" i="15"/>
  <c r="G19" i="15"/>
  <c r="E20" i="15"/>
  <c r="F20" i="15"/>
  <c r="G20" i="15"/>
  <c r="E21" i="15"/>
  <c r="F21" i="15"/>
  <c r="G21" i="15"/>
  <c r="E22" i="15"/>
  <c r="F22" i="15"/>
  <c r="G22" i="15"/>
  <c r="E23" i="15"/>
  <c r="F23" i="15"/>
  <c r="G23" i="15"/>
  <c r="E24" i="15"/>
  <c r="F24" i="15"/>
  <c r="G24" i="15"/>
  <c r="E25" i="15"/>
  <c r="F25" i="15"/>
  <c r="G25" i="15"/>
  <c r="E26" i="15"/>
  <c r="F26" i="15"/>
  <c r="G26" i="15"/>
  <c r="E27" i="15"/>
  <c r="F27" i="15"/>
  <c r="G27" i="15"/>
  <c r="E28" i="15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E43" i="15"/>
  <c r="G43" i="15"/>
  <c r="E44" i="15"/>
  <c r="F44" i="15"/>
  <c r="G44" i="15"/>
  <c r="E45" i="15"/>
  <c r="F45" i="15"/>
  <c r="G45" i="15"/>
  <c r="E46" i="15"/>
  <c r="F46" i="15"/>
  <c r="G46" i="15"/>
  <c r="G47" i="15"/>
  <c r="G48" i="15"/>
  <c r="E49" i="15"/>
  <c r="G49" i="15"/>
  <c r="F50" i="15"/>
  <c r="G50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E56" i="15"/>
  <c r="F56" i="15"/>
  <c r="G56" i="15"/>
  <c r="E57" i="15"/>
  <c r="F57" i="15"/>
  <c r="G57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G64" i="15"/>
  <c r="C70" i="15"/>
  <c r="E99" i="15" s="1"/>
  <c r="D70" i="15"/>
  <c r="F70" i="15" s="1"/>
  <c r="G71" i="15"/>
  <c r="E72" i="15"/>
  <c r="F72" i="15"/>
  <c r="G72" i="15"/>
  <c r="G73" i="15"/>
  <c r="G74" i="15"/>
  <c r="G75" i="15"/>
  <c r="E76" i="15"/>
  <c r="F76" i="15"/>
  <c r="G76" i="15"/>
  <c r="G77" i="15"/>
  <c r="G78" i="15"/>
  <c r="G79" i="15"/>
  <c r="G80" i="15"/>
  <c r="G81" i="15"/>
  <c r="G82" i="15"/>
  <c r="G83" i="15"/>
  <c r="E84" i="15"/>
  <c r="F84" i="15"/>
  <c r="G84" i="15"/>
  <c r="G85" i="15"/>
  <c r="G86" i="15"/>
  <c r="G87" i="15"/>
  <c r="G88" i="15"/>
  <c r="G89" i="15"/>
  <c r="E90" i="15"/>
  <c r="F90" i="15"/>
  <c r="G90" i="15"/>
  <c r="E91" i="15"/>
  <c r="F91" i="15"/>
  <c r="G91" i="15"/>
  <c r="G92" i="15"/>
  <c r="E93" i="15"/>
  <c r="G93" i="15"/>
  <c r="G94" i="15"/>
  <c r="E95" i="15"/>
  <c r="F95" i="15"/>
  <c r="G95" i="15"/>
  <c r="E96" i="15"/>
  <c r="F96" i="15"/>
  <c r="G96" i="15"/>
  <c r="E97" i="15"/>
  <c r="G97" i="15"/>
  <c r="G98" i="15"/>
  <c r="G99" i="15"/>
  <c r="G100" i="15"/>
  <c r="E101" i="15"/>
  <c r="G101" i="15"/>
  <c r="F102" i="15"/>
  <c r="G102" i="15"/>
  <c r="E103" i="15"/>
  <c r="F103" i="15"/>
  <c r="G103" i="15"/>
  <c r="G104" i="15"/>
  <c r="E105" i="15"/>
  <c r="F105" i="15"/>
  <c r="G105" i="15"/>
  <c r="E106" i="15"/>
  <c r="F106" i="15"/>
  <c r="G106" i="15"/>
  <c r="E107" i="15"/>
  <c r="F107" i="15"/>
  <c r="G107" i="15"/>
  <c r="E108" i="15"/>
  <c r="F108" i="15"/>
  <c r="G108" i="15"/>
  <c r="E109" i="15"/>
  <c r="F109" i="15"/>
  <c r="G109" i="15"/>
  <c r="E110" i="15"/>
  <c r="F110" i="15"/>
  <c r="G110" i="15"/>
  <c r="G111" i="15"/>
  <c r="G112" i="15"/>
  <c r="E113" i="15"/>
  <c r="G113" i="15"/>
  <c r="E114" i="15"/>
  <c r="F114" i="15"/>
  <c r="G114" i="15"/>
  <c r="G115" i="15"/>
  <c r="E116" i="15"/>
  <c r="G116" i="15"/>
  <c r="E117" i="15"/>
  <c r="G117" i="15"/>
  <c r="G118" i="15"/>
  <c r="G119" i="15"/>
  <c r="E120" i="15"/>
  <c r="G120" i="15"/>
  <c r="G121" i="15"/>
  <c r="F122" i="15"/>
  <c r="G122" i="15"/>
  <c r="E123" i="15"/>
  <c r="G123" i="15"/>
  <c r="E124" i="15"/>
  <c r="F124" i="15"/>
  <c r="G124" i="15"/>
  <c r="F125" i="15"/>
  <c r="G125" i="15"/>
  <c r="E126" i="15"/>
  <c r="G126" i="15"/>
  <c r="E127" i="15"/>
  <c r="G127" i="15"/>
  <c r="E128" i="15"/>
  <c r="G128" i="15"/>
  <c r="E129" i="15"/>
  <c r="F129" i="15"/>
  <c r="G129" i="15"/>
  <c r="E130" i="15"/>
  <c r="F130" i="15"/>
  <c r="G130" i="15"/>
  <c r="G131" i="15"/>
  <c r="F132" i="15"/>
  <c r="G132" i="15"/>
  <c r="E133" i="15"/>
  <c r="F133" i="15"/>
  <c r="G133" i="15"/>
  <c r="G134" i="15"/>
  <c r="E135" i="15"/>
  <c r="F135" i="15"/>
  <c r="G135" i="15"/>
  <c r="H135" i="15" s="1"/>
  <c r="E136" i="15"/>
  <c r="F136" i="15"/>
  <c r="G136" i="15"/>
  <c r="H136" i="15" s="1"/>
  <c r="F137" i="15"/>
  <c r="G137" i="15"/>
  <c r="E138" i="15"/>
  <c r="G138" i="15"/>
  <c r="E139" i="15"/>
  <c r="F139" i="15"/>
  <c r="G139" i="15"/>
  <c r="E140" i="15"/>
  <c r="F140" i="15"/>
  <c r="G140" i="15"/>
  <c r="E141" i="15"/>
  <c r="F141" i="15"/>
  <c r="G141" i="15"/>
  <c r="E142" i="15"/>
  <c r="G142" i="15"/>
  <c r="E143" i="15"/>
  <c r="F143" i="15"/>
  <c r="G143" i="15"/>
  <c r="E144" i="15"/>
  <c r="G144" i="15"/>
  <c r="F145" i="15"/>
  <c r="G145" i="15"/>
  <c r="C151" i="15"/>
  <c r="C11" i="15" s="1"/>
  <c r="D151" i="15"/>
  <c r="F175" i="15" s="1"/>
  <c r="G152" i="15"/>
  <c r="E153" i="15"/>
  <c r="F153" i="15"/>
  <c r="G153" i="15"/>
  <c r="E154" i="15"/>
  <c r="F154" i="15"/>
  <c r="G154" i="15"/>
  <c r="E155" i="15"/>
  <c r="F155" i="15"/>
  <c r="G155" i="15"/>
  <c r="E156" i="15"/>
  <c r="F156" i="15"/>
  <c r="G156" i="15"/>
  <c r="G157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G164" i="15"/>
  <c r="G165" i="15"/>
  <c r="E166" i="15"/>
  <c r="F166" i="15"/>
  <c r="G166" i="15"/>
  <c r="E167" i="15"/>
  <c r="F167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F174" i="15"/>
  <c r="G174" i="15"/>
  <c r="G175" i="15"/>
  <c r="E176" i="15"/>
  <c r="F176" i="15"/>
  <c r="G176" i="15"/>
  <c r="F177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G182" i="15"/>
  <c r="E183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E209" i="15"/>
  <c r="G209" i="15"/>
  <c r="E210" i="15"/>
  <c r="F210" i="15"/>
  <c r="G210" i="15"/>
  <c r="E211" i="15"/>
  <c r="F211" i="15"/>
  <c r="G211" i="15"/>
  <c r="E212" i="15"/>
  <c r="F212" i="15"/>
  <c r="G212" i="15"/>
  <c r="E213" i="15"/>
  <c r="G213" i="15"/>
  <c r="F214" i="15"/>
  <c r="G214" i="15"/>
  <c r="E215" i="15"/>
  <c r="F215" i="15"/>
  <c r="G215" i="15"/>
  <c r="E216" i="15"/>
  <c r="F216" i="15"/>
  <c r="G216" i="15"/>
  <c r="E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F229" i="15"/>
  <c r="G229" i="15"/>
  <c r="E230" i="15"/>
  <c r="F230" i="15"/>
  <c r="G230" i="15"/>
  <c r="E231" i="15"/>
  <c r="G231" i="15"/>
  <c r="G232" i="15"/>
  <c r="E233" i="15"/>
  <c r="F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G238" i="15"/>
  <c r="E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G247" i="15"/>
  <c r="E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F253" i="15"/>
  <c r="G253" i="15"/>
  <c r="E254" i="15"/>
  <c r="F254" i="15"/>
  <c r="G254" i="15"/>
  <c r="E255" i="15"/>
  <c r="F255" i="15"/>
  <c r="G255" i="15"/>
  <c r="G256" i="15"/>
  <c r="E257" i="15"/>
  <c r="F257" i="15"/>
  <c r="G257" i="15"/>
  <c r="E258" i="15"/>
  <c r="G258" i="15"/>
  <c r="E259" i="15"/>
  <c r="G259" i="15"/>
  <c r="E260" i="15"/>
  <c r="F260" i="15"/>
  <c r="G260" i="15"/>
  <c r="E261" i="15"/>
  <c r="F261" i="15"/>
  <c r="G261" i="15"/>
  <c r="E262" i="15"/>
  <c r="G262" i="15"/>
  <c r="E263" i="15"/>
  <c r="F263" i="15"/>
  <c r="G263" i="15"/>
  <c r="E264" i="15"/>
  <c r="F264" i="15"/>
  <c r="G264" i="15"/>
  <c r="F265" i="15"/>
  <c r="G265" i="15"/>
  <c r="E266" i="15"/>
  <c r="F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G281" i="15"/>
  <c r="E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C294" i="15"/>
  <c r="E326" i="15" s="1"/>
  <c r="G295" i="15"/>
  <c r="G296" i="15"/>
  <c r="G297" i="15"/>
  <c r="G298" i="15"/>
  <c r="F299" i="15"/>
  <c r="G299" i="15"/>
  <c r="H299" i="15" s="1"/>
  <c r="E300" i="15"/>
  <c r="F300" i="15"/>
  <c r="G300" i="15"/>
  <c r="G301" i="15"/>
  <c r="E302" i="15"/>
  <c r="F302" i="15"/>
  <c r="G302" i="15"/>
  <c r="F303" i="15"/>
  <c r="G303" i="15"/>
  <c r="E304" i="15"/>
  <c r="G304" i="15"/>
  <c r="G305" i="15"/>
  <c r="E306" i="15"/>
  <c r="F306" i="15"/>
  <c r="G306" i="15"/>
  <c r="G307" i="15"/>
  <c r="E308" i="15"/>
  <c r="F308" i="15"/>
  <c r="G308" i="15"/>
  <c r="F309" i="15"/>
  <c r="G309" i="15"/>
  <c r="H309" i="15" s="1"/>
  <c r="G310" i="15"/>
  <c r="G311" i="15"/>
  <c r="E312" i="15"/>
  <c r="F312" i="15"/>
  <c r="G312" i="15"/>
  <c r="F313" i="15"/>
  <c r="G313" i="15"/>
  <c r="H313" i="15" s="1"/>
  <c r="G314" i="15"/>
  <c r="G315" i="15"/>
  <c r="E316" i="15"/>
  <c r="G316" i="15"/>
  <c r="G317" i="15"/>
  <c r="G318" i="15"/>
  <c r="F319" i="15"/>
  <c r="G319" i="15"/>
  <c r="H319" i="15" s="1"/>
  <c r="E320" i="15"/>
  <c r="F320" i="15"/>
  <c r="G320" i="15"/>
  <c r="F321" i="15"/>
  <c r="G321" i="15"/>
  <c r="H321" i="15" s="1"/>
  <c r="E322" i="15"/>
  <c r="F322" i="15"/>
  <c r="G322" i="15"/>
  <c r="F323" i="15"/>
  <c r="G323" i="15"/>
  <c r="E324" i="15"/>
  <c r="F324" i="15"/>
  <c r="G324" i="15"/>
  <c r="F325" i="15"/>
  <c r="G325" i="15"/>
  <c r="H325" i="15" s="1"/>
  <c r="G326" i="15"/>
  <c r="F327" i="15"/>
  <c r="G327" i="15"/>
  <c r="G328" i="15"/>
  <c r="F329" i="15"/>
  <c r="G329" i="15"/>
  <c r="H329" i="15" s="1"/>
  <c r="E330" i="15"/>
  <c r="G330" i="15"/>
  <c r="F331" i="15"/>
  <c r="G331" i="15"/>
  <c r="H331" i="15" s="1"/>
  <c r="G332" i="15"/>
  <c r="G333" i="15"/>
  <c r="G334" i="15"/>
  <c r="G335" i="15"/>
  <c r="E336" i="15"/>
  <c r="F336" i="15"/>
  <c r="G336" i="15"/>
  <c r="F337" i="15"/>
  <c r="G337" i="15"/>
  <c r="E338" i="15"/>
  <c r="F338" i="15"/>
  <c r="G338" i="15"/>
  <c r="G339" i="15"/>
  <c r="G340" i="15"/>
  <c r="G341" i="15"/>
  <c r="E342" i="15"/>
  <c r="F342" i="15"/>
  <c r="G342" i="15"/>
  <c r="F343" i="15"/>
  <c r="G343" i="15"/>
  <c r="F344" i="15"/>
  <c r="G344" i="15"/>
  <c r="G345" i="15"/>
  <c r="E346" i="15"/>
  <c r="F346" i="15"/>
  <c r="G346" i="15"/>
  <c r="F347" i="15"/>
  <c r="G347" i="15"/>
  <c r="E348" i="15"/>
  <c r="F348" i="15"/>
  <c r="G348" i="15"/>
  <c r="G349" i="15"/>
  <c r="E350" i="15"/>
  <c r="F350" i="15"/>
  <c r="G350" i="15"/>
  <c r="G351" i="15"/>
  <c r="E352" i="15"/>
  <c r="F352" i="15"/>
  <c r="G352" i="15"/>
  <c r="F353" i="15"/>
  <c r="G353" i="15"/>
  <c r="G354" i="15"/>
  <c r="F355" i="15"/>
  <c r="G355" i="15"/>
  <c r="E356" i="15"/>
  <c r="F356" i="15"/>
  <c r="G356" i="15"/>
  <c r="G357" i="15"/>
  <c r="G358" i="15"/>
  <c r="F359" i="15"/>
  <c r="G359" i="15"/>
  <c r="E360" i="15"/>
  <c r="F360" i="15"/>
  <c r="G360" i="15"/>
  <c r="F361" i="15"/>
  <c r="G361" i="15"/>
  <c r="E362" i="15"/>
  <c r="G362" i="15"/>
  <c r="F363" i="15"/>
  <c r="G363" i="15"/>
  <c r="E364" i="15"/>
  <c r="F364" i="15"/>
  <c r="G364" i="15"/>
  <c r="F365" i="15"/>
  <c r="G365" i="15"/>
  <c r="E366" i="15"/>
  <c r="F366" i="15"/>
  <c r="G366" i="15"/>
  <c r="G367" i="15"/>
  <c r="G368" i="15"/>
  <c r="F369" i="15"/>
  <c r="G369" i="15"/>
  <c r="G370" i="15"/>
  <c r="G371" i="15"/>
  <c r="G372" i="15"/>
  <c r="F373" i="15"/>
  <c r="G373" i="15"/>
  <c r="H373" i="15" s="1"/>
  <c r="G374" i="15"/>
  <c r="F375" i="15"/>
  <c r="G375" i="15"/>
  <c r="H375" i="15" s="1"/>
  <c r="E376" i="15"/>
  <c r="F376" i="15"/>
  <c r="G376" i="15"/>
  <c r="F377" i="15"/>
  <c r="G377" i="15"/>
  <c r="E378" i="15"/>
  <c r="G378" i="15"/>
  <c r="F379" i="15"/>
  <c r="G379" i="15"/>
  <c r="H379" i="15" s="1"/>
  <c r="E380" i="15"/>
  <c r="F380" i="15"/>
  <c r="G380" i="15"/>
  <c r="F381" i="15"/>
  <c r="G381" i="15"/>
  <c r="H381" i="15" s="1"/>
  <c r="E382" i="15"/>
  <c r="F382" i="15"/>
  <c r="G382" i="15"/>
  <c r="F383" i="15"/>
  <c r="G383" i="15"/>
  <c r="E384" i="15"/>
  <c r="F384" i="15"/>
  <c r="G384" i="15"/>
  <c r="F385" i="15"/>
  <c r="G385" i="15"/>
  <c r="E386" i="15"/>
  <c r="F386" i="15"/>
  <c r="G386" i="15"/>
  <c r="F387" i="15"/>
  <c r="G387" i="15"/>
  <c r="E388" i="15"/>
  <c r="F388" i="15"/>
  <c r="G388" i="15"/>
  <c r="F389" i="15"/>
  <c r="G389" i="15"/>
  <c r="H389" i="15" s="1"/>
  <c r="E390" i="15"/>
  <c r="F390" i="15"/>
  <c r="G390" i="15"/>
  <c r="F391" i="15"/>
  <c r="G391" i="15"/>
  <c r="F392" i="15"/>
  <c r="G392" i="15"/>
  <c r="G393" i="15"/>
  <c r="E394" i="15"/>
  <c r="F394" i="15"/>
  <c r="G394" i="15"/>
  <c r="F395" i="15"/>
  <c r="G395" i="15"/>
  <c r="E396" i="15"/>
  <c r="F396" i="15"/>
  <c r="G396" i="15"/>
  <c r="F397" i="15"/>
  <c r="G397" i="15"/>
  <c r="E398" i="15"/>
  <c r="F398" i="15"/>
  <c r="G398" i="15"/>
  <c r="F399" i="15"/>
  <c r="G399" i="15"/>
  <c r="E400" i="15"/>
  <c r="F400" i="15"/>
  <c r="G400" i="15"/>
  <c r="F401" i="15"/>
  <c r="G401" i="15"/>
  <c r="H401" i="15" s="1"/>
  <c r="E402" i="15"/>
  <c r="F402" i="15"/>
  <c r="G402" i="15"/>
  <c r="F403" i="15"/>
  <c r="G403" i="15"/>
  <c r="E404" i="15"/>
  <c r="F404" i="15"/>
  <c r="G404" i="15"/>
  <c r="F405" i="15"/>
  <c r="G405" i="15"/>
  <c r="H405" i="15" s="1"/>
  <c r="G406" i="15"/>
  <c r="F407" i="15"/>
  <c r="G407" i="15"/>
  <c r="H407" i="15" s="1"/>
  <c r="G408" i="15"/>
  <c r="F409" i="15"/>
  <c r="G409" i="15"/>
  <c r="H409" i="15" s="1"/>
  <c r="E410" i="15"/>
  <c r="F410" i="15"/>
  <c r="G410" i="15"/>
  <c r="F411" i="15"/>
  <c r="G411" i="15"/>
  <c r="H411" i="15" s="1"/>
  <c r="G412" i="15"/>
  <c r="F413" i="15"/>
  <c r="G413" i="15"/>
  <c r="H413" i="15" s="1"/>
  <c r="E414" i="15"/>
  <c r="F414" i="15"/>
  <c r="G414" i="15"/>
  <c r="F415" i="15"/>
  <c r="G415" i="15"/>
  <c r="E416" i="15"/>
  <c r="F416" i="15"/>
  <c r="G416" i="15"/>
  <c r="F417" i="15"/>
  <c r="G417" i="15"/>
  <c r="E418" i="15"/>
  <c r="G418" i="15"/>
  <c r="F419" i="15"/>
  <c r="G419" i="15"/>
  <c r="E420" i="15"/>
  <c r="F420" i="15"/>
  <c r="G420" i="15"/>
  <c r="F421" i="15"/>
  <c r="G421" i="15"/>
  <c r="E422" i="15"/>
  <c r="F422" i="15"/>
  <c r="G422" i="15"/>
  <c r="F423" i="15"/>
  <c r="G423" i="15"/>
  <c r="H423" i="15" s="1"/>
  <c r="E424" i="15"/>
  <c r="F424" i="15"/>
  <c r="G424" i="15"/>
  <c r="F425" i="15"/>
  <c r="G425" i="15"/>
  <c r="F426" i="15"/>
  <c r="G426" i="15"/>
  <c r="F427" i="15"/>
  <c r="G427" i="15"/>
  <c r="E428" i="15"/>
  <c r="F428" i="15"/>
  <c r="G428" i="15"/>
  <c r="F429" i="15"/>
  <c r="G429" i="15"/>
  <c r="H429" i="15" s="1"/>
  <c r="E430" i="15"/>
  <c r="F430" i="15"/>
  <c r="G430" i="15"/>
  <c r="F431" i="15"/>
  <c r="G431" i="15"/>
  <c r="E432" i="15"/>
  <c r="F432" i="15"/>
  <c r="G432" i="15"/>
  <c r="G433" i="15"/>
  <c r="E434" i="15"/>
  <c r="F434" i="15"/>
  <c r="G434" i="15"/>
  <c r="F435" i="15"/>
  <c r="G435" i="15"/>
  <c r="E436" i="15"/>
  <c r="F436" i="15"/>
  <c r="G436" i="15"/>
  <c r="G437" i="15"/>
  <c r="F438" i="15"/>
  <c r="G438" i="15"/>
  <c r="F439" i="15"/>
  <c r="G439" i="15"/>
  <c r="H439" i="15" s="1"/>
  <c r="E440" i="15"/>
  <c r="F440" i="15"/>
  <c r="G440" i="15"/>
  <c r="F441" i="15"/>
  <c r="G441" i="15"/>
  <c r="H441" i="15" s="1"/>
  <c r="E442" i="15"/>
  <c r="F442" i="15"/>
  <c r="G442" i="15"/>
  <c r="F443" i="15"/>
  <c r="G443" i="15"/>
  <c r="E444" i="15"/>
  <c r="F444" i="15"/>
  <c r="G444" i="15"/>
  <c r="F445" i="15"/>
  <c r="G445" i="15"/>
  <c r="E446" i="15"/>
  <c r="F446" i="15"/>
  <c r="G446" i="15"/>
  <c r="F447" i="15"/>
  <c r="G447" i="15"/>
  <c r="H447" i="15" s="1"/>
  <c r="E448" i="15"/>
  <c r="F448" i="15"/>
  <c r="G448" i="15"/>
  <c r="F449" i="15"/>
  <c r="G449" i="15"/>
  <c r="H449" i="15" s="1"/>
  <c r="E450" i="15"/>
  <c r="F450" i="15"/>
  <c r="G450" i="15"/>
  <c r="F451" i="15"/>
  <c r="G451" i="15"/>
  <c r="E452" i="15"/>
  <c r="F452" i="15"/>
  <c r="G452" i="15"/>
  <c r="F453" i="15"/>
  <c r="G453" i="15"/>
  <c r="E454" i="15"/>
  <c r="F454" i="15"/>
  <c r="G454" i="15"/>
  <c r="G455" i="15"/>
  <c r="E456" i="15"/>
  <c r="F456" i="15"/>
  <c r="G456" i="15"/>
  <c r="F457" i="15"/>
  <c r="G457" i="15"/>
  <c r="H457" i="15" s="1"/>
  <c r="E458" i="15"/>
  <c r="G458" i="15"/>
  <c r="F459" i="15"/>
  <c r="G459" i="15"/>
  <c r="H459" i="15" s="1"/>
  <c r="G460" i="15"/>
  <c r="G461" i="15"/>
  <c r="E462" i="15"/>
  <c r="F462" i="15"/>
  <c r="G462" i="15"/>
  <c r="F463" i="15"/>
  <c r="G463" i="15"/>
  <c r="E464" i="15"/>
  <c r="G464" i="15"/>
  <c r="F465" i="15"/>
  <c r="G465" i="15"/>
  <c r="E466" i="15"/>
  <c r="F466" i="15"/>
  <c r="G466" i="15"/>
  <c r="G467" i="15"/>
  <c r="F468" i="15"/>
  <c r="G468" i="15"/>
  <c r="F469" i="15"/>
  <c r="G469" i="15"/>
  <c r="H469" i="15" s="1"/>
  <c r="F470" i="15"/>
  <c r="G470" i="15"/>
  <c r="F471" i="15"/>
  <c r="G471" i="15"/>
  <c r="H471" i="15" s="1"/>
  <c r="E472" i="15"/>
  <c r="F472" i="15"/>
  <c r="G472" i="15"/>
  <c r="F473" i="15"/>
  <c r="G473" i="15"/>
  <c r="H473" i="15" s="1"/>
  <c r="E474" i="15"/>
  <c r="F474" i="15"/>
  <c r="G474" i="15"/>
  <c r="F475" i="15"/>
  <c r="G475" i="15"/>
  <c r="E476" i="15"/>
  <c r="F476" i="15"/>
  <c r="G476" i="15"/>
  <c r="F477" i="15"/>
  <c r="G477" i="15"/>
  <c r="E478" i="15"/>
  <c r="F478" i="15"/>
  <c r="G478" i="15"/>
  <c r="F479" i="15"/>
  <c r="G479" i="15"/>
  <c r="E480" i="15"/>
  <c r="F480" i="15"/>
  <c r="G480" i="15"/>
  <c r="F481" i="15"/>
  <c r="G481" i="15"/>
  <c r="E482" i="15"/>
  <c r="F482" i="15"/>
  <c r="G482" i="15"/>
  <c r="G483" i="15"/>
  <c r="E484" i="15"/>
  <c r="G484" i="15"/>
  <c r="G485" i="15"/>
  <c r="E486" i="15"/>
  <c r="F486" i="15"/>
  <c r="G486" i="15"/>
  <c r="F487" i="15"/>
  <c r="G487" i="15"/>
  <c r="E488" i="15"/>
  <c r="F488" i="15"/>
  <c r="G488" i="15"/>
  <c r="F489" i="15"/>
  <c r="G489" i="15"/>
  <c r="E490" i="15"/>
  <c r="F490" i="15"/>
  <c r="G490" i="15"/>
  <c r="G491" i="15"/>
  <c r="E492" i="15"/>
  <c r="F492" i="15"/>
  <c r="G492" i="15"/>
  <c r="F493" i="15"/>
  <c r="G493" i="15"/>
  <c r="E494" i="15"/>
  <c r="G494" i="15"/>
  <c r="F495" i="15"/>
  <c r="G495" i="15"/>
  <c r="E496" i="15"/>
  <c r="F496" i="15"/>
  <c r="G496" i="15"/>
  <c r="F497" i="15"/>
  <c r="G497" i="15"/>
  <c r="E498" i="15"/>
  <c r="F498" i="15"/>
  <c r="G498" i="15"/>
  <c r="F499" i="15"/>
  <c r="G499" i="15"/>
  <c r="H499" i="15" s="1"/>
  <c r="C505" i="15"/>
  <c r="C13" i="15" s="1"/>
  <c r="E506" i="15"/>
  <c r="F506" i="15"/>
  <c r="G506" i="15"/>
  <c r="G507" i="15"/>
  <c r="G508" i="15"/>
  <c r="G509" i="15"/>
  <c r="E510" i="15"/>
  <c r="F510" i="15"/>
  <c r="G510" i="15"/>
  <c r="E511" i="15"/>
  <c r="G511" i="15"/>
  <c r="E512" i="15"/>
  <c r="F512" i="15"/>
  <c r="G512" i="15"/>
  <c r="E513" i="15"/>
  <c r="G513" i="15"/>
  <c r="E514" i="15"/>
  <c r="F514" i="15"/>
  <c r="G514" i="15"/>
  <c r="E515" i="15"/>
  <c r="G515" i="15"/>
  <c r="E516" i="15"/>
  <c r="F516" i="15"/>
  <c r="G516" i="15"/>
  <c r="E517" i="15"/>
  <c r="G517" i="15"/>
  <c r="G518" i="15"/>
  <c r="E519" i="15"/>
  <c r="G519" i="15"/>
  <c r="E520" i="15"/>
  <c r="F520" i="15"/>
  <c r="G520" i="15"/>
  <c r="G521" i="15"/>
  <c r="G522" i="15"/>
  <c r="E523" i="15"/>
  <c r="G523" i="15"/>
  <c r="F524" i="15"/>
  <c r="G524" i="15"/>
  <c r="E525" i="15"/>
  <c r="G525" i="15"/>
  <c r="E526" i="15"/>
  <c r="G526" i="15"/>
  <c r="E527" i="15"/>
  <c r="G527" i="15"/>
  <c r="E528" i="15"/>
  <c r="F528" i="15"/>
  <c r="G528" i="15"/>
  <c r="E529" i="15"/>
  <c r="G529" i="15"/>
  <c r="E530" i="15"/>
  <c r="F530" i="15"/>
  <c r="G530" i="15"/>
  <c r="D18" i="16"/>
  <c r="G18" i="16" s="1"/>
  <c r="E19" i="16"/>
  <c r="F19" i="16"/>
  <c r="G19" i="16"/>
  <c r="E21" i="16"/>
  <c r="F21" i="16"/>
  <c r="G21" i="16"/>
  <c r="G23" i="16"/>
  <c r="F24" i="16"/>
  <c r="F25" i="16"/>
  <c r="G25" i="16"/>
  <c r="E27" i="16"/>
  <c r="F27" i="16"/>
  <c r="G27" i="16"/>
  <c r="E29" i="16"/>
  <c r="F29" i="16"/>
  <c r="G29" i="16"/>
  <c r="E31" i="16"/>
  <c r="G31" i="16"/>
  <c r="F32" i="16"/>
  <c r="E33" i="16"/>
  <c r="F33" i="16"/>
  <c r="G33" i="16"/>
  <c r="H33" i="16" s="1"/>
  <c r="F34" i="16"/>
  <c r="E35" i="16"/>
  <c r="F35" i="16"/>
  <c r="G35" i="16"/>
  <c r="F37" i="16"/>
  <c r="G37" i="16"/>
  <c r="F38" i="16"/>
  <c r="E39" i="16"/>
  <c r="F39" i="16"/>
  <c r="G39" i="16"/>
  <c r="F40" i="16"/>
  <c r="E41" i="16"/>
  <c r="G41" i="16"/>
  <c r="E43" i="16"/>
  <c r="G43" i="16"/>
  <c r="F44" i="16"/>
  <c r="E45" i="16"/>
  <c r="F45" i="16"/>
  <c r="G45" i="16"/>
  <c r="F46" i="16"/>
  <c r="E47" i="16"/>
  <c r="F47" i="16"/>
  <c r="G47" i="16"/>
  <c r="G49" i="16"/>
  <c r="E51" i="16"/>
  <c r="F51" i="16"/>
  <c r="G51" i="16"/>
  <c r="H51" i="16" s="1"/>
  <c r="E53" i="16"/>
  <c r="G53" i="16"/>
  <c r="F54" i="16"/>
  <c r="E55" i="16"/>
  <c r="F55" i="16"/>
  <c r="G55" i="16"/>
  <c r="F57" i="16"/>
  <c r="G57" i="16"/>
  <c r="E59" i="16"/>
  <c r="F59" i="16"/>
  <c r="G59" i="16"/>
  <c r="E61" i="16"/>
  <c r="G61" i="16"/>
  <c r="F62" i="16"/>
  <c r="E63" i="16"/>
  <c r="F63" i="16"/>
  <c r="G63" i="16"/>
  <c r="C70" i="16"/>
  <c r="E88" i="16" s="1"/>
  <c r="D70" i="16"/>
  <c r="F125" i="16" s="1"/>
  <c r="G71" i="16"/>
  <c r="G72" i="16"/>
  <c r="G73" i="16"/>
  <c r="G74" i="16"/>
  <c r="E75" i="16"/>
  <c r="F75" i="16"/>
  <c r="G75" i="16"/>
  <c r="E76" i="16"/>
  <c r="F76" i="16"/>
  <c r="G76" i="16"/>
  <c r="E77" i="16"/>
  <c r="G77" i="16"/>
  <c r="G78" i="16"/>
  <c r="E79" i="16"/>
  <c r="F79" i="16"/>
  <c r="G79" i="16"/>
  <c r="G80" i="16"/>
  <c r="E81" i="16"/>
  <c r="F81" i="16"/>
  <c r="G81" i="16"/>
  <c r="G82" i="16"/>
  <c r="G83" i="16"/>
  <c r="G84" i="16"/>
  <c r="E85" i="16"/>
  <c r="G85" i="16"/>
  <c r="G86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G95" i="16"/>
  <c r="E96" i="16"/>
  <c r="F96" i="16"/>
  <c r="G96" i="16"/>
  <c r="G97" i="16"/>
  <c r="G98" i="16"/>
  <c r="G99" i="16"/>
  <c r="E100" i="16"/>
  <c r="G100" i="16"/>
  <c r="G101" i="16"/>
  <c r="G102" i="16"/>
  <c r="G103" i="16"/>
  <c r="E104" i="16"/>
  <c r="F104" i="16"/>
  <c r="G104" i="16"/>
  <c r="E105" i="16"/>
  <c r="F105" i="16"/>
  <c r="G105" i="16"/>
  <c r="E106" i="16"/>
  <c r="F106" i="16"/>
  <c r="G106" i="16"/>
  <c r="G107" i="16"/>
  <c r="G108" i="16"/>
  <c r="G109" i="16"/>
  <c r="G110" i="16"/>
  <c r="E111" i="16"/>
  <c r="G111" i="16"/>
  <c r="G112" i="16"/>
  <c r="G113" i="16"/>
  <c r="E114" i="16"/>
  <c r="F114" i="16"/>
  <c r="G114" i="16"/>
  <c r="G115" i="16"/>
  <c r="G116" i="16"/>
  <c r="G117" i="16"/>
  <c r="G118" i="16"/>
  <c r="G119" i="16"/>
  <c r="G120" i="16"/>
  <c r="G121" i="16"/>
  <c r="G122" i="16"/>
  <c r="G123" i="16"/>
  <c r="E124" i="16"/>
  <c r="G124" i="16"/>
  <c r="G125" i="16"/>
  <c r="E126" i="16"/>
  <c r="F126" i="16"/>
  <c r="G126" i="16"/>
  <c r="G127" i="16"/>
  <c r="G128" i="16"/>
  <c r="G129" i="16"/>
  <c r="G130" i="16"/>
  <c r="G131" i="16"/>
  <c r="E132" i="16"/>
  <c r="F132" i="16"/>
  <c r="G132" i="16"/>
  <c r="E133" i="16"/>
  <c r="G133" i="16"/>
  <c r="G134" i="16"/>
  <c r="E135" i="16"/>
  <c r="F135" i="16"/>
  <c r="G135" i="16"/>
  <c r="E136" i="16"/>
  <c r="F136" i="16"/>
  <c r="G136" i="16"/>
  <c r="E137" i="16"/>
  <c r="G137" i="16"/>
  <c r="E138" i="16"/>
  <c r="F138" i="16"/>
  <c r="G138" i="16"/>
  <c r="G139" i="16"/>
  <c r="E140" i="16"/>
  <c r="F140" i="16"/>
  <c r="G140" i="16"/>
  <c r="E141" i="16"/>
  <c r="G141" i="16"/>
  <c r="E142" i="16"/>
  <c r="F142" i="16"/>
  <c r="G142" i="16"/>
  <c r="E143" i="16"/>
  <c r="G143" i="16"/>
  <c r="E144" i="16"/>
  <c r="G144" i="16"/>
  <c r="E145" i="16"/>
  <c r="F145" i="16"/>
  <c r="G145" i="16"/>
  <c r="C151" i="16"/>
  <c r="E164" i="16" s="1"/>
  <c r="D151" i="16"/>
  <c r="F212" i="16" s="1"/>
  <c r="G152" i="16"/>
  <c r="G153" i="16"/>
  <c r="E154" i="16"/>
  <c r="G154" i="16"/>
  <c r="E155" i="16"/>
  <c r="F155" i="16"/>
  <c r="G155" i="16"/>
  <c r="G156" i="16"/>
  <c r="G157" i="16"/>
  <c r="E158" i="16"/>
  <c r="G158" i="16"/>
  <c r="G159" i="16"/>
  <c r="E160" i="16"/>
  <c r="G160" i="16"/>
  <c r="E161" i="16"/>
  <c r="F161" i="16"/>
  <c r="G161" i="16"/>
  <c r="E162" i="16"/>
  <c r="F162" i="16"/>
  <c r="G162" i="16"/>
  <c r="G163" i="16"/>
  <c r="G164" i="16"/>
  <c r="G165" i="16"/>
  <c r="G166" i="16"/>
  <c r="G167" i="16"/>
  <c r="E168" i="16"/>
  <c r="F168" i="16"/>
  <c r="G168" i="16"/>
  <c r="E169" i="16"/>
  <c r="F169" i="16"/>
  <c r="G169" i="16"/>
  <c r="G170" i="16"/>
  <c r="E171" i="16"/>
  <c r="F171" i="16"/>
  <c r="G171" i="16"/>
  <c r="G172" i="16"/>
  <c r="G173" i="16"/>
  <c r="G174" i="16"/>
  <c r="E175" i="16"/>
  <c r="G175" i="16"/>
  <c r="G176" i="16"/>
  <c r="G177" i="16"/>
  <c r="G178" i="16"/>
  <c r="E179" i="16"/>
  <c r="G179" i="16"/>
  <c r="E180" i="16"/>
  <c r="F180" i="16"/>
  <c r="G180" i="16"/>
  <c r="E181" i="16"/>
  <c r="F181" i="16"/>
  <c r="G181" i="16"/>
  <c r="E182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G192" i="16"/>
  <c r="E193" i="16"/>
  <c r="G193" i="16"/>
  <c r="E194" i="16"/>
  <c r="F194" i="16"/>
  <c r="G194" i="16"/>
  <c r="E195" i="16"/>
  <c r="F195" i="16"/>
  <c r="G195" i="16"/>
  <c r="H195" i="16" s="1"/>
  <c r="G196" i="16"/>
  <c r="G197" i="16"/>
  <c r="E198" i="16"/>
  <c r="F198" i="16"/>
  <c r="G198" i="16"/>
  <c r="E199" i="16"/>
  <c r="G199" i="16"/>
  <c r="G200" i="16"/>
  <c r="E201" i="16"/>
  <c r="F201" i="16"/>
  <c r="G201" i="16"/>
  <c r="E202" i="16"/>
  <c r="G202" i="16"/>
  <c r="E203" i="16"/>
  <c r="G203" i="16"/>
  <c r="E204" i="16"/>
  <c r="F204" i="16"/>
  <c r="G204" i="16"/>
  <c r="E205" i="16"/>
  <c r="G205" i="16"/>
  <c r="E206" i="16"/>
  <c r="G206" i="16"/>
  <c r="E207" i="16"/>
  <c r="G207" i="16"/>
  <c r="G208" i="16"/>
  <c r="E209" i="16"/>
  <c r="F209" i="16"/>
  <c r="G209" i="16"/>
  <c r="E210" i="16"/>
  <c r="F210" i="16"/>
  <c r="G210" i="16"/>
  <c r="E211" i="16"/>
  <c r="F211" i="16"/>
  <c r="G211" i="16"/>
  <c r="E212" i="16"/>
  <c r="G212" i="16"/>
  <c r="G213" i="16"/>
  <c r="E214" i="16"/>
  <c r="G214" i="16"/>
  <c r="E215" i="16"/>
  <c r="F215" i="16"/>
  <c r="G215" i="16"/>
  <c r="G216" i="16"/>
  <c r="E217" i="16"/>
  <c r="F217" i="16"/>
  <c r="G217" i="16"/>
  <c r="E218" i="16"/>
  <c r="G218" i="16"/>
  <c r="E219" i="16"/>
  <c r="F219" i="16"/>
  <c r="G219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G226" i="16"/>
  <c r="E227" i="16"/>
  <c r="F227" i="16"/>
  <c r="G227" i="16"/>
  <c r="G228" i="16"/>
  <c r="G229" i="16"/>
  <c r="E230" i="16"/>
  <c r="F230" i="16"/>
  <c r="G230" i="16"/>
  <c r="E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E237" i="16"/>
  <c r="G237" i="16"/>
  <c r="G238" i="16"/>
  <c r="G239" i="16"/>
  <c r="E240" i="16"/>
  <c r="G240" i="16"/>
  <c r="E241" i="16"/>
  <c r="F241" i="16"/>
  <c r="G241" i="16"/>
  <c r="G242" i="16"/>
  <c r="E243" i="16"/>
  <c r="F243" i="16"/>
  <c r="G243" i="16"/>
  <c r="G244" i="16"/>
  <c r="E245" i="16"/>
  <c r="G245" i="16"/>
  <c r="F246" i="16"/>
  <c r="G246" i="16"/>
  <c r="G247" i="16"/>
  <c r="E248" i="16"/>
  <c r="G248" i="16"/>
  <c r="G249" i="16"/>
  <c r="E250" i="16"/>
  <c r="F250" i="16"/>
  <c r="G250" i="16"/>
  <c r="G251" i="16"/>
  <c r="G252" i="16"/>
  <c r="G253" i="16"/>
  <c r="E254" i="16"/>
  <c r="F254" i="16"/>
  <c r="G254" i="16"/>
  <c r="E255" i="16"/>
  <c r="G255" i="16"/>
  <c r="G256" i="16"/>
  <c r="E257" i="16"/>
  <c r="G257" i="16"/>
  <c r="E258" i="16"/>
  <c r="G258" i="16"/>
  <c r="G259" i="16"/>
  <c r="E260" i="16"/>
  <c r="F260" i="16"/>
  <c r="G260" i="16"/>
  <c r="E261" i="16"/>
  <c r="F261" i="16"/>
  <c r="G261" i="16"/>
  <c r="G262" i="16"/>
  <c r="E263" i="16"/>
  <c r="F263" i="16"/>
  <c r="G263" i="16"/>
  <c r="E264" i="16"/>
  <c r="F264" i="16"/>
  <c r="G264" i="16"/>
  <c r="E265" i="16"/>
  <c r="F265" i="16"/>
  <c r="G265" i="16"/>
  <c r="E266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G282" i="16"/>
  <c r="E283" i="16"/>
  <c r="G283" i="16"/>
  <c r="E284" i="16"/>
  <c r="F284" i="16"/>
  <c r="G284" i="16"/>
  <c r="E285" i="16"/>
  <c r="F285" i="16"/>
  <c r="G285" i="16"/>
  <c r="E286" i="16"/>
  <c r="G286" i="16"/>
  <c r="E287" i="16"/>
  <c r="F287" i="16"/>
  <c r="G287" i="16"/>
  <c r="E288" i="16"/>
  <c r="F288" i="16"/>
  <c r="G288" i="16"/>
  <c r="D294" i="16"/>
  <c r="F346" i="16" s="1"/>
  <c r="G296" i="16"/>
  <c r="E298" i="16"/>
  <c r="G298" i="16"/>
  <c r="E299" i="16"/>
  <c r="H299" i="16" s="1"/>
  <c r="E300" i="16"/>
  <c r="F300" i="16"/>
  <c r="G300" i="16"/>
  <c r="G302" i="16"/>
  <c r="E303" i="16"/>
  <c r="E304" i="16"/>
  <c r="G304" i="16"/>
  <c r="E305" i="16"/>
  <c r="E306" i="16"/>
  <c r="F306" i="16"/>
  <c r="G306" i="16"/>
  <c r="E308" i="16"/>
  <c r="G308" i="16"/>
  <c r="E309" i="16"/>
  <c r="G310" i="16"/>
  <c r="G312" i="16"/>
  <c r="G314" i="16"/>
  <c r="E316" i="16"/>
  <c r="G316" i="16"/>
  <c r="G318" i="16"/>
  <c r="G320" i="16"/>
  <c r="E322" i="16"/>
  <c r="F322" i="16"/>
  <c r="G322" i="16"/>
  <c r="E323" i="16"/>
  <c r="H323" i="16" s="1"/>
  <c r="E324" i="16"/>
  <c r="G324" i="16"/>
  <c r="E325" i="16"/>
  <c r="G326" i="16"/>
  <c r="G328" i="16"/>
  <c r="G330" i="16"/>
  <c r="E331" i="16"/>
  <c r="H331" i="16" s="1"/>
  <c r="G332" i="16"/>
  <c r="G334" i="16"/>
  <c r="F336" i="16"/>
  <c r="G336" i="16"/>
  <c r="E337" i="16"/>
  <c r="E338" i="16"/>
  <c r="G338" i="16"/>
  <c r="E339" i="16"/>
  <c r="H339" i="16" s="1"/>
  <c r="E340" i="16"/>
  <c r="G340" i="16"/>
  <c r="E341" i="16"/>
  <c r="E342" i="16"/>
  <c r="F342" i="16"/>
  <c r="G342" i="16"/>
  <c r="E343" i="16"/>
  <c r="G344" i="16"/>
  <c r="G346" i="16"/>
  <c r="E348" i="16"/>
  <c r="F348" i="16"/>
  <c r="G348" i="16"/>
  <c r="E349" i="16"/>
  <c r="E350" i="16"/>
  <c r="G350" i="16"/>
  <c r="E351" i="16"/>
  <c r="E352" i="16"/>
  <c r="F352" i="16"/>
  <c r="G352" i="16"/>
  <c r="E353" i="16"/>
  <c r="G354" i="16"/>
  <c r="G356" i="16"/>
  <c r="G358" i="16"/>
  <c r="E359" i="16"/>
  <c r="E360" i="16"/>
  <c r="F360" i="16"/>
  <c r="G360" i="16"/>
  <c r="E361" i="16"/>
  <c r="G362" i="16"/>
  <c r="G364" i="16"/>
  <c r="E366" i="16"/>
  <c r="F366" i="16"/>
  <c r="G366" i="16"/>
  <c r="E367" i="16"/>
  <c r="E368" i="16"/>
  <c r="G368" i="16"/>
  <c r="E370" i="16"/>
  <c r="G370" i="16"/>
  <c r="E371" i="16"/>
  <c r="H371" i="16" s="1"/>
  <c r="G372" i="16"/>
  <c r="E373" i="16"/>
  <c r="G374" i="16"/>
  <c r="E376" i="16"/>
  <c r="F376" i="16"/>
  <c r="G376" i="16"/>
  <c r="G378" i="16"/>
  <c r="E380" i="16"/>
  <c r="G380" i="16"/>
  <c r="E381" i="16"/>
  <c r="E382" i="16"/>
  <c r="F382" i="16"/>
  <c r="G382" i="16"/>
  <c r="E383" i="16"/>
  <c r="E384" i="16"/>
  <c r="F384" i="16"/>
  <c r="G384" i="16"/>
  <c r="E386" i="16"/>
  <c r="F386" i="16"/>
  <c r="G386" i="16"/>
  <c r="E388" i="16"/>
  <c r="G388" i="16"/>
  <c r="E389" i="16"/>
  <c r="F390" i="16"/>
  <c r="G390" i="16"/>
  <c r="E392" i="16"/>
  <c r="F392" i="16"/>
  <c r="G392" i="16"/>
  <c r="E394" i="16"/>
  <c r="F394" i="16"/>
  <c r="G394" i="16"/>
  <c r="E395" i="16"/>
  <c r="H395" i="16" s="1"/>
  <c r="E396" i="16"/>
  <c r="F396" i="16"/>
  <c r="G396" i="16"/>
  <c r="E397" i="16"/>
  <c r="E398" i="16"/>
  <c r="G398" i="16"/>
  <c r="E399" i="16"/>
  <c r="E400" i="16"/>
  <c r="G400" i="16"/>
  <c r="E402" i="16"/>
  <c r="F402" i="16"/>
  <c r="G402" i="16"/>
  <c r="E404" i="16"/>
  <c r="F404" i="16"/>
  <c r="G404" i="16"/>
  <c r="E405" i="16"/>
  <c r="G406" i="16"/>
  <c r="E407" i="16"/>
  <c r="G408" i="16"/>
  <c r="E409" i="16"/>
  <c r="H409" i="16" s="1"/>
  <c r="E410" i="16"/>
  <c r="F410" i="16"/>
  <c r="G410" i="16"/>
  <c r="G412" i="16"/>
  <c r="E414" i="16"/>
  <c r="F414" i="16"/>
  <c r="G414" i="16"/>
  <c r="E415" i="16"/>
  <c r="E416" i="16"/>
  <c r="F416" i="16"/>
  <c r="G416" i="16"/>
  <c r="E417" i="16"/>
  <c r="E418" i="16"/>
  <c r="F418" i="16"/>
  <c r="G418" i="16"/>
  <c r="E419" i="16"/>
  <c r="H419" i="16" s="1"/>
  <c r="F420" i="16"/>
  <c r="G420" i="16"/>
  <c r="E421" i="16"/>
  <c r="E422" i="16"/>
  <c r="G422" i="16"/>
  <c r="E423" i="16"/>
  <c r="E424" i="16"/>
  <c r="F424" i="16"/>
  <c r="G424" i="16"/>
  <c r="E425" i="16"/>
  <c r="E426" i="16"/>
  <c r="F426" i="16"/>
  <c r="G426" i="16"/>
  <c r="E427" i="16"/>
  <c r="E428" i="16"/>
  <c r="G428" i="16"/>
  <c r="E429" i="16"/>
  <c r="E430" i="16"/>
  <c r="F430" i="16"/>
  <c r="G430" i="16"/>
  <c r="E431" i="16"/>
  <c r="E432" i="16"/>
  <c r="G432" i="16"/>
  <c r="E433" i="16"/>
  <c r="H433" i="16" s="1"/>
  <c r="F434" i="16"/>
  <c r="G434" i="16"/>
  <c r="E435" i="16"/>
  <c r="H435" i="16" s="1"/>
  <c r="E436" i="16"/>
  <c r="F436" i="16"/>
  <c r="G436" i="16"/>
  <c r="E437" i="16"/>
  <c r="E438" i="16"/>
  <c r="F438" i="16"/>
  <c r="G438" i="16"/>
  <c r="E439" i="16"/>
  <c r="E440" i="16"/>
  <c r="F440" i="16"/>
  <c r="G440" i="16"/>
  <c r="E441" i="16"/>
  <c r="E442" i="16"/>
  <c r="F442" i="16"/>
  <c r="G442" i="16"/>
  <c r="E443" i="16"/>
  <c r="H443" i="16" s="1"/>
  <c r="E444" i="16"/>
  <c r="F444" i="16"/>
  <c r="G444" i="16"/>
  <c r="E445" i="16"/>
  <c r="E446" i="16"/>
  <c r="F446" i="16"/>
  <c r="G446" i="16"/>
  <c r="E447" i="16"/>
  <c r="E448" i="16"/>
  <c r="F448" i="16"/>
  <c r="G448" i="16"/>
  <c r="E449" i="16"/>
  <c r="E450" i="16"/>
  <c r="G450" i="16"/>
  <c r="E451" i="16"/>
  <c r="H451" i="16" s="1"/>
  <c r="E452" i="16"/>
  <c r="F452" i="16"/>
  <c r="G452" i="16"/>
  <c r="E453" i="16"/>
  <c r="E454" i="16"/>
  <c r="F454" i="16"/>
  <c r="G454" i="16"/>
  <c r="E455" i="16"/>
  <c r="E456" i="16"/>
  <c r="G456" i="16"/>
  <c r="E457" i="16"/>
  <c r="H457" i="16" s="1"/>
  <c r="E458" i="16"/>
  <c r="G458" i="16"/>
  <c r="E459" i="16"/>
  <c r="G460" i="16"/>
  <c r="E461" i="16"/>
  <c r="E462" i="16"/>
  <c r="F462" i="16"/>
  <c r="G462" i="16"/>
  <c r="G464" i="16"/>
  <c r="E465" i="16"/>
  <c r="E466" i="16"/>
  <c r="G466" i="16"/>
  <c r="E467" i="16"/>
  <c r="H467" i="16" s="1"/>
  <c r="E468" i="16"/>
  <c r="G468" i="16"/>
  <c r="E469" i="16"/>
  <c r="E470" i="16"/>
  <c r="F470" i="16"/>
  <c r="G470" i="16"/>
  <c r="E471" i="16"/>
  <c r="H471" i="16" s="1"/>
  <c r="E472" i="16"/>
  <c r="F472" i="16"/>
  <c r="G472" i="16"/>
  <c r="E473" i="16"/>
  <c r="E474" i="16"/>
  <c r="F474" i="16"/>
  <c r="G474" i="16"/>
  <c r="E476" i="16"/>
  <c r="F476" i="16"/>
  <c r="G476" i="16"/>
  <c r="E477" i="16"/>
  <c r="G478" i="16"/>
  <c r="E480" i="16"/>
  <c r="G480" i="16"/>
  <c r="E481" i="16"/>
  <c r="E482" i="16"/>
  <c r="F482" i="16"/>
  <c r="G482" i="16"/>
  <c r="G484" i="16"/>
  <c r="E486" i="16"/>
  <c r="G486" i="16"/>
  <c r="E487" i="16"/>
  <c r="E488" i="16"/>
  <c r="F488" i="16"/>
  <c r="G488" i="16"/>
  <c r="E489" i="16"/>
  <c r="E490" i="16"/>
  <c r="F490" i="16"/>
  <c r="G490" i="16"/>
  <c r="E492" i="16"/>
  <c r="G492" i="16"/>
  <c r="E493" i="16"/>
  <c r="E494" i="16"/>
  <c r="F494" i="16"/>
  <c r="G494" i="16"/>
  <c r="E495" i="16"/>
  <c r="E496" i="16"/>
  <c r="F496" i="16"/>
  <c r="G496" i="16"/>
  <c r="E498" i="16"/>
  <c r="F498" i="16"/>
  <c r="G498" i="16"/>
  <c r="E499" i="16"/>
  <c r="H499" i="16" s="1"/>
  <c r="C505" i="16"/>
  <c r="E530" i="16" s="1"/>
  <c r="D505" i="16"/>
  <c r="F510" i="16" s="1"/>
  <c r="G506" i="16"/>
  <c r="G507" i="16"/>
  <c r="G508" i="16"/>
  <c r="G509" i="16"/>
  <c r="G510" i="16"/>
  <c r="G511" i="16"/>
  <c r="E512" i="16"/>
  <c r="F512" i="16"/>
  <c r="G512" i="16"/>
  <c r="G513" i="16"/>
  <c r="G514" i="16"/>
  <c r="G515" i="16"/>
  <c r="G516" i="16"/>
  <c r="G517" i="16"/>
  <c r="G518" i="16"/>
  <c r="G519" i="16"/>
  <c r="G520" i="16"/>
  <c r="G521" i="16"/>
  <c r="G522" i="16"/>
  <c r="E523" i="16"/>
  <c r="F523" i="16"/>
  <c r="G523" i="16"/>
  <c r="G524" i="16"/>
  <c r="G525" i="16"/>
  <c r="G526" i="16"/>
  <c r="E527" i="16"/>
  <c r="F527" i="16"/>
  <c r="G527" i="16"/>
  <c r="G528" i="16"/>
  <c r="G529" i="16"/>
  <c r="G530" i="16"/>
  <c r="H530" i="16" s="1"/>
  <c r="C18" i="17"/>
  <c r="C9" i="17" s="1"/>
  <c r="D18" i="17"/>
  <c r="F18" i="17" s="1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C70" i="17"/>
  <c r="E71" i="17" s="1"/>
  <c r="D70" i="17"/>
  <c r="D10" i="17" s="1"/>
  <c r="G71" i="17"/>
  <c r="E72" i="17"/>
  <c r="F72" i="17"/>
  <c r="G72" i="17"/>
  <c r="E73" i="17"/>
  <c r="F73" i="17"/>
  <c r="G73" i="17"/>
  <c r="F74" i="17"/>
  <c r="G74" i="17"/>
  <c r="E75" i="17"/>
  <c r="F75" i="17"/>
  <c r="G75" i="17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G82" i="17"/>
  <c r="E83" i="17"/>
  <c r="F83" i="17"/>
  <c r="G83" i="17"/>
  <c r="E84" i="17"/>
  <c r="F84" i="17"/>
  <c r="G84" i="17"/>
  <c r="E85" i="17"/>
  <c r="F85" i="17"/>
  <c r="G85" i="17"/>
  <c r="E86" i="17"/>
  <c r="F86" i="17"/>
  <c r="G86" i="17"/>
  <c r="E87" i="17"/>
  <c r="F87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2" i="17"/>
  <c r="F92" i="17"/>
  <c r="G92" i="17"/>
  <c r="H92" i="17" s="1"/>
  <c r="E93" i="17"/>
  <c r="F93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H99" i="17" s="1"/>
  <c r="E100" i="17"/>
  <c r="F100" i="17"/>
  <c r="G100" i="17"/>
  <c r="E101" i="17"/>
  <c r="F101" i="17"/>
  <c r="G101" i="17"/>
  <c r="E102" i="17"/>
  <c r="F102" i="17"/>
  <c r="G102" i="17"/>
  <c r="E103" i="17"/>
  <c r="F103" i="17"/>
  <c r="G103" i="17"/>
  <c r="E104" i="17"/>
  <c r="F104" i="17"/>
  <c r="G104" i="17"/>
  <c r="H104" i="17" s="1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H108" i="17" s="1"/>
  <c r="E109" i="17"/>
  <c r="F109" i="17"/>
  <c r="G109" i="17"/>
  <c r="E110" i="17"/>
  <c r="F110" i="17"/>
  <c r="G110" i="17"/>
  <c r="E111" i="17"/>
  <c r="F111" i="17"/>
  <c r="G111" i="17"/>
  <c r="E112" i="17"/>
  <c r="F112" i="17"/>
  <c r="G112" i="17"/>
  <c r="E113" i="17"/>
  <c r="F113" i="17"/>
  <c r="G113" i="17"/>
  <c r="E114" i="17"/>
  <c r="F114" i="17"/>
  <c r="G114" i="17"/>
  <c r="E115" i="17"/>
  <c r="F115" i="17"/>
  <c r="G115" i="17"/>
  <c r="F116" i="17"/>
  <c r="G116" i="17"/>
  <c r="E117" i="17"/>
  <c r="F117" i="17"/>
  <c r="G117" i="17"/>
  <c r="F118" i="17"/>
  <c r="G118" i="17"/>
  <c r="F119" i="17"/>
  <c r="G119" i="17"/>
  <c r="F120" i="17"/>
  <c r="G120" i="17"/>
  <c r="E121" i="17"/>
  <c r="G121" i="17"/>
  <c r="E122" i="17"/>
  <c r="F122" i="17"/>
  <c r="G122" i="17"/>
  <c r="F123" i="17"/>
  <c r="G123" i="17"/>
  <c r="E124" i="17"/>
  <c r="F124" i="17"/>
  <c r="G124" i="17"/>
  <c r="E125" i="17"/>
  <c r="F125" i="17"/>
  <c r="G125" i="17"/>
  <c r="E126" i="17"/>
  <c r="F126" i="17"/>
  <c r="G126" i="17"/>
  <c r="F127" i="17"/>
  <c r="G127" i="17"/>
  <c r="E128" i="17"/>
  <c r="F128" i="17"/>
  <c r="G128" i="17"/>
  <c r="E129" i="17"/>
  <c r="F129" i="17"/>
  <c r="G129" i="17"/>
  <c r="E130" i="17"/>
  <c r="F130" i="17"/>
  <c r="G130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H135" i="17" s="1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C151" i="17"/>
  <c r="E151" i="17" s="1"/>
  <c r="D151" i="17"/>
  <c r="F268" i="17" s="1"/>
  <c r="E152" i="17"/>
  <c r="F152" i="17"/>
  <c r="G152" i="17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E183" i="17"/>
  <c r="G183" i="17"/>
  <c r="E184" i="17"/>
  <c r="F184" i="17"/>
  <c r="G184" i="17"/>
  <c r="E185" i="17"/>
  <c r="F185" i="17"/>
  <c r="G185" i="17"/>
  <c r="E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E237" i="17"/>
  <c r="F237" i="17"/>
  <c r="G237" i="17"/>
  <c r="E238" i="17"/>
  <c r="F238" i="17"/>
  <c r="G238" i="17"/>
  <c r="E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C294" i="17"/>
  <c r="E330" i="17" s="1"/>
  <c r="G295" i="17"/>
  <c r="G296" i="17"/>
  <c r="G297" i="17"/>
  <c r="H297" i="17" s="1"/>
  <c r="G298" i="17"/>
  <c r="G299" i="17"/>
  <c r="H299" i="17" s="1"/>
  <c r="E300" i="17"/>
  <c r="F300" i="17"/>
  <c r="G300" i="17"/>
  <c r="G301" i="17"/>
  <c r="E302" i="17"/>
  <c r="F302" i="17"/>
  <c r="G302" i="17"/>
  <c r="G303" i="17"/>
  <c r="G304" i="17"/>
  <c r="G305" i="17"/>
  <c r="E306" i="17"/>
  <c r="F306" i="17"/>
  <c r="G306" i="17"/>
  <c r="G307" i="17"/>
  <c r="G308" i="17"/>
  <c r="G309" i="17"/>
  <c r="G310" i="17"/>
  <c r="G311" i="17"/>
  <c r="E312" i="17"/>
  <c r="F312" i="17"/>
  <c r="G312" i="17"/>
  <c r="G313" i="17"/>
  <c r="E314" i="17"/>
  <c r="G314" i="17"/>
  <c r="G315" i="17"/>
  <c r="H315" i="17" s="1"/>
  <c r="E316" i="17"/>
  <c r="F316" i="17"/>
  <c r="G316" i="17"/>
  <c r="G317" i="17"/>
  <c r="H317" i="17" s="1"/>
  <c r="G318" i="17"/>
  <c r="G319" i="17"/>
  <c r="E320" i="17"/>
  <c r="F320" i="17"/>
  <c r="G320" i="17"/>
  <c r="G321" i="17"/>
  <c r="E322" i="17"/>
  <c r="F322" i="17"/>
  <c r="G322" i="17"/>
  <c r="G323" i="17"/>
  <c r="E324" i="17"/>
  <c r="F324" i="17"/>
  <c r="G324" i="17"/>
  <c r="G325" i="17"/>
  <c r="G326" i="17"/>
  <c r="G327" i="17"/>
  <c r="H327" i="17" s="1"/>
  <c r="G328" i="17"/>
  <c r="G329" i="17"/>
  <c r="G330" i="17"/>
  <c r="G331" i="17"/>
  <c r="G332" i="17"/>
  <c r="G333" i="17"/>
  <c r="E334" i="17"/>
  <c r="G334" i="17"/>
  <c r="G335" i="17"/>
  <c r="E336" i="17"/>
  <c r="F336" i="17"/>
  <c r="G336" i="17"/>
  <c r="G337" i="17"/>
  <c r="E338" i="17"/>
  <c r="F338" i="17"/>
  <c r="G338" i="17"/>
  <c r="G339" i="17"/>
  <c r="H339" i="17" s="1"/>
  <c r="E340" i="17"/>
  <c r="G340" i="17"/>
  <c r="G341" i="17"/>
  <c r="H341" i="17" s="1"/>
  <c r="E342" i="17"/>
  <c r="F342" i="17"/>
  <c r="G342" i="17"/>
  <c r="G343" i="17"/>
  <c r="H343" i="17" s="1"/>
  <c r="E344" i="17"/>
  <c r="F344" i="17"/>
  <c r="G344" i="17"/>
  <c r="G345" i="17"/>
  <c r="E346" i="17"/>
  <c r="F346" i="17"/>
  <c r="G346" i="17"/>
  <c r="G347" i="17"/>
  <c r="E348" i="17"/>
  <c r="F348" i="17"/>
  <c r="G348" i="17"/>
  <c r="G349" i="17"/>
  <c r="H349" i="17" s="1"/>
  <c r="E350" i="17"/>
  <c r="F350" i="17"/>
  <c r="G350" i="17"/>
  <c r="G351" i="17"/>
  <c r="H351" i="17" s="1"/>
  <c r="E352" i="17"/>
  <c r="F352" i="17"/>
  <c r="G352" i="17"/>
  <c r="G353" i="17"/>
  <c r="H353" i="17" s="1"/>
  <c r="E354" i="17"/>
  <c r="G354" i="17"/>
  <c r="G355" i="17"/>
  <c r="H355" i="17" s="1"/>
  <c r="E356" i="17"/>
  <c r="F356" i="17"/>
  <c r="G356" i="17"/>
  <c r="G357" i="17"/>
  <c r="E358" i="17"/>
  <c r="F358" i="17"/>
  <c r="G358" i="17"/>
  <c r="G359" i="17"/>
  <c r="H359" i="17" s="1"/>
  <c r="E360" i="17"/>
  <c r="F360" i="17"/>
  <c r="G360" i="17"/>
  <c r="G361" i="17"/>
  <c r="H361" i="17" s="1"/>
  <c r="E362" i="17"/>
  <c r="F362" i="17"/>
  <c r="G362" i="17"/>
  <c r="G363" i="17"/>
  <c r="E364" i="17"/>
  <c r="F364" i="17"/>
  <c r="G364" i="17"/>
  <c r="G365" i="17"/>
  <c r="E366" i="17"/>
  <c r="F366" i="17"/>
  <c r="G366" i="17"/>
  <c r="G367" i="17"/>
  <c r="F368" i="17"/>
  <c r="G368" i="17"/>
  <c r="G369" i="17"/>
  <c r="H369" i="17" s="1"/>
  <c r="E370" i="17"/>
  <c r="F370" i="17"/>
  <c r="G370" i="17"/>
  <c r="G371" i="17"/>
  <c r="H371" i="17" s="1"/>
  <c r="G372" i="17"/>
  <c r="E373" i="17"/>
  <c r="G373" i="17"/>
  <c r="E374" i="17"/>
  <c r="F374" i="17"/>
  <c r="G374" i="17"/>
  <c r="E375" i="17"/>
  <c r="G375" i="17"/>
  <c r="H375" i="17" s="1"/>
  <c r="E376" i="17"/>
  <c r="F376" i="17"/>
  <c r="G376" i="17"/>
  <c r="E377" i="17"/>
  <c r="G377" i="17"/>
  <c r="E378" i="17"/>
  <c r="F378" i="17"/>
  <c r="G378" i="17"/>
  <c r="E379" i="17"/>
  <c r="G379" i="17"/>
  <c r="E380" i="17"/>
  <c r="F380" i="17"/>
  <c r="G380" i="17"/>
  <c r="E381" i="17"/>
  <c r="G381" i="17"/>
  <c r="E382" i="17"/>
  <c r="F382" i="17"/>
  <c r="G382" i="17"/>
  <c r="E383" i="17"/>
  <c r="G383" i="17"/>
  <c r="E384" i="17"/>
  <c r="F384" i="17"/>
  <c r="G384" i="17"/>
  <c r="E385" i="17"/>
  <c r="G385" i="17"/>
  <c r="E386" i="17"/>
  <c r="F386" i="17"/>
  <c r="G386" i="17"/>
  <c r="E387" i="17"/>
  <c r="G387" i="17"/>
  <c r="E388" i="17"/>
  <c r="F388" i="17"/>
  <c r="G388" i="17"/>
  <c r="E389" i="17"/>
  <c r="G389" i="17"/>
  <c r="E390" i="17"/>
  <c r="F390" i="17"/>
  <c r="G390" i="17"/>
  <c r="E391" i="17"/>
  <c r="G391" i="17"/>
  <c r="E392" i="17"/>
  <c r="F392" i="17"/>
  <c r="G392" i="17"/>
  <c r="G393" i="17"/>
  <c r="E394" i="17"/>
  <c r="F394" i="17"/>
  <c r="G394" i="17"/>
  <c r="G395" i="17"/>
  <c r="E396" i="17"/>
  <c r="F396" i="17"/>
  <c r="G396" i="17"/>
  <c r="E397" i="17"/>
  <c r="G397" i="17"/>
  <c r="E398" i="17"/>
  <c r="F398" i="17"/>
  <c r="G398" i="17"/>
  <c r="E399" i="17"/>
  <c r="G399" i="17"/>
  <c r="F400" i="17"/>
  <c r="G400" i="17"/>
  <c r="E401" i="17"/>
  <c r="G401" i="17"/>
  <c r="E402" i="17"/>
  <c r="F402" i="17"/>
  <c r="G402" i="17"/>
  <c r="E403" i="17"/>
  <c r="G403" i="17"/>
  <c r="E404" i="17"/>
  <c r="F404" i="17"/>
  <c r="G404" i="17"/>
  <c r="E405" i="17"/>
  <c r="G405" i="17"/>
  <c r="E406" i="17"/>
  <c r="F406" i="17"/>
  <c r="G406" i="17"/>
  <c r="E407" i="17"/>
  <c r="G407" i="17"/>
  <c r="E408" i="17"/>
  <c r="G408" i="17"/>
  <c r="E409" i="17"/>
  <c r="G409" i="17"/>
  <c r="E410" i="17"/>
  <c r="F410" i="17"/>
  <c r="G410" i="17"/>
  <c r="E411" i="17"/>
  <c r="G411" i="17"/>
  <c r="E412" i="17"/>
  <c r="F412" i="17"/>
  <c r="G412" i="17"/>
  <c r="E413" i="17"/>
  <c r="G413" i="17"/>
  <c r="E414" i="17"/>
  <c r="F414" i="17"/>
  <c r="G414" i="17"/>
  <c r="E415" i="17"/>
  <c r="G415" i="17"/>
  <c r="E416" i="17"/>
  <c r="F416" i="17"/>
  <c r="G416" i="17"/>
  <c r="E417" i="17"/>
  <c r="G417" i="17"/>
  <c r="E418" i="17"/>
  <c r="F418" i="17"/>
  <c r="G418" i="17"/>
  <c r="G419" i="17"/>
  <c r="E420" i="17"/>
  <c r="F420" i="17"/>
  <c r="G420" i="17"/>
  <c r="E421" i="17"/>
  <c r="G421" i="17"/>
  <c r="E422" i="17"/>
  <c r="F422" i="17"/>
  <c r="G422" i="17"/>
  <c r="E423" i="17"/>
  <c r="G423" i="17"/>
  <c r="E424" i="17"/>
  <c r="F424" i="17"/>
  <c r="G424" i="17"/>
  <c r="E425" i="17"/>
  <c r="G425" i="17"/>
  <c r="E426" i="17"/>
  <c r="F426" i="17"/>
  <c r="G426" i="17"/>
  <c r="G427" i="17"/>
  <c r="E428" i="17"/>
  <c r="F428" i="17"/>
  <c r="G428" i="17"/>
  <c r="E429" i="17"/>
  <c r="G429" i="17"/>
  <c r="E430" i="17"/>
  <c r="F430" i="17"/>
  <c r="G430" i="17"/>
  <c r="E431" i="17"/>
  <c r="G431" i="17"/>
  <c r="E432" i="17"/>
  <c r="F432" i="17"/>
  <c r="G432" i="17"/>
  <c r="E433" i="17"/>
  <c r="G433" i="17"/>
  <c r="E434" i="17"/>
  <c r="F434" i="17"/>
  <c r="G434" i="17"/>
  <c r="E435" i="17"/>
  <c r="G435" i="17"/>
  <c r="E436" i="17"/>
  <c r="F436" i="17"/>
  <c r="G436" i="17"/>
  <c r="G437" i="17"/>
  <c r="E438" i="17"/>
  <c r="F438" i="17"/>
  <c r="G438" i="17"/>
  <c r="E439" i="17"/>
  <c r="G439" i="17"/>
  <c r="E440" i="17"/>
  <c r="F440" i="17"/>
  <c r="G440" i="17"/>
  <c r="E441" i="17"/>
  <c r="G441" i="17"/>
  <c r="E442" i="17"/>
  <c r="F442" i="17"/>
  <c r="G442" i="17"/>
  <c r="E443" i="17"/>
  <c r="G443" i="17"/>
  <c r="E444" i="17"/>
  <c r="F444" i="17"/>
  <c r="G444" i="17"/>
  <c r="E445" i="17"/>
  <c r="G445" i="17"/>
  <c r="E446" i="17"/>
  <c r="F446" i="17"/>
  <c r="G446" i="17"/>
  <c r="E447" i="17"/>
  <c r="G447" i="17"/>
  <c r="E448" i="17"/>
  <c r="F448" i="17"/>
  <c r="G448" i="17"/>
  <c r="E449" i="17"/>
  <c r="G449" i="17"/>
  <c r="E450" i="17"/>
  <c r="F450" i="17"/>
  <c r="G450" i="17"/>
  <c r="E451" i="17"/>
  <c r="G451" i="17"/>
  <c r="E452" i="17"/>
  <c r="F452" i="17"/>
  <c r="G452" i="17"/>
  <c r="E453" i="17"/>
  <c r="G453" i="17"/>
  <c r="E454" i="17"/>
  <c r="F454" i="17"/>
  <c r="G454" i="17"/>
  <c r="E455" i="17"/>
  <c r="G455" i="17"/>
  <c r="E456" i="17"/>
  <c r="F456" i="17"/>
  <c r="G456" i="17"/>
  <c r="E457" i="17"/>
  <c r="G457" i="17"/>
  <c r="E458" i="17"/>
  <c r="F458" i="17"/>
  <c r="G458" i="17"/>
  <c r="E459" i="17"/>
  <c r="G459" i="17"/>
  <c r="E460" i="17"/>
  <c r="F460" i="17"/>
  <c r="G460" i="17"/>
  <c r="E461" i="17"/>
  <c r="G461" i="17"/>
  <c r="E462" i="17"/>
  <c r="F462" i="17"/>
  <c r="G462" i="17"/>
  <c r="E463" i="17"/>
  <c r="G463" i="17"/>
  <c r="E464" i="17"/>
  <c r="F464" i="17"/>
  <c r="G464" i="17"/>
  <c r="E465" i="17"/>
  <c r="G465" i="17"/>
  <c r="E466" i="17"/>
  <c r="F466" i="17"/>
  <c r="G466" i="17"/>
  <c r="E467" i="17"/>
  <c r="G467" i="17"/>
  <c r="E468" i="17"/>
  <c r="F468" i="17"/>
  <c r="G468" i="17"/>
  <c r="E469" i="17"/>
  <c r="G469" i="17"/>
  <c r="E470" i="17"/>
  <c r="F470" i="17"/>
  <c r="G470" i="17"/>
  <c r="E471" i="17"/>
  <c r="G471" i="17"/>
  <c r="E472" i="17"/>
  <c r="F472" i="17"/>
  <c r="G472" i="17"/>
  <c r="E473" i="17"/>
  <c r="G473" i="17"/>
  <c r="E474" i="17"/>
  <c r="F474" i="17"/>
  <c r="G474" i="17"/>
  <c r="E475" i="17"/>
  <c r="G475" i="17"/>
  <c r="E476" i="17"/>
  <c r="F476" i="17"/>
  <c r="G476" i="17"/>
  <c r="E477" i="17"/>
  <c r="G477" i="17"/>
  <c r="E478" i="17"/>
  <c r="F478" i="17"/>
  <c r="G478" i="17"/>
  <c r="E479" i="17"/>
  <c r="G479" i="17"/>
  <c r="E480" i="17"/>
  <c r="F480" i="17"/>
  <c r="G480" i="17"/>
  <c r="E481" i="17"/>
  <c r="G481" i="17"/>
  <c r="E482" i="17"/>
  <c r="F482" i="17"/>
  <c r="G482" i="17"/>
  <c r="E483" i="17"/>
  <c r="G483" i="17"/>
  <c r="E484" i="17"/>
  <c r="F484" i="17"/>
  <c r="G484" i="17"/>
  <c r="G485" i="17"/>
  <c r="E486" i="17"/>
  <c r="F486" i="17"/>
  <c r="G486" i="17"/>
  <c r="E487" i="17"/>
  <c r="G487" i="17"/>
  <c r="E488" i="17"/>
  <c r="F488" i="17"/>
  <c r="G488" i="17"/>
  <c r="E489" i="17"/>
  <c r="G489" i="17"/>
  <c r="E490" i="17"/>
  <c r="F490" i="17"/>
  <c r="G490" i="17"/>
  <c r="E491" i="17"/>
  <c r="G491" i="17"/>
  <c r="E492" i="17"/>
  <c r="F492" i="17"/>
  <c r="G492" i="17"/>
  <c r="E493" i="17"/>
  <c r="G493" i="17"/>
  <c r="E494" i="17"/>
  <c r="F494" i="17"/>
  <c r="G494" i="17"/>
  <c r="E495" i="17"/>
  <c r="G495" i="17"/>
  <c r="E496" i="17"/>
  <c r="F496" i="17"/>
  <c r="G496" i="17"/>
  <c r="E497" i="17"/>
  <c r="G497" i="17"/>
  <c r="E498" i="17"/>
  <c r="F498" i="17"/>
  <c r="G498" i="17"/>
  <c r="E499" i="17"/>
  <c r="G499" i="17"/>
  <c r="C505" i="17"/>
  <c r="E508" i="17" s="1"/>
  <c r="D505" i="17"/>
  <c r="F508" i="17" s="1"/>
  <c r="E506" i="17"/>
  <c r="F506" i="17"/>
  <c r="G506" i="17"/>
  <c r="F507" i="17"/>
  <c r="G507" i="17"/>
  <c r="G508" i="17"/>
  <c r="E509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G518" i="17"/>
  <c r="E519" i="17"/>
  <c r="F519" i="17"/>
  <c r="G519" i="17"/>
  <c r="E520" i="17"/>
  <c r="F520" i="17"/>
  <c r="G520" i="17"/>
  <c r="G521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E530" i="17"/>
  <c r="F530" i="17"/>
  <c r="G530" i="17"/>
  <c r="C18" i="18"/>
  <c r="E27" i="18" s="1"/>
  <c r="G19" i="18"/>
  <c r="G21" i="18"/>
  <c r="G23" i="18"/>
  <c r="G25" i="18"/>
  <c r="G27" i="18"/>
  <c r="E29" i="18"/>
  <c r="G29" i="18"/>
  <c r="G31" i="18"/>
  <c r="F32" i="18"/>
  <c r="F33" i="18"/>
  <c r="G33" i="18"/>
  <c r="E35" i="18"/>
  <c r="F35" i="18"/>
  <c r="G35" i="18"/>
  <c r="G37" i="18"/>
  <c r="G39" i="18"/>
  <c r="F40" i="18"/>
  <c r="F41" i="18"/>
  <c r="G41" i="18"/>
  <c r="G43" i="18"/>
  <c r="F44" i="18"/>
  <c r="G45" i="18"/>
  <c r="G47" i="18"/>
  <c r="G49" i="18"/>
  <c r="G51" i="18"/>
  <c r="G53" i="18"/>
  <c r="F55" i="18"/>
  <c r="G55" i="18"/>
  <c r="G57" i="18"/>
  <c r="G59" i="18"/>
  <c r="G61" i="18"/>
  <c r="G63" i="18"/>
  <c r="C70" i="18"/>
  <c r="E88" i="18" s="1"/>
  <c r="D70" i="18"/>
  <c r="F94" i="18" s="1"/>
  <c r="G71" i="18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F89" i="18"/>
  <c r="G89" i="18"/>
  <c r="E90" i="18"/>
  <c r="F90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E106" i="18"/>
  <c r="F106" i="18"/>
  <c r="G106" i="18"/>
  <c r="G107" i="18"/>
  <c r="G108" i="18"/>
  <c r="G109" i="18"/>
  <c r="G110" i="18"/>
  <c r="G111" i="18"/>
  <c r="G112" i="18"/>
  <c r="G113" i="18"/>
  <c r="F114" i="18"/>
  <c r="G114" i="18"/>
  <c r="G115" i="18"/>
  <c r="G116" i="18"/>
  <c r="G117" i="18"/>
  <c r="G118" i="18"/>
  <c r="G119" i="18"/>
  <c r="G120" i="18"/>
  <c r="G121" i="18"/>
  <c r="G122" i="18"/>
  <c r="G123" i="18"/>
  <c r="E124" i="18"/>
  <c r="G124" i="18"/>
  <c r="G125" i="18"/>
  <c r="G126" i="18"/>
  <c r="G127" i="18"/>
  <c r="G128" i="18"/>
  <c r="G129" i="18"/>
  <c r="G130" i="18"/>
  <c r="G131" i="18"/>
  <c r="G132" i="18"/>
  <c r="E133" i="18"/>
  <c r="F133" i="18"/>
  <c r="G133" i="18"/>
  <c r="G134" i="18"/>
  <c r="F135" i="18"/>
  <c r="G135" i="18"/>
  <c r="G136" i="18"/>
  <c r="G137" i="18"/>
  <c r="G138" i="18"/>
  <c r="G139" i="18"/>
  <c r="E140" i="18"/>
  <c r="G140" i="18"/>
  <c r="G141" i="18"/>
  <c r="G142" i="18"/>
  <c r="G143" i="18"/>
  <c r="G144" i="18"/>
  <c r="G145" i="18"/>
  <c r="D151" i="18"/>
  <c r="D11" i="18" s="1"/>
  <c r="E168" i="18"/>
  <c r="F171" i="18"/>
  <c r="E172" i="18"/>
  <c r="E180" i="18"/>
  <c r="E188" i="18"/>
  <c r="F191" i="18"/>
  <c r="E192" i="18"/>
  <c r="H192" i="18" s="1"/>
  <c r="E194" i="18"/>
  <c r="F197" i="18"/>
  <c r="E198" i="18"/>
  <c r="E200" i="18"/>
  <c r="E204" i="18"/>
  <c r="E206" i="18"/>
  <c r="E207" i="18"/>
  <c r="F207" i="18"/>
  <c r="G207" i="18"/>
  <c r="G209" i="18"/>
  <c r="G211" i="18"/>
  <c r="E212" i="18"/>
  <c r="G213" i="18"/>
  <c r="E215" i="18"/>
  <c r="F215" i="18"/>
  <c r="G215" i="18"/>
  <c r="E217" i="18"/>
  <c r="G217" i="18"/>
  <c r="G219" i="18"/>
  <c r="E221" i="18"/>
  <c r="F221" i="18"/>
  <c r="G221" i="18"/>
  <c r="E222" i="18"/>
  <c r="E223" i="18"/>
  <c r="G223" i="18"/>
  <c r="E224" i="18"/>
  <c r="E225" i="18"/>
  <c r="F225" i="18"/>
  <c r="G225" i="18"/>
  <c r="E227" i="18"/>
  <c r="F227" i="18"/>
  <c r="G227" i="18"/>
  <c r="G229" i="18"/>
  <c r="G231" i="18"/>
  <c r="G233" i="18"/>
  <c r="G235" i="18"/>
  <c r="G237" i="18"/>
  <c r="G239" i="18"/>
  <c r="E241" i="18"/>
  <c r="F241" i="18"/>
  <c r="G241" i="18"/>
  <c r="E242" i="18"/>
  <c r="G243" i="18"/>
  <c r="G245" i="18"/>
  <c r="E246" i="18"/>
  <c r="G247" i="18"/>
  <c r="G249" i="18"/>
  <c r="E251" i="18"/>
  <c r="G251" i="18"/>
  <c r="G253" i="18"/>
  <c r="E255" i="18"/>
  <c r="G255" i="18"/>
  <c r="G257" i="18"/>
  <c r="G259" i="18"/>
  <c r="E261" i="18"/>
  <c r="G261" i="18"/>
  <c r="E262" i="18"/>
  <c r="F263" i="18"/>
  <c r="G263" i="18"/>
  <c r="E264" i="18"/>
  <c r="E265" i="18"/>
  <c r="G265" i="18"/>
  <c r="E267" i="18"/>
  <c r="G267" i="18"/>
  <c r="E269" i="18"/>
  <c r="F269" i="18"/>
  <c r="G269" i="18"/>
  <c r="G270" i="18"/>
  <c r="E271" i="18"/>
  <c r="F271" i="18"/>
  <c r="G271" i="18"/>
  <c r="E272" i="18"/>
  <c r="F272" i="18"/>
  <c r="G272" i="18"/>
  <c r="G273" i="18"/>
  <c r="G274" i="18"/>
  <c r="E275" i="18"/>
  <c r="G275" i="18"/>
  <c r="E276" i="18"/>
  <c r="G276" i="18"/>
  <c r="E277" i="18"/>
  <c r="G277" i="18"/>
  <c r="F278" i="18"/>
  <c r="G278" i="18"/>
  <c r="E279" i="18"/>
  <c r="G279" i="18"/>
  <c r="E280" i="18"/>
  <c r="G280" i="18"/>
  <c r="G281" i="18"/>
  <c r="G282" i="18"/>
  <c r="G283" i="18"/>
  <c r="E284" i="18"/>
  <c r="F284" i="18"/>
  <c r="G284" i="18"/>
  <c r="E285" i="18"/>
  <c r="F285" i="18"/>
  <c r="G285" i="18"/>
  <c r="G286" i="18"/>
  <c r="E287" i="18"/>
  <c r="F287" i="18"/>
  <c r="G287" i="18"/>
  <c r="E288" i="18"/>
  <c r="G288" i="18"/>
  <c r="D294" i="18"/>
  <c r="F336" i="18" s="1"/>
  <c r="G296" i="18"/>
  <c r="G298" i="18"/>
  <c r="G300" i="18"/>
  <c r="G302" i="18"/>
  <c r="G304" i="18"/>
  <c r="E306" i="18"/>
  <c r="F306" i="18"/>
  <c r="G306" i="18"/>
  <c r="G308" i="18"/>
  <c r="G310" i="18"/>
  <c r="G312" i="18"/>
  <c r="G314" i="18"/>
  <c r="E316" i="18"/>
  <c r="F316" i="18"/>
  <c r="G316" i="18"/>
  <c r="G318" i="18"/>
  <c r="G320" i="18"/>
  <c r="G322" i="18"/>
  <c r="G324" i="18"/>
  <c r="F325" i="18"/>
  <c r="G326" i="18"/>
  <c r="G328" i="18"/>
  <c r="G330" i="18"/>
  <c r="G332" i="18"/>
  <c r="G334" i="18"/>
  <c r="G336" i="18"/>
  <c r="G338" i="18"/>
  <c r="G340" i="18"/>
  <c r="E342" i="18"/>
  <c r="F342" i="18"/>
  <c r="G342" i="18"/>
  <c r="G344" i="18"/>
  <c r="G346" i="18"/>
  <c r="F348" i="18"/>
  <c r="G348" i="18"/>
  <c r="F349" i="18"/>
  <c r="G350" i="18"/>
  <c r="F352" i="18"/>
  <c r="G352" i="18"/>
  <c r="G354" i="18"/>
  <c r="F355" i="18"/>
  <c r="G356" i="18"/>
  <c r="G358" i="18"/>
  <c r="F360" i="18"/>
  <c r="G360" i="18"/>
  <c r="G362" i="18"/>
  <c r="G364" i="18"/>
  <c r="G366" i="18"/>
  <c r="G368" i="18"/>
  <c r="G370" i="18"/>
  <c r="G372" i="18"/>
  <c r="F374" i="18"/>
  <c r="G374" i="18"/>
  <c r="G376" i="18"/>
  <c r="G378" i="18"/>
  <c r="G380" i="18"/>
  <c r="G382" i="18"/>
  <c r="G384" i="18"/>
  <c r="G386" i="18"/>
  <c r="G388" i="18"/>
  <c r="G390" i="18"/>
  <c r="G392" i="18"/>
  <c r="E394" i="18"/>
  <c r="F394" i="18"/>
  <c r="G394" i="18"/>
  <c r="E396" i="18"/>
  <c r="F396" i="18"/>
  <c r="G396" i="18"/>
  <c r="G398" i="18"/>
  <c r="G400" i="18"/>
  <c r="G402" i="18"/>
  <c r="G404" i="18"/>
  <c r="G406" i="18"/>
  <c r="G408" i="18"/>
  <c r="G410" i="18"/>
  <c r="G412" i="18"/>
  <c r="G414" i="18"/>
  <c r="G416" i="18"/>
  <c r="G418" i="18"/>
  <c r="G420" i="18"/>
  <c r="G422" i="18"/>
  <c r="E424" i="18"/>
  <c r="F424" i="18"/>
  <c r="G424" i="18"/>
  <c r="G426" i="18"/>
  <c r="F427" i="18"/>
  <c r="G428" i="18"/>
  <c r="G430" i="18"/>
  <c r="G432" i="18"/>
  <c r="G434" i="18"/>
  <c r="G436" i="18"/>
  <c r="G438" i="18"/>
  <c r="G440" i="18"/>
  <c r="G442" i="18"/>
  <c r="G444" i="18"/>
  <c r="G446" i="18"/>
  <c r="G448" i="18"/>
  <c r="G450" i="18"/>
  <c r="G452" i="18"/>
  <c r="F453" i="18"/>
  <c r="G454" i="18"/>
  <c r="G456" i="18"/>
  <c r="G458" i="18"/>
  <c r="G460" i="18"/>
  <c r="G462" i="18"/>
  <c r="G464" i="18"/>
  <c r="F465" i="18"/>
  <c r="G466" i="18"/>
  <c r="G468" i="18"/>
  <c r="G470" i="18"/>
  <c r="F471" i="18"/>
  <c r="E472" i="18"/>
  <c r="F472" i="18"/>
  <c r="G472" i="18"/>
  <c r="G474" i="18"/>
  <c r="G476" i="18"/>
  <c r="G478" i="18"/>
  <c r="G480" i="18"/>
  <c r="E482" i="18"/>
  <c r="F482" i="18"/>
  <c r="G482" i="18"/>
  <c r="G484" i="18"/>
  <c r="E486" i="18"/>
  <c r="F486" i="18"/>
  <c r="G486" i="18"/>
  <c r="F488" i="18"/>
  <c r="G488" i="18"/>
  <c r="G490" i="18"/>
  <c r="G492" i="18"/>
  <c r="F494" i="18"/>
  <c r="G494" i="18"/>
  <c r="G496" i="18"/>
  <c r="E498" i="18"/>
  <c r="F498" i="18"/>
  <c r="G498" i="18"/>
  <c r="C505" i="18"/>
  <c r="E513" i="18" s="1"/>
  <c r="D505" i="18"/>
  <c r="D13" i="18" s="1"/>
  <c r="G506" i="18"/>
  <c r="G507" i="18"/>
  <c r="G508" i="18"/>
  <c r="G509" i="18"/>
  <c r="G510" i="18"/>
  <c r="F511" i="18"/>
  <c r="G511" i="18"/>
  <c r="G512" i="18"/>
  <c r="G513" i="18"/>
  <c r="G514" i="18"/>
  <c r="H514" i="18" s="1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F527" i="18"/>
  <c r="G527" i="18"/>
  <c r="G528" i="18"/>
  <c r="G529" i="18"/>
  <c r="G530" i="18"/>
  <c r="D18" i="19"/>
  <c r="F49" i="19" s="1"/>
  <c r="E19" i="19"/>
  <c r="F19" i="19"/>
  <c r="G19" i="19"/>
  <c r="E21" i="19"/>
  <c r="F21" i="19"/>
  <c r="G21" i="19"/>
  <c r="G22" i="19"/>
  <c r="G23" i="19"/>
  <c r="E24" i="19"/>
  <c r="F24" i="19"/>
  <c r="G25" i="19"/>
  <c r="G26" i="19"/>
  <c r="E27" i="19"/>
  <c r="F27" i="19"/>
  <c r="G27" i="19"/>
  <c r="H27" i="19" s="1"/>
  <c r="E29" i="19"/>
  <c r="F29" i="19"/>
  <c r="G29" i="19"/>
  <c r="H29" i="19" s="1"/>
  <c r="G30" i="19"/>
  <c r="G31" i="19"/>
  <c r="F32" i="19"/>
  <c r="E33" i="19"/>
  <c r="F33" i="19"/>
  <c r="G33" i="19"/>
  <c r="G34" i="19"/>
  <c r="G35" i="19"/>
  <c r="G37" i="19"/>
  <c r="F38" i="19"/>
  <c r="G38" i="19"/>
  <c r="H38" i="19" s="1"/>
  <c r="G39" i="19"/>
  <c r="E40" i="19"/>
  <c r="F40" i="19"/>
  <c r="E41" i="19"/>
  <c r="F41" i="19"/>
  <c r="G41" i="19"/>
  <c r="G42" i="19"/>
  <c r="G43" i="19"/>
  <c r="E44" i="19"/>
  <c r="G45" i="19"/>
  <c r="F46" i="19"/>
  <c r="G46" i="19"/>
  <c r="E47" i="19"/>
  <c r="F47" i="19"/>
  <c r="G47" i="19"/>
  <c r="G49" i="19"/>
  <c r="G50" i="19"/>
  <c r="F51" i="19"/>
  <c r="G51" i="19"/>
  <c r="E53" i="19"/>
  <c r="F53" i="19"/>
  <c r="G53" i="19"/>
  <c r="F54" i="19"/>
  <c r="G54" i="19"/>
  <c r="H54" i="19" s="1"/>
  <c r="E55" i="19"/>
  <c r="F55" i="19"/>
  <c r="G55" i="19"/>
  <c r="F57" i="19"/>
  <c r="G57" i="19"/>
  <c r="G58" i="19"/>
  <c r="G59" i="19"/>
  <c r="G61" i="19"/>
  <c r="G62" i="19"/>
  <c r="G63" i="19"/>
  <c r="C70" i="19"/>
  <c r="E130" i="19" s="1"/>
  <c r="D70" i="19"/>
  <c r="D10" i="19" s="1"/>
  <c r="G71" i="19"/>
  <c r="G72" i="19"/>
  <c r="G73" i="19"/>
  <c r="G74" i="19"/>
  <c r="E75" i="19"/>
  <c r="F75" i="19"/>
  <c r="G75" i="19"/>
  <c r="G76" i="19"/>
  <c r="G77" i="19"/>
  <c r="E78" i="19"/>
  <c r="F78" i="19"/>
  <c r="G78" i="19"/>
  <c r="E79" i="19"/>
  <c r="F79" i="19"/>
  <c r="G79" i="19"/>
  <c r="G80" i="19"/>
  <c r="E81" i="19"/>
  <c r="F81" i="19"/>
  <c r="G81" i="19"/>
  <c r="G82" i="19"/>
  <c r="G83" i="19"/>
  <c r="E84" i="19"/>
  <c r="G84" i="19"/>
  <c r="G85" i="19"/>
  <c r="G86" i="19"/>
  <c r="E87" i="19"/>
  <c r="F87" i="19"/>
  <c r="G87" i="19"/>
  <c r="G88" i="19"/>
  <c r="E89" i="19"/>
  <c r="F89" i="19"/>
  <c r="G89" i="19"/>
  <c r="E90" i="19"/>
  <c r="G90" i="19"/>
  <c r="G91" i="19"/>
  <c r="G92" i="19"/>
  <c r="G93" i="19"/>
  <c r="G94" i="19"/>
  <c r="G95" i="19"/>
  <c r="G96" i="19"/>
  <c r="G97" i="19"/>
  <c r="G98" i="19"/>
  <c r="G99" i="19"/>
  <c r="G100" i="19"/>
  <c r="F101" i="19"/>
  <c r="G101" i="19"/>
  <c r="G102" i="19"/>
  <c r="F103" i="19"/>
  <c r="G103" i="19"/>
  <c r="G104" i="19"/>
  <c r="E105" i="19"/>
  <c r="F105" i="19"/>
  <c r="G105" i="19"/>
  <c r="E106" i="19"/>
  <c r="F106" i="19"/>
  <c r="G106" i="19"/>
  <c r="G107" i="19"/>
  <c r="E108" i="19"/>
  <c r="G108" i="19"/>
  <c r="E109" i="19"/>
  <c r="F109" i="19"/>
  <c r="G109" i="19"/>
  <c r="G110" i="19"/>
  <c r="E111" i="19"/>
  <c r="F111" i="19"/>
  <c r="G111" i="19"/>
  <c r="G112" i="19"/>
  <c r="G113" i="19"/>
  <c r="E114" i="19"/>
  <c r="F114" i="19"/>
  <c r="G114" i="19"/>
  <c r="G115" i="19"/>
  <c r="G116" i="19"/>
  <c r="E117" i="19"/>
  <c r="F117" i="19"/>
  <c r="G117" i="19"/>
  <c r="G118" i="19"/>
  <c r="G119" i="19"/>
  <c r="G120" i="19"/>
  <c r="G121" i="19"/>
  <c r="F122" i="19"/>
  <c r="G122" i="19"/>
  <c r="G123" i="19"/>
  <c r="G124" i="19"/>
  <c r="G125" i="19"/>
  <c r="E126" i="19"/>
  <c r="F126" i="19"/>
  <c r="G126" i="19"/>
  <c r="G127" i="19"/>
  <c r="G128" i="19"/>
  <c r="E129" i="19"/>
  <c r="G129" i="19"/>
  <c r="F130" i="19"/>
  <c r="G130" i="19"/>
  <c r="G131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G138" i="19"/>
  <c r="G139" i="19"/>
  <c r="E140" i="19"/>
  <c r="F140" i="19"/>
  <c r="G140" i="19"/>
  <c r="E141" i="19"/>
  <c r="F141" i="19"/>
  <c r="G141" i="19"/>
  <c r="E142" i="19"/>
  <c r="F142" i="19"/>
  <c r="G142" i="19"/>
  <c r="G143" i="19"/>
  <c r="G144" i="19"/>
  <c r="E145" i="19"/>
  <c r="G145" i="19"/>
  <c r="C151" i="19"/>
  <c r="E153" i="19"/>
  <c r="G153" i="19"/>
  <c r="F154" i="19"/>
  <c r="E155" i="19"/>
  <c r="G155" i="19"/>
  <c r="G157" i="19"/>
  <c r="F158" i="19"/>
  <c r="G159" i="19"/>
  <c r="F160" i="19"/>
  <c r="G161" i="19"/>
  <c r="F162" i="19"/>
  <c r="F163" i="19"/>
  <c r="G163" i="19"/>
  <c r="G165" i="19"/>
  <c r="F167" i="19"/>
  <c r="G167" i="19"/>
  <c r="G169" i="19"/>
  <c r="F170" i="19"/>
  <c r="F171" i="19"/>
  <c r="G171" i="19"/>
  <c r="F172" i="19"/>
  <c r="G173" i="19"/>
  <c r="G175" i="19"/>
  <c r="G177" i="19"/>
  <c r="G179" i="19"/>
  <c r="F180" i="19"/>
  <c r="G181" i="19"/>
  <c r="E183" i="19"/>
  <c r="G183" i="19"/>
  <c r="F184" i="19"/>
  <c r="E185" i="19"/>
  <c r="F185" i="19"/>
  <c r="G185" i="19"/>
  <c r="E187" i="19"/>
  <c r="G187" i="19"/>
  <c r="F188" i="19"/>
  <c r="G189" i="19"/>
  <c r="F190" i="19"/>
  <c r="E191" i="19"/>
  <c r="F191" i="19"/>
  <c r="G191" i="19"/>
  <c r="F192" i="19"/>
  <c r="E193" i="19"/>
  <c r="G193" i="19"/>
  <c r="F194" i="19"/>
  <c r="E195" i="19"/>
  <c r="F195" i="19"/>
  <c r="G195" i="19"/>
  <c r="E197" i="19"/>
  <c r="F197" i="19"/>
  <c r="G197" i="19"/>
  <c r="F198" i="19"/>
  <c r="E199" i="19"/>
  <c r="F199" i="19"/>
  <c r="G199" i="19"/>
  <c r="F200" i="19"/>
  <c r="G201" i="19"/>
  <c r="F202" i="19"/>
  <c r="G203" i="19"/>
  <c r="F204" i="19"/>
  <c r="E205" i="19"/>
  <c r="G205" i="19"/>
  <c r="F206" i="19"/>
  <c r="E207" i="19"/>
  <c r="F207" i="19"/>
  <c r="G207" i="19"/>
  <c r="F209" i="19"/>
  <c r="G209" i="19"/>
  <c r="F210" i="19"/>
  <c r="F211" i="19"/>
  <c r="G211" i="19"/>
  <c r="F212" i="19"/>
  <c r="G213" i="19"/>
  <c r="E215" i="19"/>
  <c r="F215" i="19"/>
  <c r="G215" i="19"/>
  <c r="F217" i="19"/>
  <c r="G217" i="19"/>
  <c r="F218" i="19"/>
  <c r="E219" i="19"/>
  <c r="F219" i="19"/>
  <c r="G219" i="19"/>
  <c r="F220" i="19"/>
  <c r="E221" i="19"/>
  <c r="F221" i="19"/>
  <c r="G221" i="19"/>
  <c r="F222" i="19"/>
  <c r="E223" i="19"/>
  <c r="F223" i="19"/>
  <c r="G223" i="19"/>
  <c r="F224" i="19"/>
  <c r="E225" i="19"/>
  <c r="F225" i="19"/>
  <c r="G225" i="19"/>
  <c r="F226" i="19"/>
  <c r="E227" i="19"/>
  <c r="F227" i="19"/>
  <c r="G227" i="19"/>
  <c r="F228" i="19"/>
  <c r="G229" i="19"/>
  <c r="F230" i="19"/>
  <c r="G231" i="19"/>
  <c r="F233" i="19"/>
  <c r="G233" i="19"/>
  <c r="F234" i="19"/>
  <c r="G235" i="19"/>
  <c r="F236" i="19"/>
  <c r="G237" i="19"/>
  <c r="G239" i="19"/>
  <c r="E241" i="19"/>
  <c r="F241" i="19"/>
  <c r="G241" i="19"/>
  <c r="F242" i="19"/>
  <c r="E243" i="19"/>
  <c r="F243" i="19"/>
  <c r="G243" i="19"/>
  <c r="F245" i="19"/>
  <c r="G245" i="19"/>
  <c r="F246" i="19"/>
  <c r="G247" i="19"/>
  <c r="F249" i="19"/>
  <c r="G249" i="19"/>
  <c r="F250" i="19"/>
  <c r="F251" i="19"/>
  <c r="G251" i="19"/>
  <c r="E253" i="19"/>
  <c r="G253" i="19"/>
  <c r="E255" i="19"/>
  <c r="F255" i="19"/>
  <c r="G255" i="19"/>
  <c r="G257" i="19"/>
  <c r="G259" i="19"/>
  <c r="F260" i="19"/>
  <c r="E261" i="19"/>
  <c r="F261" i="19"/>
  <c r="G261" i="19"/>
  <c r="F263" i="19"/>
  <c r="G263" i="19"/>
  <c r="E265" i="19"/>
  <c r="F265" i="19"/>
  <c r="G265" i="19"/>
  <c r="E267" i="19"/>
  <c r="F267" i="19"/>
  <c r="G267" i="19"/>
  <c r="E269" i="19"/>
  <c r="F269" i="19"/>
  <c r="G269" i="19"/>
  <c r="F270" i="19"/>
  <c r="E271" i="19"/>
  <c r="F271" i="19"/>
  <c r="G271" i="19"/>
  <c r="F272" i="19"/>
  <c r="F273" i="19"/>
  <c r="G273" i="19"/>
  <c r="F274" i="19"/>
  <c r="E275" i="19"/>
  <c r="G275" i="19"/>
  <c r="F276" i="19"/>
  <c r="E277" i="19"/>
  <c r="F277" i="19"/>
  <c r="G277" i="19"/>
  <c r="F278" i="19"/>
  <c r="E279" i="19"/>
  <c r="G279" i="19"/>
  <c r="F280" i="19"/>
  <c r="E281" i="19"/>
  <c r="F281" i="19"/>
  <c r="G281" i="19"/>
  <c r="F282" i="19"/>
  <c r="E283" i="19"/>
  <c r="F283" i="19"/>
  <c r="G283" i="19"/>
  <c r="F284" i="19"/>
  <c r="E285" i="19"/>
  <c r="F285" i="19"/>
  <c r="G285" i="19"/>
  <c r="F286" i="19"/>
  <c r="E287" i="19"/>
  <c r="F287" i="19"/>
  <c r="G287" i="19"/>
  <c r="F288" i="19"/>
  <c r="D294" i="19"/>
  <c r="F386" i="19" s="1"/>
  <c r="G296" i="19"/>
  <c r="G298" i="19"/>
  <c r="E299" i="19"/>
  <c r="F299" i="19"/>
  <c r="E300" i="19"/>
  <c r="F300" i="19"/>
  <c r="G300" i="19"/>
  <c r="G302" i="19"/>
  <c r="G304" i="19"/>
  <c r="E305" i="19"/>
  <c r="E306" i="19"/>
  <c r="F306" i="19"/>
  <c r="G306" i="19"/>
  <c r="G308" i="19"/>
  <c r="G310" i="19"/>
  <c r="G312" i="19"/>
  <c r="E313" i="19"/>
  <c r="F313" i="19"/>
  <c r="G314" i="19"/>
  <c r="E316" i="19"/>
  <c r="G316" i="19"/>
  <c r="G318" i="19"/>
  <c r="E320" i="19"/>
  <c r="G320" i="19"/>
  <c r="E321" i="19"/>
  <c r="H321" i="19" s="1"/>
  <c r="E322" i="19"/>
  <c r="F322" i="19"/>
  <c r="G322" i="19"/>
  <c r="E323" i="19"/>
  <c r="E324" i="19"/>
  <c r="G324" i="19"/>
  <c r="E325" i="19"/>
  <c r="F325" i="19"/>
  <c r="G326" i="19"/>
  <c r="G328" i="19"/>
  <c r="E329" i="19"/>
  <c r="G330" i="19"/>
  <c r="E331" i="19"/>
  <c r="G332" i="19"/>
  <c r="G334" i="19"/>
  <c r="E336" i="19"/>
  <c r="F336" i="19"/>
  <c r="G336" i="19"/>
  <c r="G338" i="19"/>
  <c r="E340" i="19"/>
  <c r="G340" i="19"/>
  <c r="E342" i="19"/>
  <c r="F342" i="19"/>
  <c r="G342" i="19"/>
  <c r="E343" i="19"/>
  <c r="G344" i="19"/>
  <c r="G346" i="19"/>
  <c r="E348" i="19"/>
  <c r="F348" i="19"/>
  <c r="G348" i="19"/>
  <c r="E349" i="19"/>
  <c r="G350" i="19"/>
  <c r="F351" i="19"/>
  <c r="E352" i="19"/>
  <c r="F352" i="19"/>
  <c r="G352" i="19"/>
  <c r="G354" i="19"/>
  <c r="E355" i="19"/>
  <c r="F355" i="19"/>
  <c r="G356" i="19"/>
  <c r="G358" i="19"/>
  <c r="E360" i="19"/>
  <c r="F360" i="19"/>
  <c r="G360" i="19"/>
  <c r="E361" i="19"/>
  <c r="F361" i="19"/>
  <c r="E362" i="19"/>
  <c r="G362" i="19"/>
  <c r="E364" i="19"/>
  <c r="F364" i="19"/>
  <c r="G364" i="19"/>
  <c r="E366" i="19"/>
  <c r="F366" i="19"/>
  <c r="G366" i="19"/>
  <c r="E368" i="19"/>
  <c r="G368" i="19"/>
  <c r="E369" i="19"/>
  <c r="H369" i="19" s="1"/>
  <c r="G370" i="19"/>
  <c r="E371" i="19"/>
  <c r="G372" i="19"/>
  <c r="E374" i="19"/>
  <c r="G374" i="19"/>
  <c r="E376" i="19"/>
  <c r="G376" i="19"/>
  <c r="G378" i="19"/>
  <c r="G380" i="19"/>
  <c r="E381" i="19"/>
  <c r="E382" i="19"/>
  <c r="F382" i="19"/>
  <c r="G382" i="19"/>
  <c r="E383" i="19"/>
  <c r="E384" i="19"/>
  <c r="F384" i="19"/>
  <c r="G384" i="19"/>
  <c r="E385" i="19"/>
  <c r="G386" i="19"/>
  <c r="G388" i="19"/>
  <c r="E389" i="19"/>
  <c r="E390" i="19"/>
  <c r="F390" i="19"/>
  <c r="G390" i="19"/>
  <c r="G392" i="19"/>
  <c r="E394" i="19"/>
  <c r="F394" i="19"/>
  <c r="G394" i="19"/>
  <c r="F395" i="19"/>
  <c r="E396" i="19"/>
  <c r="G396" i="19"/>
  <c r="G398" i="19"/>
  <c r="E399" i="19"/>
  <c r="F399" i="19"/>
  <c r="E400" i="19"/>
  <c r="F400" i="19"/>
  <c r="G400" i="19"/>
  <c r="E402" i="19"/>
  <c r="G402" i="19"/>
  <c r="E404" i="19"/>
  <c r="G404" i="19"/>
  <c r="G406" i="19"/>
  <c r="G408" i="19"/>
  <c r="E409" i="19"/>
  <c r="G410" i="19"/>
  <c r="G412" i="19"/>
  <c r="E413" i="19"/>
  <c r="E414" i="19"/>
  <c r="F414" i="19"/>
  <c r="G414" i="19"/>
  <c r="F415" i="19"/>
  <c r="E416" i="19"/>
  <c r="F416" i="19"/>
  <c r="G416" i="19"/>
  <c r="E418" i="19"/>
  <c r="F418" i="19"/>
  <c r="G418" i="19"/>
  <c r="E420" i="19"/>
  <c r="G420" i="19"/>
  <c r="E421" i="19"/>
  <c r="F421" i="19"/>
  <c r="G422" i="19"/>
  <c r="E423" i="19"/>
  <c r="E424" i="19"/>
  <c r="F424" i="19"/>
  <c r="G424" i="19"/>
  <c r="E425" i="19"/>
  <c r="F425" i="19"/>
  <c r="E426" i="19"/>
  <c r="F426" i="19"/>
  <c r="G426" i="19"/>
  <c r="E427" i="19"/>
  <c r="F427" i="19"/>
  <c r="G428" i="19"/>
  <c r="F429" i="19"/>
  <c r="E430" i="19"/>
  <c r="F430" i="19"/>
  <c r="G430" i="19"/>
  <c r="E431" i="19"/>
  <c r="F431" i="19"/>
  <c r="G432" i="19"/>
  <c r="G434" i="19"/>
  <c r="F435" i="19"/>
  <c r="E436" i="19"/>
  <c r="G436" i="19"/>
  <c r="E438" i="19"/>
  <c r="G438" i="19"/>
  <c r="E439" i="19"/>
  <c r="F439" i="19"/>
  <c r="E440" i="19"/>
  <c r="F440" i="19"/>
  <c r="G440" i="19"/>
  <c r="E442" i="19"/>
  <c r="G442" i="19"/>
  <c r="F443" i="19"/>
  <c r="E444" i="19"/>
  <c r="F444" i="19"/>
  <c r="G444" i="19"/>
  <c r="E445" i="19"/>
  <c r="F445" i="19"/>
  <c r="E446" i="19"/>
  <c r="F446" i="19"/>
  <c r="G446" i="19"/>
  <c r="G448" i="19"/>
  <c r="E450" i="19"/>
  <c r="F450" i="19"/>
  <c r="G450" i="19"/>
  <c r="E451" i="19"/>
  <c r="F451" i="19"/>
  <c r="E452" i="19"/>
  <c r="G452" i="19"/>
  <c r="E453" i="19"/>
  <c r="F453" i="19"/>
  <c r="F454" i="19"/>
  <c r="G454" i="19"/>
  <c r="E456" i="19"/>
  <c r="F456" i="19"/>
  <c r="G456" i="19"/>
  <c r="F457" i="19"/>
  <c r="E458" i="19"/>
  <c r="G458" i="19"/>
  <c r="F459" i="19"/>
  <c r="G460" i="19"/>
  <c r="E462" i="19"/>
  <c r="F462" i="19"/>
  <c r="G462" i="19"/>
  <c r="G464" i="19"/>
  <c r="E465" i="19"/>
  <c r="E466" i="19"/>
  <c r="F466" i="19"/>
  <c r="G466" i="19"/>
  <c r="G468" i="19"/>
  <c r="E469" i="19"/>
  <c r="E470" i="19"/>
  <c r="F470" i="19"/>
  <c r="G470" i="19"/>
  <c r="E471" i="19"/>
  <c r="F471" i="19"/>
  <c r="E472" i="19"/>
  <c r="F472" i="19"/>
  <c r="G472" i="19"/>
  <c r="E473" i="19"/>
  <c r="H473" i="19" s="1"/>
  <c r="E474" i="19"/>
  <c r="F474" i="19"/>
  <c r="G474" i="19"/>
  <c r="E475" i="19"/>
  <c r="E476" i="19"/>
  <c r="G476" i="19"/>
  <c r="E477" i="19"/>
  <c r="G478" i="19"/>
  <c r="F479" i="19"/>
  <c r="E480" i="19"/>
  <c r="G480" i="19"/>
  <c r="E481" i="19"/>
  <c r="F481" i="19"/>
  <c r="E482" i="19"/>
  <c r="F482" i="19"/>
  <c r="G482" i="19"/>
  <c r="E484" i="19"/>
  <c r="G484" i="19"/>
  <c r="E486" i="19"/>
  <c r="F486" i="19"/>
  <c r="G486" i="19"/>
  <c r="E487" i="19"/>
  <c r="F487" i="19"/>
  <c r="E488" i="19"/>
  <c r="F488" i="19"/>
  <c r="G488" i="19"/>
  <c r="E489" i="19"/>
  <c r="F489" i="19"/>
  <c r="E490" i="19"/>
  <c r="G490" i="19"/>
  <c r="E492" i="19"/>
  <c r="G492" i="19"/>
  <c r="E493" i="19"/>
  <c r="E494" i="19"/>
  <c r="F494" i="19"/>
  <c r="G494" i="19"/>
  <c r="E495" i="19"/>
  <c r="E496" i="19"/>
  <c r="F496" i="19"/>
  <c r="G496" i="19"/>
  <c r="E498" i="19"/>
  <c r="F498" i="19"/>
  <c r="G498" i="19"/>
  <c r="E499" i="19"/>
  <c r="F499" i="19"/>
  <c r="C505" i="19"/>
  <c r="E514" i="19" s="1"/>
  <c r="D505" i="19"/>
  <c r="D13" i="19" s="1"/>
  <c r="G506" i="19"/>
  <c r="G507" i="19"/>
  <c r="G508" i="19"/>
  <c r="G509" i="19"/>
  <c r="G510" i="19"/>
  <c r="E511" i="19"/>
  <c r="F511" i="19"/>
  <c r="G511" i="19"/>
  <c r="G512" i="19"/>
  <c r="E513" i="19"/>
  <c r="F513" i="19"/>
  <c r="G513" i="19"/>
  <c r="F514" i="19"/>
  <c r="G514" i="19"/>
  <c r="G515" i="19"/>
  <c r="F516" i="19"/>
  <c r="G516" i="19"/>
  <c r="H516" i="19" s="1"/>
  <c r="G517" i="19"/>
  <c r="G518" i="19"/>
  <c r="G519" i="19"/>
  <c r="G520" i="19"/>
  <c r="G521" i="19"/>
  <c r="G522" i="19"/>
  <c r="E523" i="19"/>
  <c r="G523" i="19"/>
  <c r="G524" i="19"/>
  <c r="E525" i="19"/>
  <c r="F525" i="19"/>
  <c r="G525" i="19"/>
  <c r="G526" i="19"/>
  <c r="F527" i="19"/>
  <c r="G527" i="19"/>
  <c r="F528" i="19"/>
  <c r="G528" i="19"/>
  <c r="H528" i="19" s="1"/>
  <c r="G529" i="19"/>
  <c r="G530" i="19"/>
  <c r="F19" i="20"/>
  <c r="E21" i="20"/>
  <c r="F21" i="20"/>
  <c r="G21" i="20"/>
  <c r="F22" i="20"/>
  <c r="G23" i="20"/>
  <c r="F24" i="20"/>
  <c r="G25" i="20"/>
  <c r="F26" i="20"/>
  <c r="E27" i="20"/>
  <c r="F27" i="20"/>
  <c r="G27" i="20"/>
  <c r="G29" i="20"/>
  <c r="F30" i="20"/>
  <c r="E31" i="20"/>
  <c r="F31" i="20"/>
  <c r="G31" i="20"/>
  <c r="H31" i="20" s="1"/>
  <c r="F32" i="20"/>
  <c r="E33" i="20"/>
  <c r="F33" i="20"/>
  <c r="G33" i="20"/>
  <c r="F34" i="20"/>
  <c r="E35" i="20"/>
  <c r="F35" i="20"/>
  <c r="G35" i="20"/>
  <c r="F36" i="20"/>
  <c r="E37" i="20"/>
  <c r="F37" i="20"/>
  <c r="G37" i="20"/>
  <c r="H37" i="20" s="1"/>
  <c r="F38" i="20"/>
  <c r="E39" i="20"/>
  <c r="F39" i="20"/>
  <c r="G39" i="20"/>
  <c r="F40" i="20"/>
  <c r="E41" i="20"/>
  <c r="F41" i="20"/>
  <c r="G41" i="20"/>
  <c r="G43" i="20"/>
  <c r="F44" i="20"/>
  <c r="E45" i="20"/>
  <c r="F45" i="20"/>
  <c r="G45" i="20"/>
  <c r="F46" i="20"/>
  <c r="E47" i="20"/>
  <c r="F47" i="20"/>
  <c r="G47" i="20"/>
  <c r="F48" i="20"/>
  <c r="E49" i="20"/>
  <c r="F49" i="20"/>
  <c r="G49" i="20"/>
  <c r="F50" i="20"/>
  <c r="E51" i="20"/>
  <c r="F51" i="20"/>
  <c r="G51" i="20"/>
  <c r="E53" i="20"/>
  <c r="F53" i="20"/>
  <c r="G53" i="20"/>
  <c r="E54" i="20"/>
  <c r="H54" i="20" s="1"/>
  <c r="F54" i="20"/>
  <c r="E55" i="20"/>
  <c r="F55" i="20"/>
  <c r="G55" i="20"/>
  <c r="F56" i="20"/>
  <c r="E57" i="20"/>
  <c r="F57" i="20"/>
  <c r="G57" i="20"/>
  <c r="E59" i="20"/>
  <c r="F59" i="20"/>
  <c r="G59" i="20"/>
  <c r="E60" i="20"/>
  <c r="H60" i="20" s="1"/>
  <c r="F60" i="20"/>
  <c r="E61" i="20"/>
  <c r="F61" i="20"/>
  <c r="G61" i="20"/>
  <c r="E62" i="20"/>
  <c r="F62" i="20"/>
  <c r="E63" i="20"/>
  <c r="F63" i="20"/>
  <c r="G63" i="20"/>
  <c r="F64" i="20"/>
  <c r="D70" i="20"/>
  <c r="F71" i="20" s="1"/>
  <c r="E72" i="20"/>
  <c r="F72" i="20"/>
  <c r="G72" i="20"/>
  <c r="G74" i="20"/>
  <c r="F75" i="20"/>
  <c r="E76" i="20"/>
  <c r="F76" i="20"/>
  <c r="G76" i="20"/>
  <c r="F77" i="20"/>
  <c r="E78" i="20"/>
  <c r="F78" i="20"/>
  <c r="G78" i="20"/>
  <c r="F79" i="20"/>
  <c r="G80" i="20"/>
  <c r="E82" i="20"/>
  <c r="G82" i="20"/>
  <c r="E84" i="20"/>
  <c r="G84" i="20"/>
  <c r="F85" i="20"/>
  <c r="G86" i="20"/>
  <c r="F87" i="20"/>
  <c r="E88" i="20"/>
  <c r="G88" i="20"/>
  <c r="F89" i="20"/>
  <c r="E90" i="20"/>
  <c r="F90" i="20"/>
  <c r="G90" i="20"/>
  <c r="F91" i="20"/>
  <c r="G92" i="20"/>
  <c r="G94" i="20"/>
  <c r="F95" i="20"/>
  <c r="E96" i="20"/>
  <c r="F96" i="20"/>
  <c r="G96" i="20"/>
  <c r="F97" i="20"/>
  <c r="G98" i="20"/>
  <c r="F100" i="20"/>
  <c r="G100" i="20"/>
  <c r="E102" i="20"/>
  <c r="F102" i="20"/>
  <c r="G102" i="20"/>
  <c r="E104" i="20"/>
  <c r="G104" i="20"/>
  <c r="F105" i="20"/>
  <c r="E106" i="20"/>
  <c r="F106" i="20"/>
  <c r="G106" i="20"/>
  <c r="F107" i="20"/>
  <c r="E108" i="20"/>
  <c r="F108" i="20"/>
  <c r="G108" i="20"/>
  <c r="F109" i="20"/>
  <c r="F110" i="20"/>
  <c r="G110" i="20"/>
  <c r="F111" i="20"/>
  <c r="G112" i="20"/>
  <c r="E114" i="20"/>
  <c r="F114" i="20"/>
  <c r="G114" i="20"/>
  <c r="G116" i="20"/>
  <c r="F117" i="20"/>
  <c r="G118" i="20"/>
  <c r="G120" i="20"/>
  <c r="F121" i="20"/>
  <c r="E122" i="20"/>
  <c r="F122" i="20"/>
  <c r="G122" i="20"/>
  <c r="F124" i="20"/>
  <c r="G124" i="20"/>
  <c r="E126" i="20"/>
  <c r="F126" i="20"/>
  <c r="G126" i="20"/>
  <c r="E128" i="20"/>
  <c r="F128" i="20"/>
  <c r="G128" i="20"/>
  <c r="F129" i="20"/>
  <c r="G130" i="20"/>
  <c r="E132" i="20"/>
  <c r="F132" i="20"/>
  <c r="G132" i="20"/>
  <c r="F133" i="20"/>
  <c r="G134" i="20"/>
  <c r="F135" i="20"/>
  <c r="E136" i="20"/>
  <c r="F136" i="20"/>
  <c r="G136" i="20"/>
  <c r="E138" i="20"/>
  <c r="G138" i="20"/>
  <c r="H138" i="20" s="1"/>
  <c r="F140" i="20"/>
  <c r="G140" i="20"/>
  <c r="E142" i="20"/>
  <c r="F142" i="20"/>
  <c r="G142" i="20"/>
  <c r="F143" i="20"/>
  <c r="F144" i="20"/>
  <c r="G144" i="20"/>
  <c r="F145" i="20"/>
  <c r="C151" i="20"/>
  <c r="E229" i="20" s="1"/>
  <c r="D151" i="20"/>
  <c r="F163" i="20" s="1"/>
  <c r="G152" i="20"/>
  <c r="E153" i="20"/>
  <c r="F153" i="20"/>
  <c r="G153" i="20"/>
  <c r="E154" i="20"/>
  <c r="F154" i="20"/>
  <c r="G154" i="20"/>
  <c r="E155" i="20"/>
  <c r="F155" i="20"/>
  <c r="G155" i="20"/>
  <c r="F156" i="20"/>
  <c r="G156" i="20"/>
  <c r="G157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G163" i="20"/>
  <c r="G164" i="20"/>
  <c r="G165" i="20"/>
  <c r="E166" i="20"/>
  <c r="F166" i="20"/>
  <c r="G166" i="20"/>
  <c r="E167" i="20"/>
  <c r="F167" i="20"/>
  <c r="G167" i="20"/>
  <c r="E168" i="20"/>
  <c r="F168" i="20"/>
  <c r="G168" i="20"/>
  <c r="E169" i="20"/>
  <c r="F169" i="20"/>
  <c r="G169" i="20"/>
  <c r="F170" i="20"/>
  <c r="G170" i="20"/>
  <c r="G171" i="20"/>
  <c r="E172" i="20"/>
  <c r="F172" i="20"/>
  <c r="G172" i="20"/>
  <c r="G173" i="20"/>
  <c r="G174" i="20"/>
  <c r="E175" i="20"/>
  <c r="F175" i="20"/>
  <c r="G175" i="20"/>
  <c r="G176" i="20"/>
  <c r="E177" i="20"/>
  <c r="G177" i="20"/>
  <c r="G178" i="20"/>
  <c r="E179" i="20"/>
  <c r="F179" i="20"/>
  <c r="G179" i="20"/>
  <c r="E180" i="20"/>
  <c r="F180" i="20"/>
  <c r="G180" i="20"/>
  <c r="E181" i="20"/>
  <c r="F181" i="20"/>
  <c r="G181" i="20"/>
  <c r="F182" i="20"/>
  <c r="G182" i="20"/>
  <c r="G183" i="20"/>
  <c r="E184" i="20"/>
  <c r="F184" i="20"/>
  <c r="G184" i="20"/>
  <c r="E185" i="20"/>
  <c r="F185" i="20"/>
  <c r="G185" i="20"/>
  <c r="E186" i="20"/>
  <c r="G186" i="20"/>
  <c r="F187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H194" i="20" s="1"/>
  <c r="E195" i="20"/>
  <c r="F195" i="20"/>
  <c r="G195" i="20"/>
  <c r="G196" i="20"/>
  <c r="E197" i="20"/>
  <c r="F197" i="20"/>
  <c r="G197" i="20"/>
  <c r="E198" i="20"/>
  <c r="F198" i="20"/>
  <c r="G198" i="20"/>
  <c r="E199" i="20"/>
  <c r="G199" i="20"/>
  <c r="G200" i="20"/>
  <c r="E201" i="20"/>
  <c r="F201" i="20"/>
  <c r="G201" i="20"/>
  <c r="E202" i="20"/>
  <c r="F202" i="20"/>
  <c r="G202" i="20"/>
  <c r="G203" i="20"/>
  <c r="E204" i="20"/>
  <c r="F204" i="20"/>
  <c r="G204" i="20"/>
  <c r="E205" i="20"/>
  <c r="G205" i="20"/>
  <c r="E206" i="20"/>
  <c r="F206" i="20"/>
  <c r="G206" i="20"/>
  <c r="E207" i="20"/>
  <c r="F207" i="20"/>
  <c r="G207" i="20"/>
  <c r="G208" i="20"/>
  <c r="E209" i="20"/>
  <c r="F209" i="20"/>
  <c r="G209" i="20"/>
  <c r="E210" i="20"/>
  <c r="F210" i="20"/>
  <c r="G210" i="20"/>
  <c r="G211" i="20"/>
  <c r="E212" i="20"/>
  <c r="F212" i="20"/>
  <c r="G212" i="20"/>
  <c r="H212" i="20" s="1"/>
  <c r="E213" i="20"/>
  <c r="F213" i="20"/>
  <c r="G213" i="20"/>
  <c r="G214" i="20"/>
  <c r="E215" i="20"/>
  <c r="F215" i="20"/>
  <c r="G215" i="20"/>
  <c r="E216" i="20"/>
  <c r="G216" i="20"/>
  <c r="E217" i="20"/>
  <c r="F217" i="20"/>
  <c r="G217" i="20"/>
  <c r="G218" i="20"/>
  <c r="E219" i="20"/>
  <c r="F219" i="20"/>
  <c r="G219" i="20"/>
  <c r="E220" i="20"/>
  <c r="G220" i="20"/>
  <c r="E221" i="20"/>
  <c r="F221" i="20"/>
  <c r="G221" i="20"/>
  <c r="E222" i="20"/>
  <c r="F222" i="20"/>
  <c r="G222" i="20"/>
  <c r="E223" i="20"/>
  <c r="F223" i="20"/>
  <c r="G223" i="20"/>
  <c r="H223" i="20" s="1"/>
  <c r="E224" i="20"/>
  <c r="F224" i="20"/>
  <c r="G224" i="20"/>
  <c r="H224" i="20" s="1"/>
  <c r="E225" i="20"/>
  <c r="F225" i="20"/>
  <c r="G225" i="20"/>
  <c r="E226" i="20"/>
  <c r="F226" i="20"/>
  <c r="G226" i="20"/>
  <c r="E227" i="20"/>
  <c r="F227" i="20"/>
  <c r="G227" i="20"/>
  <c r="H227" i="20" s="1"/>
  <c r="E228" i="20"/>
  <c r="F228" i="20"/>
  <c r="G228" i="20"/>
  <c r="H228" i="20" s="1"/>
  <c r="F229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G234" i="20"/>
  <c r="G235" i="20"/>
  <c r="E236" i="20"/>
  <c r="F236" i="20"/>
  <c r="G236" i="20"/>
  <c r="G237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G243" i="20"/>
  <c r="E244" i="20"/>
  <c r="G244" i="20"/>
  <c r="E245" i="20"/>
  <c r="F245" i="20"/>
  <c r="G245" i="20"/>
  <c r="E246" i="20"/>
  <c r="F246" i="20"/>
  <c r="G246" i="20"/>
  <c r="G247" i="20"/>
  <c r="G248" i="20"/>
  <c r="E249" i="20"/>
  <c r="G249" i="20"/>
  <c r="E250" i="20"/>
  <c r="F250" i="20"/>
  <c r="G250" i="20"/>
  <c r="G251" i="20"/>
  <c r="E252" i="20"/>
  <c r="F252" i="20"/>
  <c r="G252" i="20"/>
  <c r="G253" i="20"/>
  <c r="G254" i="20"/>
  <c r="E255" i="20"/>
  <c r="F255" i="20"/>
  <c r="G255" i="20"/>
  <c r="G256" i="20"/>
  <c r="F257" i="20"/>
  <c r="G257" i="20"/>
  <c r="E258" i="20"/>
  <c r="F258" i="20"/>
  <c r="G258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H276" i="20" s="1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C294" i="20"/>
  <c r="G296" i="20"/>
  <c r="G298" i="20"/>
  <c r="E299" i="20"/>
  <c r="E300" i="20"/>
  <c r="F300" i="20"/>
  <c r="G300" i="20"/>
  <c r="E302" i="20"/>
  <c r="G302" i="20"/>
  <c r="E303" i="20"/>
  <c r="G304" i="20"/>
  <c r="E305" i="20"/>
  <c r="E306" i="20"/>
  <c r="F306" i="20"/>
  <c r="G306" i="20"/>
  <c r="E308" i="20"/>
  <c r="F308" i="20"/>
  <c r="G308" i="20"/>
  <c r="E309" i="20"/>
  <c r="G310" i="20"/>
  <c r="E312" i="20"/>
  <c r="F312" i="20"/>
  <c r="G312" i="20"/>
  <c r="E313" i="20"/>
  <c r="G314" i="20"/>
  <c r="E316" i="20"/>
  <c r="F316" i="20"/>
  <c r="G316" i="20"/>
  <c r="G318" i="20"/>
  <c r="E320" i="20"/>
  <c r="F320" i="20"/>
  <c r="G320" i="20"/>
  <c r="E321" i="20"/>
  <c r="E322" i="20"/>
  <c r="F322" i="20"/>
  <c r="G322" i="20"/>
  <c r="H322" i="20" s="1"/>
  <c r="E323" i="20"/>
  <c r="G324" i="20"/>
  <c r="E325" i="20"/>
  <c r="H325" i="20" s="1"/>
  <c r="G326" i="20"/>
  <c r="G328" i="20"/>
  <c r="G330" i="20"/>
  <c r="E331" i="20"/>
  <c r="G332" i="20"/>
  <c r="G334" i="20"/>
  <c r="E336" i="20"/>
  <c r="F336" i="20"/>
  <c r="G336" i="20"/>
  <c r="G338" i="20"/>
  <c r="E339" i="20"/>
  <c r="E340" i="20"/>
  <c r="G340" i="20"/>
  <c r="E341" i="20"/>
  <c r="E342" i="20"/>
  <c r="F342" i="20"/>
  <c r="G342" i="20"/>
  <c r="E343" i="20"/>
  <c r="G344" i="20"/>
  <c r="E346" i="20"/>
  <c r="F346" i="20"/>
  <c r="G346" i="20"/>
  <c r="E348" i="20"/>
  <c r="F348" i="20"/>
  <c r="G348" i="20"/>
  <c r="E349" i="20"/>
  <c r="F350" i="20"/>
  <c r="G350" i="20"/>
  <c r="E351" i="20"/>
  <c r="H351" i="20" s="1"/>
  <c r="E352" i="20"/>
  <c r="F352" i="20"/>
  <c r="G352" i="20"/>
  <c r="G354" i="20"/>
  <c r="E355" i="20"/>
  <c r="G356" i="20"/>
  <c r="G358" i="20"/>
  <c r="E359" i="20"/>
  <c r="E360" i="20"/>
  <c r="F360" i="20"/>
  <c r="G360" i="20"/>
  <c r="E361" i="20"/>
  <c r="E362" i="20"/>
  <c r="F362" i="20"/>
  <c r="G362" i="20"/>
  <c r="E363" i="20"/>
  <c r="E364" i="20"/>
  <c r="F364" i="20"/>
  <c r="G364" i="20"/>
  <c r="E366" i="20"/>
  <c r="F366" i="20"/>
  <c r="G366" i="20"/>
  <c r="E367" i="20"/>
  <c r="E368" i="20"/>
  <c r="F368" i="20"/>
  <c r="G368" i="20"/>
  <c r="G370" i="20"/>
  <c r="E371" i="20"/>
  <c r="G372" i="20"/>
  <c r="E373" i="20"/>
  <c r="G374" i="20"/>
  <c r="E375" i="20"/>
  <c r="E376" i="20"/>
  <c r="F376" i="20"/>
  <c r="G376" i="20"/>
  <c r="E377" i="20"/>
  <c r="G378" i="20"/>
  <c r="E380" i="20"/>
  <c r="F380" i="20"/>
  <c r="G380" i="20"/>
  <c r="E381" i="20"/>
  <c r="E382" i="20"/>
  <c r="F382" i="20"/>
  <c r="G382" i="20"/>
  <c r="E384" i="20"/>
  <c r="F384" i="20"/>
  <c r="G384" i="20"/>
  <c r="G386" i="20"/>
  <c r="E387" i="20"/>
  <c r="E388" i="20"/>
  <c r="F388" i="20"/>
  <c r="G388" i="20"/>
  <c r="E389" i="20"/>
  <c r="E390" i="20"/>
  <c r="F390" i="20"/>
  <c r="G390" i="20"/>
  <c r="F392" i="20"/>
  <c r="G392" i="20"/>
  <c r="E394" i="20"/>
  <c r="F394" i="20"/>
  <c r="G394" i="20"/>
  <c r="E395" i="20"/>
  <c r="E396" i="20"/>
  <c r="F396" i="20"/>
  <c r="G396" i="20"/>
  <c r="E397" i="20"/>
  <c r="F398" i="20"/>
  <c r="G398" i="20"/>
  <c r="E399" i="20"/>
  <c r="H399" i="20" s="1"/>
  <c r="E400" i="20"/>
  <c r="F400" i="20"/>
  <c r="G400" i="20"/>
  <c r="E402" i="20"/>
  <c r="F402" i="20"/>
  <c r="G402" i="20"/>
  <c r="E403" i="20"/>
  <c r="E404" i="20"/>
  <c r="F404" i="20"/>
  <c r="G404" i="20"/>
  <c r="E405" i="20"/>
  <c r="G406" i="20"/>
  <c r="E407" i="20"/>
  <c r="G408" i="20"/>
  <c r="E409" i="20"/>
  <c r="E410" i="20"/>
  <c r="F410" i="20"/>
  <c r="G410" i="20"/>
  <c r="E411" i="20"/>
  <c r="G412" i="20"/>
  <c r="E413" i="20"/>
  <c r="E414" i="20"/>
  <c r="F414" i="20"/>
  <c r="G414" i="20"/>
  <c r="E415" i="20"/>
  <c r="E416" i="20"/>
  <c r="F416" i="20"/>
  <c r="G416" i="20"/>
  <c r="E417" i="20"/>
  <c r="E418" i="20"/>
  <c r="F418" i="20"/>
  <c r="G418" i="20"/>
  <c r="E419" i="20"/>
  <c r="E420" i="20"/>
  <c r="F420" i="20"/>
  <c r="G420" i="20"/>
  <c r="E421" i="20"/>
  <c r="E422" i="20"/>
  <c r="F422" i="20"/>
  <c r="G422" i="20"/>
  <c r="E423" i="20"/>
  <c r="E424" i="20"/>
  <c r="F424" i="20"/>
  <c r="G424" i="20"/>
  <c r="E425" i="20"/>
  <c r="E426" i="20"/>
  <c r="F426" i="20"/>
  <c r="G426" i="20"/>
  <c r="E427" i="20"/>
  <c r="E428" i="20"/>
  <c r="F428" i="20"/>
  <c r="G428" i="20"/>
  <c r="E429" i="20"/>
  <c r="E430" i="20"/>
  <c r="F430" i="20"/>
  <c r="G430" i="20"/>
  <c r="E431" i="20"/>
  <c r="E432" i="20"/>
  <c r="F432" i="20"/>
  <c r="G432" i="20"/>
  <c r="E434" i="20"/>
  <c r="F434" i="20"/>
  <c r="G434" i="20"/>
  <c r="E435" i="20"/>
  <c r="F436" i="20"/>
  <c r="G436" i="20"/>
  <c r="E437" i="20"/>
  <c r="G438" i="20"/>
  <c r="E440" i="20"/>
  <c r="F440" i="20"/>
  <c r="G440" i="20"/>
  <c r="E441" i="20"/>
  <c r="E442" i="20"/>
  <c r="F442" i="20"/>
  <c r="G442" i="20"/>
  <c r="E443" i="20"/>
  <c r="E444" i="20"/>
  <c r="F444" i="20"/>
  <c r="G444" i="20"/>
  <c r="E445" i="20"/>
  <c r="H445" i="20" s="1"/>
  <c r="E446" i="20"/>
  <c r="F446" i="20"/>
  <c r="G446" i="20"/>
  <c r="E447" i="20"/>
  <c r="H447" i="20" s="1"/>
  <c r="E448" i="20"/>
  <c r="F448" i="20"/>
  <c r="G448" i="20"/>
  <c r="E449" i="20"/>
  <c r="E450" i="20"/>
  <c r="F450" i="20"/>
  <c r="G450" i="20"/>
  <c r="E451" i="20"/>
  <c r="E452" i="20"/>
  <c r="F452" i="20"/>
  <c r="G452" i="20"/>
  <c r="E453" i="20"/>
  <c r="H453" i="20" s="1"/>
  <c r="E454" i="20"/>
  <c r="F454" i="20"/>
  <c r="G454" i="20"/>
  <c r="E455" i="20"/>
  <c r="H455" i="20" s="1"/>
  <c r="E456" i="20"/>
  <c r="F456" i="20"/>
  <c r="G456" i="20"/>
  <c r="E457" i="20"/>
  <c r="E458" i="20"/>
  <c r="F458" i="20"/>
  <c r="G458" i="20"/>
  <c r="E459" i="20"/>
  <c r="E460" i="20"/>
  <c r="F460" i="20"/>
  <c r="G460" i="20"/>
  <c r="E461" i="20"/>
  <c r="H461" i="20" s="1"/>
  <c r="E462" i="20"/>
  <c r="F462" i="20"/>
  <c r="G462" i="20"/>
  <c r="E464" i="20"/>
  <c r="F464" i="20"/>
  <c r="G464" i="20"/>
  <c r="E465" i="20"/>
  <c r="E466" i="20"/>
  <c r="F466" i="20"/>
  <c r="G466" i="20"/>
  <c r="E468" i="20"/>
  <c r="F468" i="20"/>
  <c r="G468" i="20"/>
  <c r="E469" i="20"/>
  <c r="H469" i="20" s="1"/>
  <c r="E470" i="20"/>
  <c r="F470" i="20"/>
  <c r="G470" i="20"/>
  <c r="E471" i="20"/>
  <c r="E472" i="20"/>
  <c r="F472" i="20"/>
  <c r="G472" i="20"/>
  <c r="E473" i="20"/>
  <c r="E474" i="20"/>
  <c r="F474" i="20"/>
  <c r="G474" i="20"/>
  <c r="E475" i="20"/>
  <c r="F476" i="20"/>
  <c r="G476" i="20"/>
  <c r="E477" i="20"/>
  <c r="F478" i="20"/>
  <c r="G478" i="20"/>
  <c r="E479" i="20"/>
  <c r="G480" i="20"/>
  <c r="E481" i="20"/>
  <c r="E482" i="20"/>
  <c r="F482" i="20"/>
  <c r="G482" i="20"/>
  <c r="G484" i="20"/>
  <c r="E486" i="20"/>
  <c r="F486" i="20"/>
  <c r="G486" i="20"/>
  <c r="E487" i="20"/>
  <c r="E488" i="20"/>
  <c r="F488" i="20"/>
  <c r="G488" i="20"/>
  <c r="E489" i="20"/>
  <c r="E490" i="20"/>
  <c r="F490" i="20"/>
  <c r="G490" i="20"/>
  <c r="E491" i="20"/>
  <c r="E492" i="20"/>
  <c r="F492" i="20"/>
  <c r="G492" i="20"/>
  <c r="E493" i="20"/>
  <c r="G494" i="20"/>
  <c r="E495" i="20"/>
  <c r="E496" i="20"/>
  <c r="F496" i="20"/>
  <c r="G496" i="20"/>
  <c r="E497" i="20"/>
  <c r="E498" i="20"/>
  <c r="F498" i="20"/>
  <c r="G498" i="20"/>
  <c r="E499" i="20"/>
  <c r="C505" i="20"/>
  <c r="E524" i="20" s="1"/>
  <c r="G506" i="20"/>
  <c r="G507" i="20"/>
  <c r="G508" i="20"/>
  <c r="G509" i="20"/>
  <c r="G510" i="20"/>
  <c r="E511" i="20"/>
  <c r="F511" i="20"/>
  <c r="G511" i="20"/>
  <c r="G512" i="20"/>
  <c r="E513" i="20"/>
  <c r="F513" i="20"/>
  <c r="G513" i="20"/>
  <c r="G514" i="20"/>
  <c r="E515" i="20"/>
  <c r="G515" i="20"/>
  <c r="G516" i="20"/>
  <c r="E517" i="20"/>
  <c r="F517" i="20"/>
  <c r="G517" i="20"/>
  <c r="G518" i="20"/>
  <c r="E519" i="20"/>
  <c r="F519" i="20"/>
  <c r="G519" i="20"/>
  <c r="G520" i="20"/>
  <c r="G521" i="20"/>
  <c r="G522" i="20"/>
  <c r="E523" i="20"/>
  <c r="G523" i="20"/>
  <c r="G524" i="20"/>
  <c r="G525" i="20"/>
  <c r="G526" i="20"/>
  <c r="F527" i="20"/>
  <c r="G527" i="20"/>
  <c r="G528" i="20"/>
  <c r="G529" i="20"/>
  <c r="G530" i="20"/>
  <c r="C18" i="21"/>
  <c r="D18" i="21"/>
  <c r="F29" i="21" s="1"/>
  <c r="G20" i="21"/>
  <c r="E21" i="21"/>
  <c r="F21" i="21"/>
  <c r="G21" i="21"/>
  <c r="E22" i="21"/>
  <c r="F22" i="21"/>
  <c r="G22" i="21"/>
  <c r="E23" i="21"/>
  <c r="G23" i="21"/>
  <c r="E24" i="21"/>
  <c r="F24" i="21"/>
  <c r="G24" i="21"/>
  <c r="G25" i="21"/>
  <c r="G26" i="21"/>
  <c r="E27" i="21"/>
  <c r="F27" i="21"/>
  <c r="G27" i="21"/>
  <c r="G28" i="21"/>
  <c r="E29" i="21"/>
  <c r="G29" i="21"/>
  <c r="G30" i="21"/>
  <c r="E31" i="21"/>
  <c r="G31" i="21"/>
  <c r="E32" i="21"/>
  <c r="F32" i="21"/>
  <c r="G32" i="21"/>
  <c r="F33" i="21"/>
  <c r="G33" i="21"/>
  <c r="E34" i="21"/>
  <c r="G34" i="21"/>
  <c r="G35" i="21"/>
  <c r="E36" i="21"/>
  <c r="G36" i="21"/>
  <c r="G37" i="21"/>
  <c r="E38" i="21"/>
  <c r="F38" i="21"/>
  <c r="G38" i="21"/>
  <c r="G39" i="21"/>
  <c r="E40" i="21"/>
  <c r="F40" i="21"/>
  <c r="G40" i="21"/>
  <c r="G41" i="21"/>
  <c r="G42" i="21"/>
  <c r="G43" i="21"/>
  <c r="E44" i="21"/>
  <c r="F44" i="21"/>
  <c r="G44" i="21"/>
  <c r="G45" i="21"/>
  <c r="E46" i="21"/>
  <c r="F46" i="21"/>
  <c r="G46" i="21"/>
  <c r="G47" i="21"/>
  <c r="G48" i="21"/>
  <c r="E49" i="21"/>
  <c r="G49" i="21"/>
  <c r="G50" i="21"/>
  <c r="F51" i="21"/>
  <c r="G51" i="21"/>
  <c r="G52" i="21"/>
  <c r="E53" i="21"/>
  <c r="F53" i="21"/>
  <c r="G53" i="21"/>
  <c r="E54" i="21"/>
  <c r="F54" i="21"/>
  <c r="G54" i="21"/>
  <c r="E55" i="21"/>
  <c r="F55" i="21"/>
  <c r="G55" i="21"/>
  <c r="E56" i="21"/>
  <c r="G56" i="21"/>
  <c r="E57" i="21"/>
  <c r="F57" i="21"/>
  <c r="G57" i="21"/>
  <c r="G58" i="21"/>
  <c r="E59" i="21"/>
  <c r="F59" i="21"/>
  <c r="G59" i="21"/>
  <c r="G60" i="21"/>
  <c r="G61" i="21"/>
  <c r="G62" i="21"/>
  <c r="E63" i="21"/>
  <c r="G63" i="21"/>
  <c r="G64" i="21"/>
  <c r="C70" i="21"/>
  <c r="E78" i="21" s="1"/>
  <c r="D70" i="21"/>
  <c r="F71" i="21" s="1"/>
  <c r="G71" i="21"/>
  <c r="G72" i="21"/>
  <c r="G73" i="21"/>
  <c r="G74" i="21"/>
  <c r="G75" i="21"/>
  <c r="E76" i="21"/>
  <c r="G76" i="21"/>
  <c r="G77" i="21"/>
  <c r="G78" i="21"/>
  <c r="H78" i="21" s="1"/>
  <c r="F79" i="21"/>
  <c r="G79" i="21"/>
  <c r="H79" i="21" s="1"/>
  <c r="G80" i="21"/>
  <c r="G81" i="21"/>
  <c r="G82" i="21"/>
  <c r="G83" i="21"/>
  <c r="G84" i="21"/>
  <c r="G85" i="21"/>
  <c r="G86" i="21"/>
  <c r="G87" i="21"/>
  <c r="G88" i="21"/>
  <c r="F89" i="21"/>
  <c r="G89" i="21"/>
  <c r="G90" i="21"/>
  <c r="G91" i="21"/>
  <c r="G92" i="21"/>
  <c r="G93" i="21"/>
  <c r="G94" i="21"/>
  <c r="G95" i="21"/>
  <c r="E96" i="21"/>
  <c r="F96" i="21"/>
  <c r="G96" i="21"/>
  <c r="E97" i="21"/>
  <c r="F97" i="21"/>
  <c r="G97" i="21"/>
  <c r="G98" i="21"/>
  <c r="G99" i="21"/>
  <c r="G100" i="21"/>
  <c r="G101" i="21"/>
  <c r="G102" i="21"/>
  <c r="G103" i="21"/>
  <c r="E104" i="21"/>
  <c r="G104" i="21"/>
  <c r="E105" i="21"/>
  <c r="F105" i="21"/>
  <c r="G105" i="21"/>
  <c r="E106" i="21"/>
  <c r="F106" i="21"/>
  <c r="G106" i="21"/>
  <c r="G107" i="21"/>
  <c r="G108" i="21"/>
  <c r="F109" i="21"/>
  <c r="G109" i="21"/>
  <c r="G110" i="21"/>
  <c r="G111" i="21"/>
  <c r="G112" i="21"/>
  <c r="G113" i="21"/>
  <c r="F114" i="21"/>
  <c r="G114" i="21"/>
  <c r="G115" i="21"/>
  <c r="G116" i="21"/>
  <c r="G117" i="21"/>
  <c r="G118" i="21"/>
  <c r="G119" i="21"/>
  <c r="G120" i="21"/>
  <c r="G121" i="21"/>
  <c r="E122" i="21"/>
  <c r="F122" i="21"/>
  <c r="G122" i="21"/>
  <c r="G123" i="21"/>
  <c r="G124" i="21"/>
  <c r="G125" i="21"/>
  <c r="E126" i="21"/>
  <c r="F126" i="21"/>
  <c r="G126" i="21"/>
  <c r="G127" i="21"/>
  <c r="G128" i="21"/>
  <c r="F129" i="21"/>
  <c r="G129" i="21"/>
  <c r="G130" i="21"/>
  <c r="G131" i="21"/>
  <c r="G132" i="21"/>
  <c r="E133" i="21"/>
  <c r="F133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F140" i="21"/>
  <c r="G140" i="21"/>
  <c r="G141" i="21"/>
  <c r="G142" i="21"/>
  <c r="G143" i="21"/>
  <c r="G144" i="21"/>
  <c r="G145" i="21"/>
  <c r="E153" i="21"/>
  <c r="G153" i="21"/>
  <c r="E154" i="21"/>
  <c r="E155" i="21"/>
  <c r="F155" i="21"/>
  <c r="G155" i="21"/>
  <c r="G157" i="21"/>
  <c r="G159" i="21"/>
  <c r="E161" i="21"/>
  <c r="G161" i="21"/>
  <c r="E162" i="21"/>
  <c r="G163" i="21"/>
  <c r="E164" i="21"/>
  <c r="H164" i="21" s="1"/>
  <c r="G165" i="21"/>
  <c r="E166" i="21"/>
  <c r="E167" i="21"/>
  <c r="G167" i="21"/>
  <c r="E168" i="21"/>
  <c r="G169" i="21"/>
  <c r="E171" i="21"/>
  <c r="F171" i="21"/>
  <c r="G171" i="21"/>
  <c r="G173" i="21"/>
  <c r="G175" i="21"/>
  <c r="G177" i="21"/>
  <c r="F179" i="21"/>
  <c r="G179" i="21"/>
  <c r="E180" i="21"/>
  <c r="H180" i="21" s="1"/>
  <c r="E181" i="21"/>
  <c r="G181" i="21"/>
  <c r="E182" i="21"/>
  <c r="G183" i="21"/>
  <c r="E184" i="21"/>
  <c r="E185" i="21"/>
  <c r="G185" i="21"/>
  <c r="E187" i="21"/>
  <c r="G187" i="21"/>
  <c r="E188" i="21"/>
  <c r="G189" i="21"/>
  <c r="E190" i="21"/>
  <c r="E191" i="21"/>
  <c r="F191" i="21"/>
  <c r="G191" i="21"/>
  <c r="E192" i="21"/>
  <c r="H192" i="21" s="1"/>
  <c r="E193" i="21"/>
  <c r="F193" i="21"/>
  <c r="G193" i="21"/>
  <c r="E194" i="21"/>
  <c r="E195" i="21"/>
  <c r="G195" i="21"/>
  <c r="E197" i="21"/>
  <c r="G197" i="21"/>
  <c r="E198" i="21"/>
  <c r="H198" i="21" s="1"/>
  <c r="E199" i="21"/>
  <c r="G199" i="21"/>
  <c r="E200" i="21"/>
  <c r="G201" i="21"/>
  <c r="E202" i="21"/>
  <c r="H202" i="21" s="1"/>
  <c r="G203" i="21"/>
  <c r="E204" i="21"/>
  <c r="E205" i="21"/>
  <c r="F205" i="21"/>
  <c r="G205" i="21"/>
  <c r="E206" i="21"/>
  <c r="H206" i="21" s="1"/>
  <c r="E207" i="21"/>
  <c r="F207" i="21"/>
  <c r="G207" i="21"/>
  <c r="E209" i="21"/>
  <c r="G209" i="21"/>
  <c r="E210" i="21"/>
  <c r="E211" i="21"/>
  <c r="F211" i="21"/>
  <c r="G211" i="21"/>
  <c r="E212" i="21"/>
  <c r="E213" i="21"/>
  <c r="G213" i="21"/>
  <c r="E215" i="21"/>
  <c r="F215" i="21"/>
  <c r="G215" i="21"/>
  <c r="E216" i="21"/>
  <c r="E217" i="21"/>
  <c r="F217" i="21"/>
  <c r="G217" i="21"/>
  <c r="E218" i="21"/>
  <c r="E219" i="21"/>
  <c r="F219" i="21"/>
  <c r="G219" i="21"/>
  <c r="E220" i="21"/>
  <c r="F221" i="21"/>
  <c r="G221" i="21"/>
  <c r="E222" i="21"/>
  <c r="H222" i="21" s="1"/>
  <c r="F223" i="21"/>
  <c r="G223" i="21"/>
  <c r="E224" i="21"/>
  <c r="E225" i="21"/>
  <c r="F225" i="21"/>
  <c r="G225" i="21"/>
  <c r="E227" i="21"/>
  <c r="F227" i="21"/>
  <c r="G227" i="21"/>
  <c r="E228" i="21"/>
  <c r="G229" i="21"/>
  <c r="E230" i="21"/>
  <c r="E231" i="21"/>
  <c r="G231" i="21"/>
  <c r="E233" i="21"/>
  <c r="G233" i="21"/>
  <c r="G235" i="21"/>
  <c r="E236" i="21"/>
  <c r="G237" i="21"/>
  <c r="E239" i="21"/>
  <c r="G239" i="21"/>
  <c r="E240" i="21"/>
  <c r="E241" i="21"/>
  <c r="F241" i="21"/>
  <c r="G241" i="21"/>
  <c r="E242" i="21"/>
  <c r="E243" i="21"/>
  <c r="G243" i="21"/>
  <c r="E245" i="21"/>
  <c r="G245" i="21"/>
  <c r="E246" i="21"/>
  <c r="G247" i="21"/>
  <c r="E248" i="21"/>
  <c r="G249" i="21"/>
  <c r="E250" i="21"/>
  <c r="G251" i="21"/>
  <c r="E252" i="21"/>
  <c r="G253" i="21"/>
  <c r="E255" i="21"/>
  <c r="F255" i="21"/>
  <c r="G255" i="21"/>
  <c r="E257" i="21"/>
  <c r="F257" i="21"/>
  <c r="G257" i="21"/>
  <c r="G259" i="21"/>
  <c r="E260" i="21"/>
  <c r="H260" i="21" s="1"/>
  <c r="E261" i="21"/>
  <c r="F261" i="21"/>
  <c r="G261" i="21"/>
  <c r="E262" i="21"/>
  <c r="E263" i="21"/>
  <c r="F263" i="21"/>
  <c r="G263" i="21"/>
  <c r="E264" i="21"/>
  <c r="E265" i="21"/>
  <c r="F265" i="21"/>
  <c r="G265" i="21"/>
  <c r="G267" i="21"/>
  <c r="E268" i="21"/>
  <c r="H268" i="21" s="1"/>
  <c r="E269" i="21"/>
  <c r="F269" i="21"/>
  <c r="G269" i="21"/>
  <c r="E270" i="21"/>
  <c r="E271" i="21"/>
  <c r="F271" i="21"/>
  <c r="G271" i="21"/>
  <c r="E272" i="21"/>
  <c r="H272" i="21" s="1"/>
  <c r="G273" i="21"/>
  <c r="E274" i="21"/>
  <c r="E275" i="21"/>
  <c r="F275" i="21"/>
  <c r="G275" i="21"/>
  <c r="E276" i="21"/>
  <c r="E277" i="21"/>
  <c r="F277" i="21"/>
  <c r="G277" i="21"/>
  <c r="E278" i="21"/>
  <c r="H278" i="21" s="1"/>
  <c r="E279" i="21"/>
  <c r="F279" i="21"/>
  <c r="G279" i="21"/>
  <c r="E280" i="21"/>
  <c r="H280" i="21" s="1"/>
  <c r="E281" i="21"/>
  <c r="F281" i="21"/>
  <c r="G281" i="21"/>
  <c r="E282" i="21"/>
  <c r="E283" i="21"/>
  <c r="F283" i="21"/>
  <c r="G283" i="21"/>
  <c r="E284" i="21"/>
  <c r="H284" i="21" s="1"/>
  <c r="E285" i="21"/>
  <c r="G285" i="21"/>
  <c r="E286" i="21"/>
  <c r="E287" i="21"/>
  <c r="F287" i="21"/>
  <c r="G287" i="21"/>
  <c r="E288" i="21"/>
  <c r="C294" i="21"/>
  <c r="D294" i="21"/>
  <c r="F346" i="21" s="1"/>
  <c r="G295" i="21"/>
  <c r="G296" i="21"/>
  <c r="G297" i="21"/>
  <c r="G298" i="21"/>
  <c r="F299" i="21"/>
  <c r="G299" i="21"/>
  <c r="G300" i="21"/>
  <c r="G301" i="21"/>
  <c r="G302" i="21"/>
  <c r="G303" i="21"/>
  <c r="G304" i="21"/>
  <c r="G305" i="21"/>
  <c r="E306" i="21"/>
  <c r="F306" i="21"/>
  <c r="G306" i="21"/>
  <c r="G307" i="21"/>
  <c r="E308" i="21"/>
  <c r="F308" i="21"/>
  <c r="G308" i="21"/>
  <c r="E309" i="21"/>
  <c r="F309" i="21"/>
  <c r="G309" i="21"/>
  <c r="G310" i="21"/>
  <c r="G311" i="21"/>
  <c r="E312" i="21"/>
  <c r="G312" i="21"/>
  <c r="H312" i="21" s="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F322" i="21"/>
  <c r="G322" i="21"/>
  <c r="G323" i="21"/>
  <c r="G324" i="21"/>
  <c r="E325" i="21"/>
  <c r="F325" i="21"/>
  <c r="G325" i="21"/>
  <c r="G326" i="21"/>
  <c r="G327" i="21"/>
  <c r="G328" i="21"/>
  <c r="G329" i="21"/>
  <c r="G330" i="21"/>
  <c r="E331" i="21"/>
  <c r="G331" i="21"/>
  <c r="G332" i="21"/>
  <c r="G333" i="21"/>
  <c r="G334" i="21"/>
  <c r="G335" i="21"/>
  <c r="G336" i="21"/>
  <c r="E337" i="21"/>
  <c r="F337" i="21"/>
  <c r="G337" i="21"/>
  <c r="E338" i="21"/>
  <c r="G338" i="21"/>
  <c r="G339" i="21"/>
  <c r="G340" i="21"/>
  <c r="E341" i="21"/>
  <c r="G341" i="21"/>
  <c r="E342" i="21"/>
  <c r="G342" i="21"/>
  <c r="G343" i="21"/>
  <c r="G344" i="21"/>
  <c r="G345" i="21"/>
  <c r="G346" i="21"/>
  <c r="G347" i="21"/>
  <c r="E348" i="21"/>
  <c r="F348" i="21"/>
  <c r="G348" i="21"/>
  <c r="E349" i="21"/>
  <c r="F349" i="21"/>
  <c r="G349" i="21"/>
  <c r="G350" i="21"/>
  <c r="E351" i="21"/>
  <c r="G351" i="21"/>
  <c r="G352" i="21"/>
  <c r="G353" i="21"/>
  <c r="G354" i="21"/>
  <c r="E355" i="21"/>
  <c r="F355" i="21"/>
  <c r="G355" i="21"/>
  <c r="G356" i="21"/>
  <c r="G357" i="21"/>
  <c r="G358" i="21"/>
  <c r="G359" i="21"/>
  <c r="E360" i="21"/>
  <c r="F360" i="21"/>
  <c r="G360" i="21"/>
  <c r="H360" i="21" s="1"/>
  <c r="E361" i="21"/>
  <c r="G361" i="21"/>
  <c r="G362" i="21"/>
  <c r="G363" i="21"/>
  <c r="G364" i="21"/>
  <c r="G365" i="21"/>
  <c r="E366" i="21"/>
  <c r="F366" i="21"/>
  <c r="G366" i="21"/>
  <c r="G367" i="21"/>
  <c r="G368" i="21"/>
  <c r="G369" i="21"/>
  <c r="G370" i="21"/>
  <c r="G371" i="21"/>
  <c r="G372" i="21"/>
  <c r="F373" i="21"/>
  <c r="G373" i="21"/>
  <c r="G374" i="21"/>
  <c r="G375" i="21"/>
  <c r="E376" i="21"/>
  <c r="F376" i="21"/>
  <c r="G376" i="21"/>
  <c r="G377" i="21"/>
  <c r="G378" i="21"/>
  <c r="G379" i="21"/>
  <c r="G380" i="21"/>
  <c r="G381" i="21"/>
  <c r="E382" i="21"/>
  <c r="F382" i="21"/>
  <c r="G382" i="21"/>
  <c r="G383" i="21"/>
  <c r="E384" i="21"/>
  <c r="F384" i="21"/>
  <c r="G384" i="21"/>
  <c r="G385" i="21"/>
  <c r="G386" i="21"/>
  <c r="G387" i="21"/>
  <c r="G388" i="21"/>
  <c r="G389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G397" i="21"/>
  <c r="G398" i="21"/>
  <c r="G399" i="21"/>
  <c r="G400" i="21"/>
  <c r="G401" i="21"/>
  <c r="E402" i="21"/>
  <c r="F402" i="21"/>
  <c r="G402" i="21"/>
  <c r="G403" i="21"/>
  <c r="G404" i="21"/>
  <c r="G405" i="21"/>
  <c r="G406" i="21"/>
  <c r="G407" i="21"/>
  <c r="G408" i="21"/>
  <c r="E409" i="21"/>
  <c r="F409" i="21"/>
  <c r="G409" i="21"/>
  <c r="E410" i="21"/>
  <c r="F410" i="21"/>
  <c r="G410" i="21"/>
  <c r="G411" i="21"/>
  <c r="G412" i="21"/>
  <c r="G413" i="21"/>
  <c r="E414" i="21"/>
  <c r="F414" i="21"/>
  <c r="G414" i="21"/>
  <c r="E415" i="21"/>
  <c r="F415" i="21"/>
  <c r="G415" i="21"/>
  <c r="E416" i="21"/>
  <c r="G416" i="21"/>
  <c r="G417" i="21"/>
  <c r="E418" i="21"/>
  <c r="F418" i="21"/>
  <c r="G418" i="21"/>
  <c r="G419" i="21"/>
  <c r="E420" i="21"/>
  <c r="F420" i="21"/>
  <c r="G420" i="21"/>
  <c r="G421" i="21"/>
  <c r="G422" i="21"/>
  <c r="G423" i="21"/>
  <c r="E424" i="21"/>
  <c r="F424" i="21"/>
  <c r="G424" i="21"/>
  <c r="E425" i="21"/>
  <c r="F425" i="21"/>
  <c r="G425" i="21"/>
  <c r="E426" i="21"/>
  <c r="G426" i="21"/>
  <c r="E427" i="21"/>
  <c r="F427" i="21"/>
  <c r="G427" i="21"/>
  <c r="E428" i="21"/>
  <c r="F428" i="21"/>
  <c r="G428" i="21"/>
  <c r="G429" i="21"/>
  <c r="E430" i="21"/>
  <c r="G430" i="21"/>
  <c r="G431" i="21"/>
  <c r="G432" i="21"/>
  <c r="G433" i="21"/>
  <c r="E434" i="21"/>
  <c r="G434" i="21"/>
  <c r="E435" i="21"/>
  <c r="G435" i="21"/>
  <c r="E436" i="21"/>
  <c r="F436" i="21"/>
  <c r="G436" i="21"/>
  <c r="G437" i="21"/>
  <c r="G438" i="21"/>
  <c r="E439" i="21"/>
  <c r="F439" i="21"/>
  <c r="G439" i="21"/>
  <c r="G440" i="21"/>
  <c r="G441" i="21"/>
  <c r="E442" i="21"/>
  <c r="F442" i="21"/>
  <c r="G442" i="21"/>
  <c r="G443" i="21"/>
  <c r="E444" i="21"/>
  <c r="F444" i="21"/>
  <c r="G444" i="21"/>
  <c r="E445" i="21"/>
  <c r="F445" i="21"/>
  <c r="G445" i="21"/>
  <c r="E446" i="21"/>
  <c r="F446" i="21"/>
  <c r="G446" i="21"/>
  <c r="E447" i="21"/>
  <c r="F447" i="21"/>
  <c r="G447" i="21"/>
  <c r="G448" i="21"/>
  <c r="G449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G455" i="21"/>
  <c r="E456" i="21"/>
  <c r="F456" i="21"/>
  <c r="G456" i="21"/>
  <c r="E457" i="21"/>
  <c r="F457" i="21"/>
  <c r="G457" i="21"/>
  <c r="G458" i="21"/>
  <c r="G459" i="21"/>
  <c r="G460" i="21"/>
  <c r="E461" i="21"/>
  <c r="F461" i="21"/>
  <c r="G461" i="21"/>
  <c r="E462" i="21"/>
  <c r="F462" i="21"/>
  <c r="G462" i="21"/>
  <c r="G463" i="21"/>
  <c r="G464" i="21"/>
  <c r="G465" i="21"/>
  <c r="G466" i="21"/>
  <c r="G467" i="21"/>
  <c r="E468" i="21"/>
  <c r="G468" i="21"/>
  <c r="E469" i="21"/>
  <c r="G469" i="21"/>
  <c r="E470" i="21"/>
  <c r="F470" i="21"/>
  <c r="G470" i="21"/>
  <c r="E471" i="21"/>
  <c r="F471" i="21"/>
  <c r="G471" i="21"/>
  <c r="E472" i="21"/>
  <c r="F472" i="21"/>
  <c r="G472" i="21"/>
  <c r="E473" i="21"/>
  <c r="G473" i="21"/>
  <c r="G474" i="21"/>
  <c r="G475" i="21"/>
  <c r="E476" i="21"/>
  <c r="G476" i="21"/>
  <c r="E477" i="21"/>
  <c r="G477" i="21"/>
  <c r="G478" i="21"/>
  <c r="G479" i="21"/>
  <c r="G480" i="21"/>
  <c r="E481" i="21"/>
  <c r="F481" i="21"/>
  <c r="G481" i="21"/>
  <c r="E482" i="21"/>
  <c r="F482" i="21"/>
  <c r="G482" i="21"/>
  <c r="G483" i="21"/>
  <c r="G484" i="21"/>
  <c r="G485" i="21"/>
  <c r="G486" i="21"/>
  <c r="E487" i="21"/>
  <c r="G487" i="21"/>
  <c r="E488" i="21"/>
  <c r="F488" i="21"/>
  <c r="G488" i="21"/>
  <c r="E489" i="21"/>
  <c r="F489" i="21"/>
  <c r="G489" i="21"/>
  <c r="E490" i="21"/>
  <c r="F490" i="21"/>
  <c r="G490" i="21"/>
  <c r="G491" i="21"/>
  <c r="G492" i="21"/>
  <c r="E493" i="21"/>
  <c r="G493" i="21"/>
  <c r="E494" i="21"/>
  <c r="G494" i="21"/>
  <c r="E495" i="21"/>
  <c r="F495" i="21"/>
  <c r="G495" i="21"/>
  <c r="E496" i="21"/>
  <c r="F496" i="21"/>
  <c r="G496" i="21"/>
  <c r="G497" i="21"/>
  <c r="E498" i="21"/>
  <c r="F498" i="21"/>
  <c r="G498" i="21"/>
  <c r="E499" i="21"/>
  <c r="F499" i="21"/>
  <c r="G499" i="21"/>
  <c r="C505" i="21"/>
  <c r="E512" i="21" s="1"/>
  <c r="G507" i="21"/>
  <c r="G509" i="21"/>
  <c r="G511" i="21"/>
  <c r="E513" i="21"/>
  <c r="F513" i="21"/>
  <c r="G513" i="21"/>
  <c r="F514" i="21"/>
  <c r="G515" i="21"/>
  <c r="G517" i="21"/>
  <c r="G519" i="21"/>
  <c r="G521" i="21"/>
  <c r="G523" i="21"/>
  <c r="G525" i="21"/>
  <c r="E527" i="21"/>
  <c r="G527" i="21"/>
  <c r="F528" i="21"/>
  <c r="G529" i="21"/>
  <c r="D18" i="22"/>
  <c r="F24" i="22" s="1"/>
  <c r="G20" i="22"/>
  <c r="G21" i="22"/>
  <c r="G22" i="22"/>
  <c r="G23" i="22"/>
  <c r="G24" i="22"/>
  <c r="G25" i="22"/>
  <c r="G26" i="22"/>
  <c r="G27" i="22"/>
  <c r="G28" i="22"/>
  <c r="E29" i="22"/>
  <c r="F29" i="22"/>
  <c r="G29" i="22"/>
  <c r="G30" i="22"/>
  <c r="G31" i="22"/>
  <c r="F32" i="22"/>
  <c r="G32" i="22"/>
  <c r="E33" i="22"/>
  <c r="F33" i="22"/>
  <c r="G33" i="22"/>
  <c r="G34" i="22"/>
  <c r="E35" i="22"/>
  <c r="F35" i="22"/>
  <c r="G35" i="22"/>
  <c r="F36" i="22"/>
  <c r="G36" i="22"/>
  <c r="G37" i="22"/>
  <c r="G38" i="22"/>
  <c r="E39" i="22"/>
  <c r="F39" i="22"/>
  <c r="G39" i="22"/>
  <c r="E40" i="22"/>
  <c r="F40" i="22"/>
  <c r="G40" i="22"/>
  <c r="E41" i="22"/>
  <c r="F41" i="22"/>
  <c r="G41" i="22"/>
  <c r="G42" i="22"/>
  <c r="G43" i="22"/>
  <c r="E44" i="22"/>
  <c r="F44" i="22"/>
  <c r="G44" i="22"/>
  <c r="G45" i="22"/>
  <c r="E46" i="22"/>
  <c r="F46" i="22"/>
  <c r="G46" i="22"/>
  <c r="F47" i="22"/>
  <c r="G47" i="22"/>
  <c r="G48" i="22"/>
  <c r="F49" i="22"/>
  <c r="G49" i="22"/>
  <c r="G50" i="22"/>
  <c r="G51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G58" i="22"/>
  <c r="G59" i="22"/>
  <c r="G60" i="22"/>
  <c r="G61" i="22"/>
  <c r="G62" i="22"/>
  <c r="G63" i="22"/>
  <c r="G64" i="22"/>
  <c r="C70" i="22"/>
  <c r="E114" i="22" s="1"/>
  <c r="G72" i="22"/>
  <c r="G74" i="22"/>
  <c r="F75" i="22"/>
  <c r="G76" i="22"/>
  <c r="F78" i="22"/>
  <c r="G78" i="22"/>
  <c r="F79" i="22"/>
  <c r="G80" i="22"/>
  <c r="G82" i="22"/>
  <c r="E84" i="22"/>
  <c r="G84" i="22"/>
  <c r="G86" i="22"/>
  <c r="G88" i="22"/>
  <c r="G90" i="22"/>
  <c r="F91" i="22"/>
  <c r="G92" i="22"/>
  <c r="G94" i="22"/>
  <c r="E96" i="22"/>
  <c r="G96" i="22"/>
  <c r="F97" i="22"/>
  <c r="G98" i="22"/>
  <c r="G100" i="22"/>
  <c r="F101" i="22"/>
  <c r="G102" i="22"/>
  <c r="G104" i="22"/>
  <c r="F106" i="22"/>
  <c r="G106" i="22"/>
  <c r="G108" i="22"/>
  <c r="G110" i="22"/>
  <c r="F111" i="22"/>
  <c r="G112" i="22"/>
  <c r="G114" i="22"/>
  <c r="G116" i="22"/>
  <c r="G118" i="22"/>
  <c r="G120" i="22"/>
  <c r="E122" i="22"/>
  <c r="G122" i="22"/>
  <c r="G124" i="22"/>
  <c r="G126" i="22"/>
  <c r="G128" i="22"/>
  <c r="F129" i="22"/>
  <c r="G130" i="22"/>
  <c r="G132" i="22"/>
  <c r="F133" i="22"/>
  <c r="G134" i="22"/>
  <c r="F135" i="22"/>
  <c r="E136" i="22"/>
  <c r="F136" i="22"/>
  <c r="G136" i="22"/>
  <c r="E138" i="22"/>
  <c r="F138" i="22"/>
  <c r="G138" i="22"/>
  <c r="E140" i="22"/>
  <c r="F140" i="22"/>
  <c r="G140" i="22"/>
  <c r="G142" i="22"/>
  <c r="F144" i="22"/>
  <c r="G144" i="22"/>
  <c r="F145" i="22"/>
  <c r="D151" i="22"/>
  <c r="D11" i="22" s="1"/>
  <c r="E153" i="22"/>
  <c r="G153" i="22"/>
  <c r="F154" i="22"/>
  <c r="E155" i="22"/>
  <c r="F155" i="22"/>
  <c r="G155" i="22"/>
  <c r="G157" i="22"/>
  <c r="E158" i="22"/>
  <c r="G159" i="22"/>
  <c r="E160" i="22"/>
  <c r="F160" i="22"/>
  <c r="E161" i="22"/>
  <c r="G161" i="22"/>
  <c r="E162" i="22"/>
  <c r="F162" i="22"/>
  <c r="E163" i="22"/>
  <c r="F163" i="22"/>
  <c r="G163" i="22"/>
  <c r="G165" i="22"/>
  <c r="E166" i="22"/>
  <c r="E167" i="22"/>
  <c r="F167" i="22"/>
  <c r="G167" i="22"/>
  <c r="E168" i="22"/>
  <c r="F168" i="22"/>
  <c r="G169" i="22"/>
  <c r="E170" i="22"/>
  <c r="E171" i="22"/>
  <c r="F171" i="22"/>
  <c r="G171" i="22"/>
  <c r="E172" i="22"/>
  <c r="G173" i="22"/>
  <c r="G175" i="22"/>
  <c r="G177" i="22"/>
  <c r="G179" i="22"/>
  <c r="E180" i="22"/>
  <c r="F180" i="22"/>
  <c r="E181" i="22"/>
  <c r="G181" i="22"/>
  <c r="G183" i="22"/>
  <c r="E184" i="22"/>
  <c r="F184" i="22"/>
  <c r="F185" i="22"/>
  <c r="G185" i="22"/>
  <c r="E187" i="22"/>
  <c r="G187" i="22"/>
  <c r="E188" i="22"/>
  <c r="E189" i="22"/>
  <c r="G189" i="22"/>
  <c r="E190" i="22"/>
  <c r="F190" i="22"/>
  <c r="E191" i="22"/>
  <c r="G191" i="22"/>
  <c r="E192" i="22"/>
  <c r="F192" i="22"/>
  <c r="E193" i="22"/>
  <c r="F193" i="22"/>
  <c r="G193" i="22"/>
  <c r="E194" i="22"/>
  <c r="F194" i="22"/>
  <c r="E195" i="22"/>
  <c r="F195" i="22"/>
  <c r="G195" i="22"/>
  <c r="E197" i="22"/>
  <c r="F197" i="22"/>
  <c r="G197" i="22"/>
  <c r="E198" i="22"/>
  <c r="F198" i="22"/>
  <c r="F199" i="22"/>
  <c r="G199" i="22"/>
  <c r="E200" i="22"/>
  <c r="E201" i="22"/>
  <c r="G201" i="22"/>
  <c r="E202" i="22"/>
  <c r="F202" i="22"/>
  <c r="G203" i="22"/>
  <c r="E204" i="22"/>
  <c r="F204" i="22"/>
  <c r="G205" i="22"/>
  <c r="E207" i="22"/>
  <c r="F207" i="22"/>
  <c r="G207" i="22"/>
  <c r="E209" i="22"/>
  <c r="F209" i="22"/>
  <c r="G209" i="22"/>
  <c r="F210" i="22"/>
  <c r="F211" i="22"/>
  <c r="G211" i="22"/>
  <c r="E212" i="22"/>
  <c r="F212" i="22"/>
  <c r="G213" i="22"/>
  <c r="E215" i="22"/>
  <c r="G215" i="22"/>
  <c r="E216" i="22"/>
  <c r="E217" i="22"/>
  <c r="F217" i="22"/>
  <c r="G217" i="22"/>
  <c r="F218" i="22"/>
  <c r="E219" i="22"/>
  <c r="G219" i="22"/>
  <c r="E220" i="22"/>
  <c r="F220" i="22"/>
  <c r="F221" i="22"/>
  <c r="G221" i="22"/>
  <c r="G223" i="22"/>
  <c r="E224" i="22"/>
  <c r="F224" i="22"/>
  <c r="E225" i="22"/>
  <c r="F225" i="22"/>
  <c r="G225" i="22"/>
  <c r="E227" i="22"/>
  <c r="F227" i="22"/>
  <c r="G227" i="22"/>
  <c r="F228" i="22"/>
  <c r="G229" i="22"/>
  <c r="E230" i="22"/>
  <c r="G231" i="22"/>
  <c r="E233" i="22"/>
  <c r="F233" i="22"/>
  <c r="G233" i="22"/>
  <c r="E234" i="22"/>
  <c r="F234" i="22"/>
  <c r="G235" i="22"/>
  <c r="E236" i="22"/>
  <c r="F236" i="22"/>
  <c r="G237" i="22"/>
  <c r="G239" i="22"/>
  <c r="E240" i="22"/>
  <c r="E241" i="22"/>
  <c r="F241" i="22"/>
  <c r="G241" i="22"/>
  <c r="E242" i="22"/>
  <c r="F242" i="22"/>
  <c r="G243" i="22"/>
  <c r="E245" i="22"/>
  <c r="G245" i="22"/>
  <c r="E246" i="22"/>
  <c r="G247" i="22"/>
  <c r="G249" i="22"/>
  <c r="F250" i="22"/>
  <c r="E251" i="22"/>
  <c r="F251" i="22"/>
  <c r="G251" i="22"/>
  <c r="E252" i="22"/>
  <c r="G253" i="22"/>
  <c r="E255" i="22"/>
  <c r="G255" i="22"/>
  <c r="E257" i="22"/>
  <c r="G257" i="22"/>
  <c r="E258" i="22"/>
  <c r="E259" i="22"/>
  <c r="F259" i="22"/>
  <c r="G259" i="22"/>
  <c r="E260" i="22"/>
  <c r="F260" i="22"/>
  <c r="F261" i="22"/>
  <c r="G261" i="22"/>
  <c r="E263" i="22"/>
  <c r="F263" i="22"/>
  <c r="G263" i="22"/>
  <c r="E264" i="22"/>
  <c r="F264" i="22"/>
  <c r="E265" i="22"/>
  <c r="F265" i="22"/>
  <c r="G265" i="22"/>
  <c r="E267" i="22"/>
  <c r="F267" i="22"/>
  <c r="G267" i="22"/>
  <c r="E269" i="22"/>
  <c r="F269" i="22"/>
  <c r="G269" i="22"/>
  <c r="E270" i="22"/>
  <c r="F271" i="22"/>
  <c r="G271" i="22"/>
  <c r="E272" i="22"/>
  <c r="E273" i="22"/>
  <c r="G273" i="22"/>
  <c r="E274" i="22"/>
  <c r="F274" i="22"/>
  <c r="E275" i="22"/>
  <c r="F275" i="22"/>
  <c r="G275" i="22"/>
  <c r="E276" i="22"/>
  <c r="F276" i="22"/>
  <c r="E277" i="22"/>
  <c r="F277" i="22"/>
  <c r="G277" i="22"/>
  <c r="E278" i="22"/>
  <c r="F278" i="22"/>
  <c r="E279" i="22"/>
  <c r="G279" i="22"/>
  <c r="E280" i="22"/>
  <c r="F280" i="22"/>
  <c r="E281" i="22"/>
  <c r="F281" i="22"/>
  <c r="G281" i="22"/>
  <c r="E282" i="22"/>
  <c r="F282" i="22"/>
  <c r="G283" i="22"/>
  <c r="E284" i="22"/>
  <c r="E285" i="22"/>
  <c r="F285" i="22"/>
  <c r="G285" i="22"/>
  <c r="F286" i="22"/>
  <c r="E287" i="22"/>
  <c r="F287" i="22"/>
  <c r="G287" i="22"/>
  <c r="E288" i="22"/>
  <c r="F288" i="22"/>
  <c r="D294" i="22"/>
  <c r="F296" i="22" s="1"/>
  <c r="G296" i="22"/>
  <c r="G298" i="22"/>
  <c r="F299" i="22"/>
  <c r="E300" i="22"/>
  <c r="G300" i="22"/>
  <c r="G302" i="22"/>
  <c r="E304" i="22"/>
  <c r="G304" i="22"/>
  <c r="E306" i="22"/>
  <c r="F306" i="22"/>
  <c r="G306" i="22"/>
  <c r="G308" i="22"/>
  <c r="F309" i="22"/>
  <c r="G310" i="22"/>
  <c r="E312" i="22"/>
  <c r="G312" i="22"/>
  <c r="F313" i="22"/>
  <c r="G314" i="22"/>
  <c r="E316" i="22"/>
  <c r="F316" i="22"/>
  <c r="G316" i="22"/>
  <c r="G318" i="22"/>
  <c r="F320" i="22"/>
  <c r="G320" i="22"/>
  <c r="F321" i="22"/>
  <c r="E322" i="22"/>
  <c r="F322" i="22"/>
  <c r="G322" i="22"/>
  <c r="E324" i="22"/>
  <c r="G324" i="22"/>
  <c r="F325" i="22"/>
  <c r="G326" i="22"/>
  <c r="G328" i="22"/>
  <c r="G330" i="22"/>
  <c r="F331" i="22"/>
  <c r="G332" i="22"/>
  <c r="G334" i="22"/>
  <c r="F336" i="22"/>
  <c r="G336" i="22"/>
  <c r="G338" i="22"/>
  <c r="E340" i="22"/>
  <c r="G340" i="22"/>
  <c r="E342" i="22"/>
  <c r="F342" i="22"/>
  <c r="G342" i="22"/>
  <c r="F343" i="22"/>
  <c r="G344" i="22"/>
  <c r="G346" i="22"/>
  <c r="E348" i="22"/>
  <c r="F348" i="22"/>
  <c r="G348" i="22"/>
  <c r="F349" i="22"/>
  <c r="F350" i="22"/>
  <c r="G350" i="22"/>
  <c r="F351" i="22"/>
  <c r="E352" i="22"/>
  <c r="F352" i="22"/>
  <c r="G352" i="22"/>
  <c r="G354" i="22"/>
  <c r="F355" i="22"/>
  <c r="G356" i="22"/>
  <c r="G358" i="22"/>
  <c r="F359" i="22"/>
  <c r="E360" i="22"/>
  <c r="F360" i="22"/>
  <c r="G360" i="22"/>
  <c r="F361" i="22"/>
  <c r="E362" i="22"/>
  <c r="G362" i="22"/>
  <c r="G364" i="22"/>
  <c r="E366" i="22"/>
  <c r="G366" i="22"/>
  <c r="F367" i="22"/>
  <c r="G368" i="22"/>
  <c r="G370" i="22"/>
  <c r="G372" i="22"/>
  <c r="F373" i="22"/>
  <c r="E374" i="22"/>
  <c r="F374" i="22"/>
  <c r="G374" i="22"/>
  <c r="F375" i="22"/>
  <c r="E376" i="22"/>
  <c r="F376" i="22"/>
  <c r="G376" i="22"/>
  <c r="G378" i="22"/>
  <c r="G380" i="22"/>
  <c r="E382" i="22"/>
  <c r="G382" i="22"/>
  <c r="F383" i="22"/>
  <c r="E384" i="22"/>
  <c r="F384" i="22"/>
  <c r="G384" i="22"/>
  <c r="F386" i="22"/>
  <c r="G386" i="22"/>
  <c r="E388" i="22"/>
  <c r="G388" i="22"/>
  <c r="F389" i="22"/>
  <c r="E390" i="22"/>
  <c r="G390" i="22"/>
  <c r="G392" i="22"/>
  <c r="E394" i="22"/>
  <c r="F394" i="22"/>
  <c r="G394" i="22"/>
  <c r="E396" i="22"/>
  <c r="F396" i="22"/>
  <c r="G396" i="22"/>
  <c r="E398" i="22"/>
  <c r="F398" i="22"/>
  <c r="G398" i="22"/>
  <c r="E400" i="22"/>
  <c r="F400" i="22"/>
  <c r="G400" i="22"/>
  <c r="E402" i="22"/>
  <c r="F402" i="22"/>
  <c r="G402" i="22"/>
  <c r="E404" i="22"/>
  <c r="F404" i="22"/>
  <c r="G404" i="22"/>
  <c r="F405" i="22"/>
  <c r="G406" i="22"/>
  <c r="G408" i="22"/>
  <c r="E410" i="22"/>
  <c r="F410" i="22"/>
  <c r="G410" i="22"/>
  <c r="G412" i="22"/>
  <c r="E414" i="22"/>
  <c r="G414" i="22"/>
  <c r="F415" i="22"/>
  <c r="E416" i="22"/>
  <c r="G416" i="22"/>
  <c r="E418" i="22"/>
  <c r="F418" i="22"/>
  <c r="G418" i="22"/>
  <c r="F420" i="22"/>
  <c r="G420" i="22"/>
  <c r="F421" i="22"/>
  <c r="G422" i="22"/>
  <c r="E424" i="22"/>
  <c r="F424" i="22"/>
  <c r="G424" i="22"/>
  <c r="F426" i="22"/>
  <c r="G426" i="22"/>
  <c r="F427" i="22"/>
  <c r="F428" i="22"/>
  <c r="G428" i="22"/>
  <c r="F429" i="22"/>
  <c r="G430" i="22"/>
  <c r="F431" i="22"/>
  <c r="G432" i="22"/>
  <c r="G434" i="22"/>
  <c r="E436" i="22"/>
  <c r="G436" i="22"/>
  <c r="E438" i="22"/>
  <c r="G438" i="22"/>
  <c r="F439" i="22"/>
  <c r="E440" i="22"/>
  <c r="F440" i="22"/>
  <c r="G440" i="22"/>
  <c r="G442" i="22"/>
  <c r="F443" i="22"/>
  <c r="F444" i="22"/>
  <c r="G444" i="22"/>
  <c r="F445" i="22"/>
  <c r="E446" i="22"/>
  <c r="G446" i="22"/>
  <c r="F447" i="22"/>
  <c r="E448" i="22"/>
  <c r="G448" i="22"/>
  <c r="G450" i="22"/>
  <c r="F451" i="22"/>
  <c r="E452" i="22"/>
  <c r="G452" i="22"/>
  <c r="F453" i="22"/>
  <c r="E454" i="22"/>
  <c r="G454" i="22"/>
  <c r="E456" i="22"/>
  <c r="G456" i="22"/>
  <c r="F458" i="22"/>
  <c r="G458" i="22"/>
  <c r="G460" i="22"/>
  <c r="E462" i="22"/>
  <c r="F462" i="22"/>
  <c r="G462" i="22"/>
  <c r="G464" i="22"/>
  <c r="F465" i="22"/>
  <c r="E466" i="22"/>
  <c r="G466" i="22"/>
  <c r="E468" i="22"/>
  <c r="G468" i="22"/>
  <c r="E470" i="22"/>
  <c r="F470" i="22"/>
  <c r="G470" i="22"/>
  <c r="F471" i="22"/>
  <c r="E472" i="22"/>
  <c r="F472" i="22"/>
  <c r="G472" i="22"/>
  <c r="E474" i="22"/>
  <c r="F474" i="22"/>
  <c r="G474" i="22"/>
  <c r="F475" i="22"/>
  <c r="E476" i="22"/>
  <c r="F476" i="22"/>
  <c r="G476" i="22"/>
  <c r="F477" i="22"/>
  <c r="G478" i="22"/>
  <c r="G480" i="22"/>
  <c r="F481" i="22"/>
  <c r="E482" i="22"/>
  <c r="F482" i="22"/>
  <c r="G482" i="22"/>
  <c r="G484" i="22"/>
  <c r="E486" i="22"/>
  <c r="F486" i="22"/>
  <c r="G486" i="22"/>
  <c r="F487" i="22"/>
  <c r="E488" i="22"/>
  <c r="F488" i="22"/>
  <c r="G488" i="22"/>
  <c r="G490" i="22"/>
  <c r="E492" i="22"/>
  <c r="G492" i="22"/>
  <c r="E494" i="22"/>
  <c r="F494" i="22"/>
  <c r="G494" i="22"/>
  <c r="E496" i="22"/>
  <c r="G496" i="22"/>
  <c r="E498" i="22"/>
  <c r="F498" i="22"/>
  <c r="G498" i="22"/>
  <c r="C505" i="22"/>
  <c r="G507" i="22"/>
  <c r="G509" i="22"/>
  <c r="E511" i="22"/>
  <c r="F511" i="22"/>
  <c r="G511" i="22"/>
  <c r="E513" i="22"/>
  <c r="G513" i="22"/>
  <c r="E514" i="22"/>
  <c r="E515" i="22"/>
  <c r="G515" i="22"/>
  <c r="F517" i="22"/>
  <c r="G517" i="22"/>
  <c r="G519" i="22"/>
  <c r="G521" i="22"/>
  <c r="E522" i="22"/>
  <c r="G523" i="22"/>
  <c r="E525" i="22"/>
  <c r="F525" i="22"/>
  <c r="G525" i="22"/>
  <c r="E527" i="22"/>
  <c r="F527" i="22"/>
  <c r="G527" i="22"/>
  <c r="E528" i="22"/>
  <c r="G529" i="22"/>
  <c r="C18" i="23"/>
  <c r="D18" i="23"/>
  <c r="F18" i="23" s="1"/>
  <c r="G19" i="23"/>
  <c r="G20" i="23"/>
  <c r="E21" i="23"/>
  <c r="F21" i="23"/>
  <c r="G21" i="23"/>
  <c r="E22" i="23"/>
  <c r="F22" i="23"/>
  <c r="G22" i="23"/>
  <c r="E23" i="23"/>
  <c r="G23" i="23"/>
  <c r="G24" i="23"/>
  <c r="G25" i="23"/>
  <c r="G26" i="23"/>
  <c r="E27" i="23"/>
  <c r="F27" i="23"/>
  <c r="G27" i="23"/>
  <c r="G28" i="23"/>
  <c r="E29" i="23"/>
  <c r="F29" i="23"/>
  <c r="G29" i="23"/>
  <c r="F30" i="23"/>
  <c r="G30" i="23"/>
  <c r="E31" i="23"/>
  <c r="F31" i="23"/>
  <c r="G31" i="23"/>
  <c r="E32" i="23"/>
  <c r="F32" i="23"/>
  <c r="G32" i="23"/>
  <c r="F33" i="23"/>
  <c r="G33" i="23"/>
  <c r="G34" i="23"/>
  <c r="E35" i="23"/>
  <c r="F35" i="23"/>
  <c r="G35" i="23"/>
  <c r="E36" i="23"/>
  <c r="F36" i="23"/>
  <c r="G36" i="23"/>
  <c r="G37" i="23"/>
  <c r="F38" i="23"/>
  <c r="G38" i="23"/>
  <c r="E39" i="23"/>
  <c r="F39" i="23"/>
  <c r="G39" i="23"/>
  <c r="E40" i="23"/>
  <c r="F40" i="23"/>
  <c r="G40" i="23"/>
  <c r="G41" i="23"/>
  <c r="E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G47" i="23"/>
  <c r="G48" i="23"/>
  <c r="G49" i="23"/>
  <c r="G50" i="23"/>
  <c r="E51" i="23"/>
  <c r="F51" i="23"/>
  <c r="G51" i="23"/>
  <c r="F52" i="23"/>
  <c r="G52" i="23"/>
  <c r="G53" i="23"/>
  <c r="E54" i="23"/>
  <c r="F54" i="23"/>
  <c r="G54" i="23"/>
  <c r="E55" i="23"/>
  <c r="F55" i="23"/>
  <c r="G55" i="23"/>
  <c r="G56" i="23"/>
  <c r="G57" i="23"/>
  <c r="E58" i="23"/>
  <c r="G58" i="23"/>
  <c r="E59" i="23"/>
  <c r="F59" i="23"/>
  <c r="G59" i="23"/>
  <c r="G60" i="23"/>
  <c r="G61" i="23"/>
  <c r="E62" i="23"/>
  <c r="G62" i="23"/>
  <c r="E63" i="23"/>
  <c r="F63" i="23"/>
  <c r="G63" i="23"/>
  <c r="G64" i="23"/>
  <c r="C70" i="23"/>
  <c r="E84" i="23" s="1"/>
  <c r="D70" i="23"/>
  <c r="F82" i="23" s="1"/>
  <c r="G71" i="23"/>
  <c r="E72" i="23"/>
  <c r="G72" i="23"/>
  <c r="G73" i="23"/>
  <c r="G74" i="23"/>
  <c r="E75" i="23"/>
  <c r="G75" i="23"/>
  <c r="E76" i="23"/>
  <c r="G76" i="23"/>
  <c r="G77" i="23"/>
  <c r="G78" i="23"/>
  <c r="E79" i="23"/>
  <c r="F79" i="23"/>
  <c r="G79" i="23"/>
  <c r="G80" i="23"/>
  <c r="E81" i="23"/>
  <c r="F81" i="23"/>
  <c r="G81" i="23"/>
  <c r="H81" i="23" s="1"/>
  <c r="G82" i="23"/>
  <c r="G83" i="23"/>
  <c r="G84" i="23"/>
  <c r="G85" i="23"/>
  <c r="G86" i="23"/>
  <c r="E87" i="23"/>
  <c r="F87" i="23"/>
  <c r="G87" i="23"/>
  <c r="G88" i="23"/>
  <c r="E89" i="23"/>
  <c r="F89" i="23"/>
  <c r="G89" i="23"/>
  <c r="E90" i="23"/>
  <c r="F90" i="23"/>
  <c r="G90" i="23"/>
  <c r="G91" i="23"/>
  <c r="G92" i="23"/>
  <c r="G93" i="23"/>
  <c r="G94" i="23"/>
  <c r="E95" i="23"/>
  <c r="G95" i="23"/>
  <c r="F96" i="23"/>
  <c r="G96" i="23"/>
  <c r="E97" i="23"/>
  <c r="G97" i="23"/>
  <c r="E98" i="23"/>
  <c r="G98" i="23"/>
  <c r="G99" i="23"/>
  <c r="G100" i="23"/>
  <c r="G101" i="23"/>
  <c r="G102" i="23"/>
  <c r="E103" i="23"/>
  <c r="G103" i="23"/>
  <c r="G104" i="23"/>
  <c r="E105" i="23"/>
  <c r="F105" i="23"/>
  <c r="G105" i="23"/>
  <c r="E106" i="23"/>
  <c r="F106" i="23"/>
  <c r="G106" i="23"/>
  <c r="G107" i="23"/>
  <c r="G108" i="23"/>
  <c r="E109" i="23"/>
  <c r="F109" i="23"/>
  <c r="G109" i="23"/>
  <c r="E110" i="23"/>
  <c r="F110" i="23"/>
  <c r="G110" i="23"/>
  <c r="E111" i="23"/>
  <c r="F111" i="23"/>
  <c r="G111" i="23"/>
  <c r="G112" i="23"/>
  <c r="G113" i="23"/>
  <c r="E114" i="23"/>
  <c r="F114" i="23"/>
  <c r="G114" i="23"/>
  <c r="G115" i="23"/>
  <c r="G116" i="23"/>
  <c r="E117" i="23"/>
  <c r="G117" i="23"/>
  <c r="G118" i="23"/>
  <c r="G119" i="23"/>
  <c r="G120" i="23"/>
  <c r="G121" i="23"/>
  <c r="E122" i="23"/>
  <c r="G122" i="23"/>
  <c r="G123" i="23"/>
  <c r="E124" i="23"/>
  <c r="G124" i="23"/>
  <c r="E125" i="23"/>
  <c r="F125" i="23"/>
  <c r="G125" i="23"/>
  <c r="E126" i="23"/>
  <c r="F126" i="23"/>
  <c r="G126" i="23"/>
  <c r="G127" i="23"/>
  <c r="E128" i="23"/>
  <c r="G128" i="23"/>
  <c r="G129" i="23"/>
  <c r="G130" i="23"/>
  <c r="G131" i="23"/>
  <c r="E132" i="23"/>
  <c r="F132" i="23"/>
  <c r="G132" i="23"/>
  <c r="E133" i="23"/>
  <c r="F133" i="23"/>
  <c r="G133" i="23"/>
  <c r="E134" i="23"/>
  <c r="G134" i="23"/>
  <c r="E135" i="23"/>
  <c r="F135" i="23"/>
  <c r="G135" i="23"/>
  <c r="G136" i="23"/>
  <c r="E137" i="23"/>
  <c r="G137" i="23"/>
  <c r="E138" i="23"/>
  <c r="F138" i="23"/>
  <c r="G138" i="23"/>
  <c r="G139" i="23"/>
  <c r="E140" i="23"/>
  <c r="F140" i="23"/>
  <c r="G140" i="23"/>
  <c r="E141" i="23"/>
  <c r="G141" i="23"/>
  <c r="E142" i="23"/>
  <c r="G142" i="23"/>
  <c r="G143" i="23"/>
  <c r="E144" i="23"/>
  <c r="G144" i="23"/>
  <c r="E145" i="23"/>
  <c r="G145" i="23"/>
  <c r="C151" i="23"/>
  <c r="E249" i="23" s="1"/>
  <c r="D151" i="23"/>
  <c r="F166" i="23" s="1"/>
  <c r="G152" i="23"/>
  <c r="E153" i="23"/>
  <c r="G153" i="23"/>
  <c r="F154" i="23"/>
  <c r="G154" i="23"/>
  <c r="E155" i="23"/>
  <c r="F155" i="23"/>
  <c r="G155" i="23"/>
  <c r="G156" i="23"/>
  <c r="G157" i="23"/>
  <c r="E158" i="23"/>
  <c r="F158" i="23"/>
  <c r="G158" i="23"/>
  <c r="G159" i="23"/>
  <c r="F160" i="23"/>
  <c r="G160" i="23"/>
  <c r="G161" i="23"/>
  <c r="E162" i="23"/>
  <c r="F162" i="23"/>
  <c r="G162" i="23"/>
  <c r="E163" i="23"/>
  <c r="F163" i="23"/>
  <c r="G163" i="23"/>
  <c r="E164" i="23"/>
  <c r="G164" i="23"/>
  <c r="G165" i="23"/>
  <c r="G166" i="23"/>
  <c r="E167" i="23"/>
  <c r="G167" i="23"/>
  <c r="E168" i="23"/>
  <c r="F168" i="23"/>
  <c r="G168" i="23"/>
  <c r="G169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E189" i="23"/>
  <c r="F189" i="23"/>
  <c r="G189" i="23"/>
  <c r="F190" i="23"/>
  <c r="G190" i="23"/>
  <c r="E191" i="23"/>
  <c r="F191" i="23"/>
  <c r="G191" i="23"/>
  <c r="E192" i="23"/>
  <c r="F192" i="23"/>
  <c r="G192" i="23"/>
  <c r="E193" i="23"/>
  <c r="G193" i="23"/>
  <c r="E194" i="23"/>
  <c r="F194" i="23"/>
  <c r="G194" i="23"/>
  <c r="E195" i="23"/>
  <c r="G195" i="23"/>
  <c r="G196" i="23"/>
  <c r="E197" i="23"/>
  <c r="G197" i="23"/>
  <c r="E198" i="23"/>
  <c r="F198" i="23"/>
  <c r="G198" i="23"/>
  <c r="F199" i="23"/>
  <c r="G199" i="23"/>
  <c r="E200" i="23"/>
  <c r="F200" i="23"/>
  <c r="G200" i="23"/>
  <c r="F201" i="23"/>
  <c r="G201" i="23"/>
  <c r="E202" i="23"/>
  <c r="F202" i="23"/>
  <c r="G202" i="23"/>
  <c r="E203" i="23"/>
  <c r="G203" i="23"/>
  <c r="E204" i="23"/>
  <c r="F204" i="23"/>
  <c r="G204" i="23"/>
  <c r="G205" i="23"/>
  <c r="G206" i="23"/>
  <c r="E207" i="23"/>
  <c r="F207" i="23"/>
  <c r="G207" i="23"/>
  <c r="G208" i="23"/>
  <c r="E209" i="23"/>
  <c r="F209" i="23"/>
  <c r="G209" i="23"/>
  <c r="E210" i="23"/>
  <c r="F210" i="23"/>
  <c r="G210" i="23"/>
  <c r="E211" i="23"/>
  <c r="F211" i="23"/>
  <c r="G211" i="23"/>
  <c r="F212" i="23"/>
  <c r="G212" i="23"/>
  <c r="E213" i="23"/>
  <c r="G213" i="23"/>
  <c r="G214" i="23"/>
  <c r="E215" i="23"/>
  <c r="F215" i="23"/>
  <c r="G215" i="23"/>
  <c r="G216" i="23"/>
  <c r="E217" i="23"/>
  <c r="G217" i="23"/>
  <c r="E218" i="23"/>
  <c r="F218" i="23"/>
  <c r="G218" i="23"/>
  <c r="E219" i="23"/>
  <c r="F219" i="23"/>
  <c r="G219" i="23"/>
  <c r="E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G229" i="23"/>
  <c r="E230" i="23"/>
  <c r="F230" i="23"/>
  <c r="G230" i="23"/>
  <c r="G231" i="23"/>
  <c r="G232" i="23"/>
  <c r="E233" i="23"/>
  <c r="F233" i="23"/>
  <c r="G233" i="23"/>
  <c r="G234" i="23"/>
  <c r="G235" i="23"/>
  <c r="E236" i="23"/>
  <c r="F236" i="23"/>
  <c r="G236" i="23"/>
  <c r="E237" i="23"/>
  <c r="G237" i="23"/>
  <c r="G238" i="23"/>
  <c r="E239" i="23"/>
  <c r="G239" i="23"/>
  <c r="E240" i="23"/>
  <c r="F240" i="23"/>
  <c r="G240" i="23"/>
  <c r="E241" i="23"/>
  <c r="F241" i="23"/>
  <c r="G241" i="23"/>
  <c r="E242" i="23"/>
  <c r="G242" i="23"/>
  <c r="G243" i="23"/>
  <c r="G244" i="23"/>
  <c r="E245" i="23"/>
  <c r="F245" i="23"/>
  <c r="G245" i="23"/>
  <c r="E246" i="23"/>
  <c r="F246" i="23"/>
  <c r="G246" i="23"/>
  <c r="G247" i="23"/>
  <c r="G248" i="23"/>
  <c r="G249" i="23"/>
  <c r="E250" i="23"/>
  <c r="F250" i="23"/>
  <c r="G250" i="23"/>
  <c r="G251" i="23"/>
  <c r="G252" i="23"/>
  <c r="G253" i="23"/>
  <c r="G254" i="23"/>
  <c r="E255" i="23"/>
  <c r="F255" i="23"/>
  <c r="G255" i="23"/>
  <c r="G256" i="23"/>
  <c r="E257" i="23"/>
  <c r="F257" i="23"/>
  <c r="G257" i="23"/>
  <c r="E258" i="23"/>
  <c r="F258" i="23"/>
  <c r="G258" i="23"/>
  <c r="G259" i="23"/>
  <c r="E260" i="23"/>
  <c r="F260" i="23"/>
  <c r="G260" i="23"/>
  <c r="E261" i="23"/>
  <c r="F261" i="23"/>
  <c r="G261" i="23"/>
  <c r="E262" i="23"/>
  <c r="G262" i="23"/>
  <c r="E263" i="23"/>
  <c r="F263" i="23"/>
  <c r="G263" i="23"/>
  <c r="G264" i="23"/>
  <c r="E265" i="23"/>
  <c r="F265" i="23"/>
  <c r="G265" i="23"/>
  <c r="E266" i="23"/>
  <c r="G266" i="23"/>
  <c r="E267" i="23"/>
  <c r="G267" i="23"/>
  <c r="G268" i="23"/>
  <c r="E269" i="23"/>
  <c r="F269" i="23"/>
  <c r="G269" i="23"/>
  <c r="E270" i="23"/>
  <c r="G270" i="23"/>
  <c r="E271" i="23"/>
  <c r="F271" i="23"/>
  <c r="G271" i="23"/>
  <c r="E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E286" i="23"/>
  <c r="G286" i="23"/>
  <c r="E287" i="23"/>
  <c r="F287" i="23"/>
  <c r="G287" i="23"/>
  <c r="E288" i="23"/>
  <c r="F288" i="23"/>
  <c r="G288" i="23"/>
  <c r="C294" i="23"/>
  <c r="E325" i="23" s="1"/>
  <c r="D294" i="23"/>
  <c r="F296" i="23" s="1"/>
  <c r="G295" i="23"/>
  <c r="G296" i="23"/>
  <c r="G297" i="23"/>
  <c r="G298" i="23"/>
  <c r="E299" i="23"/>
  <c r="F299" i="23"/>
  <c r="G299" i="23"/>
  <c r="E300" i="23"/>
  <c r="F300" i="23"/>
  <c r="G300" i="23"/>
  <c r="G301" i="23"/>
  <c r="G302" i="23"/>
  <c r="F303" i="23"/>
  <c r="G303" i="23"/>
  <c r="G304" i="23"/>
  <c r="E305" i="23"/>
  <c r="G305" i="23"/>
  <c r="E306" i="23"/>
  <c r="F306" i="23"/>
  <c r="G306" i="23"/>
  <c r="G307" i="23"/>
  <c r="G308" i="23"/>
  <c r="G309" i="23"/>
  <c r="G310" i="23"/>
  <c r="G311" i="23"/>
  <c r="E312" i="23"/>
  <c r="G312" i="23"/>
  <c r="E313" i="23"/>
  <c r="G313" i="23"/>
  <c r="G314" i="23"/>
  <c r="G315" i="23"/>
  <c r="E316" i="23"/>
  <c r="F316" i="23"/>
  <c r="G316" i="23"/>
  <c r="G317" i="23"/>
  <c r="G318" i="23"/>
  <c r="G319" i="23"/>
  <c r="E320" i="23"/>
  <c r="F320" i="23"/>
  <c r="G320" i="23"/>
  <c r="E321" i="23"/>
  <c r="F321" i="23"/>
  <c r="G321" i="23"/>
  <c r="E322" i="23"/>
  <c r="F322" i="23"/>
  <c r="G322" i="23"/>
  <c r="E323" i="23"/>
  <c r="G323" i="23"/>
  <c r="G324" i="23"/>
  <c r="G325" i="23"/>
  <c r="G326" i="23"/>
  <c r="G327" i="23"/>
  <c r="G328" i="23"/>
  <c r="E329" i="23"/>
  <c r="F329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E337" i="23"/>
  <c r="G337" i="23"/>
  <c r="G338" i="23"/>
  <c r="E339" i="23"/>
  <c r="G339" i="23"/>
  <c r="E340" i="23"/>
  <c r="G340" i="23"/>
  <c r="G341" i="23"/>
  <c r="G342" i="23"/>
  <c r="E343" i="23"/>
  <c r="G343" i="23"/>
  <c r="G344" i="23"/>
  <c r="G345" i="23"/>
  <c r="E346" i="23"/>
  <c r="G346" i="23"/>
  <c r="G347" i="23"/>
  <c r="E348" i="23"/>
  <c r="F348" i="23"/>
  <c r="G348" i="23"/>
  <c r="E349" i="23"/>
  <c r="F349" i="23"/>
  <c r="G349" i="23"/>
  <c r="E350" i="23"/>
  <c r="G350" i="23"/>
  <c r="E351" i="23"/>
  <c r="G351" i="23"/>
  <c r="E352" i="23"/>
  <c r="F352" i="23"/>
  <c r="G352" i="23"/>
  <c r="E353" i="23"/>
  <c r="G353" i="23"/>
  <c r="G354" i="23"/>
  <c r="E355" i="23"/>
  <c r="F355" i="23"/>
  <c r="G355" i="23"/>
  <c r="E356" i="23"/>
  <c r="G356" i="23"/>
  <c r="G357" i="23"/>
  <c r="G358" i="23"/>
  <c r="G359" i="23"/>
  <c r="E360" i="23"/>
  <c r="F360" i="23"/>
  <c r="G360" i="23"/>
  <c r="E361" i="23"/>
  <c r="F361" i="23"/>
  <c r="G361" i="23"/>
  <c r="G362" i="23"/>
  <c r="G363" i="23"/>
  <c r="E364" i="23"/>
  <c r="G364" i="23"/>
  <c r="G365" i="23"/>
  <c r="E366" i="23"/>
  <c r="F366" i="23"/>
  <c r="G366" i="23"/>
  <c r="E367" i="23"/>
  <c r="F367" i="23"/>
  <c r="G367" i="23"/>
  <c r="G368" i="23"/>
  <c r="G369" i="23"/>
  <c r="G370" i="23"/>
  <c r="E371" i="23"/>
  <c r="G371" i="23"/>
  <c r="G372" i="23"/>
  <c r="E373" i="23"/>
  <c r="F373" i="23"/>
  <c r="G373" i="23"/>
  <c r="E374" i="23"/>
  <c r="F374" i="23"/>
  <c r="G374" i="23"/>
  <c r="G375" i="23"/>
  <c r="E376" i="23"/>
  <c r="F376" i="23"/>
  <c r="G376" i="23"/>
  <c r="G377" i="23"/>
  <c r="G378" i="23"/>
  <c r="G379" i="23"/>
  <c r="E380" i="23"/>
  <c r="G380" i="23"/>
  <c r="E381" i="23"/>
  <c r="F381" i="23"/>
  <c r="G381" i="23"/>
  <c r="E382" i="23"/>
  <c r="F382" i="23"/>
  <c r="G382" i="23"/>
  <c r="G383" i="23"/>
  <c r="E384" i="23"/>
  <c r="F384" i="23"/>
  <c r="G384" i="23"/>
  <c r="G385" i="23"/>
  <c r="E386" i="23"/>
  <c r="G386" i="23"/>
  <c r="G387" i="23"/>
  <c r="E388" i="23"/>
  <c r="G388" i="23"/>
  <c r="E389" i="23"/>
  <c r="F389" i="23"/>
  <c r="G389" i="23"/>
  <c r="G390" i="23"/>
  <c r="E391" i="23"/>
  <c r="G391" i="23"/>
  <c r="G392" i="23"/>
  <c r="G393" i="23"/>
  <c r="G394" i="23"/>
  <c r="E395" i="23"/>
  <c r="F395" i="23"/>
  <c r="G395" i="23"/>
  <c r="E396" i="23"/>
  <c r="F396" i="23"/>
  <c r="G396" i="23"/>
  <c r="E397" i="23"/>
  <c r="F397" i="23"/>
  <c r="G397" i="23"/>
  <c r="E398" i="23"/>
  <c r="G398" i="23"/>
  <c r="E399" i="23"/>
  <c r="F399" i="23"/>
  <c r="G399" i="23"/>
  <c r="E400" i="23"/>
  <c r="G400" i="23"/>
  <c r="G401" i="23"/>
  <c r="E402" i="23"/>
  <c r="F402" i="23"/>
  <c r="G402" i="23"/>
  <c r="G403" i="23"/>
  <c r="E404" i="23"/>
  <c r="F404" i="23"/>
  <c r="G404" i="23"/>
  <c r="G405" i="23"/>
  <c r="G406" i="23"/>
  <c r="G407" i="23"/>
  <c r="E408" i="23"/>
  <c r="G408" i="23"/>
  <c r="G409" i="23"/>
  <c r="E410" i="23"/>
  <c r="F410" i="23"/>
  <c r="G410" i="23"/>
  <c r="G411" i="23"/>
  <c r="G412" i="23"/>
  <c r="G413" i="23"/>
  <c r="E414" i="23"/>
  <c r="F414" i="23"/>
  <c r="G414" i="23"/>
  <c r="E415" i="23"/>
  <c r="F415" i="23"/>
  <c r="G415" i="23"/>
  <c r="E416" i="23"/>
  <c r="F416" i="23"/>
  <c r="G416" i="23"/>
  <c r="E417" i="23"/>
  <c r="G417" i="23"/>
  <c r="G418" i="23"/>
  <c r="E419" i="23"/>
  <c r="F419" i="23"/>
  <c r="G419" i="23"/>
  <c r="E420" i="23"/>
  <c r="F420" i="23"/>
  <c r="G420" i="23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G428" i="23"/>
  <c r="E429" i="23"/>
  <c r="F429" i="23"/>
  <c r="G429" i="23"/>
  <c r="E430" i="23"/>
  <c r="G430" i="23"/>
  <c r="E431" i="23"/>
  <c r="F431" i="23"/>
  <c r="G431" i="23"/>
  <c r="G432" i="23"/>
  <c r="G433" i="23"/>
  <c r="E434" i="23"/>
  <c r="F434" i="23"/>
  <c r="G434" i="23"/>
  <c r="E435" i="23"/>
  <c r="F435" i="23"/>
  <c r="G435" i="23"/>
  <c r="E436" i="23"/>
  <c r="F436" i="23"/>
  <c r="G436" i="23"/>
  <c r="G437" i="23"/>
  <c r="E438" i="23"/>
  <c r="F438" i="23"/>
  <c r="G438" i="23"/>
  <c r="E439" i="23"/>
  <c r="F439" i="23"/>
  <c r="G439" i="23"/>
  <c r="E440" i="23"/>
  <c r="F440" i="23"/>
  <c r="G440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G448" i="23"/>
  <c r="E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G455" i="23"/>
  <c r="E456" i="23"/>
  <c r="F456" i="23"/>
  <c r="G456" i="23"/>
  <c r="E457" i="23"/>
  <c r="F457" i="23"/>
  <c r="G457" i="23"/>
  <c r="G458" i="23"/>
  <c r="E459" i="23"/>
  <c r="F459" i="23"/>
  <c r="G459" i="23"/>
  <c r="G460" i="23"/>
  <c r="G461" i="23"/>
  <c r="E462" i="23"/>
  <c r="G462" i="23"/>
  <c r="G463" i="23"/>
  <c r="G464" i="23"/>
  <c r="E465" i="23"/>
  <c r="F465" i="23"/>
  <c r="G465" i="23"/>
  <c r="E466" i="23"/>
  <c r="F466" i="23"/>
  <c r="G466" i="23"/>
  <c r="G467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G473" i="23"/>
  <c r="E474" i="23"/>
  <c r="F474" i="23"/>
  <c r="G474" i="23"/>
  <c r="G475" i="23"/>
  <c r="G476" i="23"/>
  <c r="E477" i="23"/>
  <c r="F477" i="23"/>
  <c r="G477" i="23"/>
  <c r="G478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G490" i="23"/>
  <c r="G491" i="23"/>
  <c r="G492" i="23"/>
  <c r="G493" i="23"/>
  <c r="E494" i="23"/>
  <c r="F494" i="23"/>
  <c r="G494" i="23"/>
  <c r="E495" i="23"/>
  <c r="F495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C505" i="23"/>
  <c r="D505" i="23"/>
  <c r="F506" i="23" s="1"/>
  <c r="G506" i="23"/>
  <c r="G507" i="23"/>
  <c r="G508" i="23"/>
  <c r="G509" i="23"/>
  <c r="E510" i="23"/>
  <c r="G510" i="23"/>
  <c r="E511" i="23"/>
  <c r="G511" i="23"/>
  <c r="G512" i="23"/>
  <c r="E513" i="23"/>
  <c r="F513" i="23"/>
  <c r="G513" i="23"/>
  <c r="E514" i="23"/>
  <c r="F514" i="23"/>
  <c r="G514" i="23"/>
  <c r="E515" i="23"/>
  <c r="F515" i="23"/>
  <c r="G515" i="23"/>
  <c r="E516" i="23"/>
  <c r="F516" i="23"/>
  <c r="G516" i="23"/>
  <c r="G517" i="23"/>
  <c r="G518" i="23"/>
  <c r="E519" i="23"/>
  <c r="F519" i="23"/>
  <c r="G519" i="23"/>
  <c r="E520" i="23"/>
  <c r="F520" i="23"/>
  <c r="G520" i="23"/>
  <c r="E521" i="23"/>
  <c r="G521" i="23"/>
  <c r="G522" i="23"/>
  <c r="E523" i="23"/>
  <c r="F523" i="23"/>
  <c r="G523" i="23"/>
  <c r="E524" i="23"/>
  <c r="G524" i="23"/>
  <c r="E525" i="23"/>
  <c r="F525" i="23"/>
  <c r="G525" i="23"/>
  <c r="G526" i="23"/>
  <c r="E527" i="23"/>
  <c r="F527" i="23"/>
  <c r="G527" i="23"/>
  <c r="E528" i="23"/>
  <c r="F528" i="23"/>
  <c r="G528" i="23"/>
  <c r="E529" i="23"/>
  <c r="G529" i="23"/>
  <c r="G530" i="23"/>
  <c r="C18" i="24"/>
  <c r="E64" i="24" s="1"/>
  <c r="D18" i="24"/>
  <c r="F20" i="24" s="1"/>
  <c r="G19" i="24"/>
  <c r="G20" i="24"/>
  <c r="E21" i="24"/>
  <c r="F21" i="24"/>
  <c r="G21" i="24"/>
  <c r="E22" i="24"/>
  <c r="F22" i="24"/>
  <c r="G22" i="24"/>
  <c r="E23" i="24"/>
  <c r="F23" i="24"/>
  <c r="G23" i="24"/>
  <c r="F24" i="24"/>
  <c r="G24" i="24"/>
  <c r="E25" i="24"/>
  <c r="F25" i="24"/>
  <c r="G25" i="24"/>
  <c r="F26" i="24"/>
  <c r="G26" i="24"/>
  <c r="E27" i="24"/>
  <c r="F27" i="24"/>
  <c r="G27" i="24"/>
  <c r="G28" i="24"/>
  <c r="E29" i="24"/>
  <c r="F29" i="24"/>
  <c r="G29" i="24"/>
  <c r="E30" i="24"/>
  <c r="G30" i="24"/>
  <c r="E31" i="24"/>
  <c r="F31" i="24"/>
  <c r="G31" i="24"/>
  <c r="E32" i="24"/>
  <c r="F32" i="24"/>
  <c r="G32" i="24"/>
  <c r="E33" i="24"/>
  <c r="F33" i="24"/>
  <c r="G33" i="24"/>
  <c r="E34" i="24"/>
  <c r="G34" i="24"/>
  <c r="E35" i="24"/>
  <c r="F35" i="24"/>
  <c r="G35" i="24"/>
  <c r="E36" i="24"/>
  <c r="F36" i="24"/>
  <c r="G36" i="24"/>
  <c r="E37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F42" i="24"/>
  <c r="G42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G48" i="24"/>
  <c r="E49" i="24"/>
  <c r="G49" i="24"/>
  <c r="G50" i="24"/>
  <c r="E51" i="24"/>
  <c r="F51" i="24"/>
  <c r="G51" i="24"/>
  <c r="E52" i="24"/>
  <c r="F52" i="24"/>
  <c r="G52" i="24"/>
  <c r="E53" i="24"/>
  <c r="G53" i="24"/>
  <c r="E54" i="24"/>
  <c r="F54" i="24"/>
  <c r="G54" i="24"/>
  <c r="E55" i="24"/>
  <c r="F55" i="24"/>
  <c r="G55" i="24"/>
  <c r="G56" i="24"/>
  <c r="E57" i="24"/>
  <c r="F57" i="24"/>
  <c r="G57" i="24"/>
  <c r="G58" i="24"/>
  <c r="E59" i="24"/>
  <c r="F59" i="24"/>
  <c r="G59" i="24"/>
  <c r="E60" i="24"/>
  <c r="F60" i="24"/>
  <c r="G60" i="24"/>
  <c r="G61" i="24"/>
  <c r="E62" i="24"/>
  <c r="F62" i="24"/>
  <c r="G62" i="24"/>
  <c r="E63" i="24"/>
  <c r="F63" i="24"/>
  <c r="G63" i="24"/>
  <c r="H63" i="24" s="1"/>
  <c r="G64" i="24"/>
  <c r="C70" i="24"/>
  <c r="E129" i="24" s="1"/>
  <c r="D70" i="24"/>
  <c r="F70" i="24" s="1"/>
  <c r="G71" i="24"/>
  <c r="E72" i="24"/>
  <c r="F72" i="24"/>
  <c r="G72" i="24"/>
  <c r="G73" i="24"/>
  <c r="G74" i="24"/>
  <c r="E75" i="24"/>
  <c r="F75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G80" i="24"/>
  <c r="E81" i="24"/>
  <c r="F81" i="24"/>
  <c r="G81" i="24"/>
  <c r="G82" i="24"/>
  <c r="F83" i="24"/>
  <c r="G83" i="24"/>
  <c r="E84" i="24"/>
  <c r="F84" i="24"/>
  <c r="G84" i="24"/>
  <c r="E85" i="24"/>
  <c r="F85" i="24"/>
  <c r="G85" i="24"/>
  <c r="E86" i="24"/>
  <c r="G86" i="24"/>
  <c r="E87" i="24"/>
  <c r="F87" i="24"/>
  <c r="G87" i="24"/>
  <c r="G88" i="24"/>
  <c r="E89" i="24"/>
  <c r="F89" i="24"/>
  <c r="G89" i="24"/>
  <c r="E90" i="24"/>
  <c r="F90" i="24"/>
  <c r="G90" i="24"/>
  <c r="F91" i="24"/>
  <c r="G91" i="24"/>
  <c r="G92" i="24"/>
  <c r="G93" i="24"/>
  <c r="E94" i="24"/>
  <c r="F94" i="24"/>
  <c r="G94" i="24"/>
  <c r="E95" i="24"/>
  <c r="F95" i="24"/>
  <c r="G95" i="24"/>
  <c r="E96" i="24"/>
  <c r="F96" i="24"/>
  <c r="G96" i="24"/>
  <c r="G97" i="24"/>
  <c r="G98" i="24"/>
  <c r="G99" i="24"/>
  <c r="G100" i="24"/>
  <c r="F101" i="24"/>
  <c r="G101" i="24"/>
  <c r="F102" i="24"/>
  <c r="G102" i="24"/>
  <c r="E103" i="24"/>
  <c r="G103" i="24"/>
  <c r="G104" i="24"/>
  <c r="E105" i="24"/>
  <c r="F105" i="24"/>
  <c r="G105" i="24"/>
  <c r="E106" i="24"/>
  <c r="F106" i="24"/>
  <c r="G106" i="24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G112" i="24"/>
  <c r="G113" i="24"/>
  <c r="E114" i="24"/>
  <c r="F114" i="24"/>
  <c r="G114" i="24"/>
  <c r="H114" i="24" s="1"/>
  <c r="G115" i="24"/>
  <c r="G116" i="24"/>
  <c r="E117" i="24"/>
  <c r="F117" i="24"/>
  <c r="G117" i="24"/>
  <c r="G118" i="24"/>
  <c r="G119" i="24"/>
  <c r="G120" i="24"/>
  <c r="G121" i="24"/>
  <c r="G122" i="24"/>
  <c r="E123" i="24"/>
  <c r="F123" i="24"/>
  <c r="G123" i="24"/>
  <c r="F124" i="24"/>
  <c r="G124" i="24"/>
  <c r="E125" i="24"/>
  <c r="F125" i="24"/>
  <c r="G125" i="24"/>
  <c r="G126" i="24"/>
  <c r="E127" i="24"/>
  <c r="G127" i="24"/>
  <c r="E128" i="24"/>
  <c r="F128" i="24"/>
  <c r="G128" i="24"/>
  <c r="G129" i="24"/>
  <c r="E130" i="24"/>
  <c r="F130" i="24"/>
  <c r="G130" i="24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E137" i="24"/>
  <c r="G137" i="24"/>
  <c r="E138" i="24"/>
  <c r="F138" i="24"/>
  <c r="G138" i="24"/>
  <c r="F139" i="24"/>
  <c r="G139" i="24"/>
  <c r="E140" i="24"/>
  <c r="F140" i="24"/>
  <c r="G140" i="24"/>
  <c r="F141" i="24"/>
  <c r="G141" i="24"/>
  <c r="F142" i="24"/>
  <c r="G142" i="24"/>
  <c r="G143" i="24"/>
  <c r="E144" i="24"/>
  <c r="F144" i="24"/>
  <c r="G144" i="24"/>
  <c r="E145" i="24"/>
  <c r="F145" i="24"/>
  <c r="G145" i="24"/>
  <c r="C151" i="24"/>
  <c r="D151" i="24"/>
  <c r="F169" i="24" s="1"/>
  <c r="G152" i="24"/>
  <c r="E153" i="24"/>
  <c r="G153" i="24"/>
  <c r="G154" i="24"/>
  <c r="E155" i="24"/>
  <c r="F155" i="24"/>
  <c r="G155" i="24"/>
  <c r="F156" i="24"/>
  <c r="G156" i="24"/>
  <c r="G157" i="24"/>
  <c r="G158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G164" i="24"/>
  <c r="G165" i="24"/>
  <c r="F166" i="24"/>
  <c r="G166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F172" i="24"/>
  <c r="G172" i="24"/>
  <c r="G173" i="24"/>
  <c r="G174" i="24"/>
  <c r="E175" i="24"/>
  <c r="F175" i="24"/>
  <c r="G175" i="24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G182" i="24"/>
  <c r="G183" i="24"/>
  <c r="E184" i="24"/>
  <c r="F184" i="24"/>
  <c r="G184" i="24"/>
  <c r="E185" i="24"/>
  <c r="F185" i="24"/>
  <c r="G185" i="24"/>
  <c r="G186" i="24"/>
  <c r="G187" i="24"/>
  <c r="E188" i="24"/>
  <c r="F188" i="24"/>
  <c r="G188" i="24"/>
  <c r="E189" i="24"/>
  <c r="F189" i="24"/>
  <c r="G189" i="24"/>
  <c r="E190" i="24"/>
  <c r="F190" i="24"/>
  <c r="G190" i="24"/>
  <c r="E191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F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G208" i="24"/>
  <c r="E209" i="24"/>
  <c r="F209" i="24"/>
  <c r="G209" i="24"/>
  <c r="E210" i="24"/>
  <c r="F210" i="24"/>
  <c r="G210" i="24"/>
  <c r="F211" i="24"/>
  <c r="G211" i="24"/>
  <c r="E212" i="24"/>
  <c r="F212" i="24"/>
  <c r="G212" i="24"/>
  <c r="G213" i="24"/>
  <c r="F214" i="24"/>
  <c r="G214" i="24"/>
  <c r="E215" i="24"/>
  <c r="F215" i="24"/>
  <c r="G215" i="24"/>
  <c r="E216" i="24"/>
  <c r="F216" i="24"/>
  <c r="G216" i="24"/>
  <c r="E217" i="24"/>
  <c r="F217" i="24"/>
  <c r="G217" i="24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F233" i="24"/>
  <c r="G233" i="24"/>
  <c r="E234" i="24"/>
  <c r="F234" i="24"/>
  <c r="G234" i="24"/>
  <c r="G235" i="24"/>
  <c r="E236" i="24"/>
  <c r="F236" i="24"/>
  <c r="G236" i="24"/>
  <c r="G237" i="24"/>
  <c r="G238" i="24"/>
  <c r="G239" i="24"/>
  <c r="G240" i="24"/>
  <c r="E241" i="24"/>
  <c r="F241" i="24"/>
  <c r="G241" i="24"/>
  <c r="G242" i="24"/>
  <c r="G243" i="24"/>
  <c r="G244" i="24"/>
  <c r="E245" i="24"/>
  <c r="G245" i="24"/>
  <c r="G246" i="24"/>
  <c r="G247" i="24"/>
  <c r="G248" i="24"/>
  <c r="G249" i="24"/>
  <c r="G250" i="24"/>
  <c r="E251" i="24"/>
  <c r="F251" i="24"/>
  <c r="G251" i="24"/>
  <c r="G252" i="24"/>
  <c r="E253" i="24"/>
  <c r="G253" i="24"/>
  <c r="G254" i="24"/>
  <c r="E255" i="24"/>
  <c r="F255" i="24"/>
  <c r="G255" i="24"/>
  <c r="G256" i="24"/>
  <c r="E257" i="24"/>
  <c r="F257" i="24"/>
  <c r="G257" i="24"/>
  <c r="F258" i="24"/>
  <c r="G258" i="24"/>
  <c r="G259" i="24"/>
  <c r="E260" i="24"/>
  <c r="F260" i="24"/>
  <c r="G260" i="24"/>
  <c r="E261" i="24"/>
  <c r="F261" i="24"/>
  <c r="G261" i="24"/>
  <c r="F262" i="24"/>
  <c r="G262" i="24"/>
  <c r="F263" i="24"/>
  <c r="G263" i="24"/>
  <c r="E264" i="24"/>
  <c r="F264" i="24"/>
  <c r="G264" i="24"/>
  <c r="E265" i="24"/>
  <c r="F265" i="24"/>
  <c r="G265" i="24"/>
  <c r="E266" i="24"/>
  <c r="F266" i="24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C294" i="24"/>
  <c r="D294" i="24"/>
  <c r="F296" i="24" s="1"/>
  <c r="G295" i="24"/>
  <c r="G296" i="24"/>
  <c r="G297" i="24"/>
  <c r="G298" i="24"/>
  <c r="E299" i="24"/>
  <c r="F299" i="24"/>
  <c r="G299" i="24"/>
  <c r="E300" i="24"/>
  <c r="F300" i="24"/>
  <c r="G300" i="24"/>
  <c r="G301" i="24"/>
  <c r="G302" i="24"/>
  <c r="E303" i="24"/>
  <c r="F303" i="24"/>
  <c r="G303" i="24"/>
  <c r="E304" i="24"/>
  <c r="G304" i="24"/>
  <c r="E305" i="24"/>
  <c r="G305" i="24"/>
  <c r="E306" i="24"/>
  <c r="F306" i="24"/>
  <c r="G306" i="24"/>
  <c r="G307" i="24"/>
  <c r="E308" i="24"/>
  <c r="F308" i="24"/>
  <c r="G308" i="24"/>
  <c r="E309" i="24"/>
  <c r="F309" i="24"/>
  <c r="G309" i="24"/>
  <c r="G310" i="24"/>
  <c r="F311" i="24"/>
  <c r="G311" i="24"/>
  <c r="F312" i="24"/>
  <c r="G312" i="24"/>
  <c r="E313" i="24"/>
  <c r="F313" i="24"/>
  <c r="G313" i="24"/>
  <c r="G314" i="24"/>
  <c r="G315" i="24"/>
  <c r="E316" i="24"/>
  <c r="F316" i="24"/>
  <c r="G316" i="24"/>
  <c r="H316" i="24" s="1"/>
  <c r="G317" i="24"/>
  <c r="G318" i="24"/>
  <c r="E319" i="24"/>
  <c r="G319" i="24"/>
  <c r="F320" i="24"/>
  <c r="G320" i="24"/>
  <c r="E321" i="24"/>
  <c r="F321" i="24"/>
  <c r="G321" i="24"/>
  <c r="E322" i="24"/>
  <c r="F322" i="24"/>
  <c r="G322" i="24"/>
  <c r="E323" i="24"/>
  <c r="G323" i="24"/>
  <c r="E324" i="24"/>
  <c r="G324" i="24"/>
  <c r="E325" i="24"/>
  <c r="F325" i="24"/>
  <c r="G325" i="24"/>
  <c r="G326" i="24"/>
  <c r="F327" i="24"/>
  <c r="G327" i="24"/>
  <c r="E328" i="24"/>
  <c r="F328" i="24"/>
  <c r="G328" i="24"/>
  <c r="E329" i="24"/>
  <c r="F329" i="24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G337" i="24"/>
  <c r="E338" i="24"/>
  <c r="F338" i="24"/>
  <c r="G338" i="24"/>
  <c r="G339" i="24"/>
  <c r="E340" i="24"/>
  <c r="F340" i="24"/>
  <c r="G340" i="24"/>
  <c r="E341" i="24"/>
  <c r="G341" i="24"/>
  <c r="E342" i="24"/>
  <c r="F342" i="24"/>
  <c r="G342" i="24"/>
  <c r="F343" i="24"/>
  <c r="G343" i="24"/>
  <c r="G344" i="24"/>
  <c r="G345" i="24"/>
  <c r="G346" i="24"/>
  <c r="G347" i="24"/>
  <c r="E348" i="24"/>
  <c r="F348" i="24"/>
  <c r="G348" i="24"/>
  <c r="E349" i="24"/>
  <c r="F349" i="24"/>
  <c r="G349" i="24"/>
  <c r="G350" i="24"/>
  <c r="E351" i="24"/>
  <c r="F351" i="24"/>
  <c r="G351" i="24"/>
  <c r="E352" i="24"/>
  <c r="F352" i="24"/>
  <c r="G352" i="24"/>
  <c r="E353" i="24"/>
  <c r="G353" i="24"/>
  <c r="G354" i="24"/>
  <c r="E355" i="24"/>
  <c r="F355" i="24"/>
  <c r="G355" i="24"/>
  <c r="G356" i="24"/>
  <c r="G357" i="24"/>
  <c r="G358" i="24"/>
  <c r="G359" i="24"/>
  <c r="E360" i="24"/>
  <c r="F360" i="24"/>
  <c r="G360" i="24"/>
  <c r="E361" i="24"/>
  <c r="G361" i="24"/>
  <c r="E362" i="24"/>
  <c r="F362" i="24"/>
  <c r="G362" i="24"/>
  <c r="G363" i="24"/>
  <c r="F364" i="24"/>
  <c r="G364" i="24"/>
  <c r="G365" i="24"/>
  <c r="E366" i="24"/>
  <c r="F366" i="24"/>
  <c r="G366" i="24"/>
  <c r="E367" i="24"/>
  <c r="F367" i="24"/>
  <c r="G367" i="24"/>
  <c r="E368" i="24"/>
  <c r="F368" i="24"/>
  <c r="G368" i="24"/>
  <c r="E369" i="24"/>
  <c r="G369" i="24"/>
  <c r="G370" i="24"/>
  <c r="E371" i="24"/>
  <c r="F371" i="24"/>
  <c r="G371" i="24"/>
  <c r="G372" i="24"/>
  <c r="E373" i="24"/>
  <c r="G373" i="24"/>
  <c r="E374" i="24"/>
  <c r="F374" i="24"/>
  <c r="G374" i="24"/>
  <c r="E375" i="24"/>
  <c r="G375" i="24"/>
  <c r="E376" i="24"/>
  <c r="F376" i="24"/>
  <c r="G376" i="24"/>
  <c r="E377" i="24"/>
  <c r="G377" i="24"/>
  <c r="G378" i="24"/>
  <c r="E379" i="24"/>
  <c r="G379" i="24"/>
  <c r="F380" i="24"/>
  <c r="G380" i="24"/>
  <c r="E381" i="24"/>
  <c r="F381" i="24"/>
  <c r="G381" i="24"/>
  <c r="E382" i="24"/>
  <c r="F382" i="24"/>
  <c r="G382" i="24"/>
  <c r="E383" i="24"/>
  <c r="F383" i="24"/>
  <c r="G383" i="24"/>
  <c r="E384" i="24"/>
  <c r="F384" i="24"/>
  <c r="G384" i="24"/>
  <c r="G385" i="24"/>
  <c r="F386" i="24"/>
  <c r="G386" i="24"/>
  <c r="E387" i="24"/>
  <c r="G387" i="24"/>
  <c r="E388" i="24"/>
  <c r="F388" i="24"/>
  <c r="G388" i="24"/>
  <c r="G389" i="24"/>
  <c r="E390" i="24"/>
  <c r="F390" i="24"/>
  <c r="G390" i="24"/>
  <c r="E391" i="24"/>
  <c r="G391" i="24"/>
  <c r="E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G398" i="24"/>
  <c r="E399" i="24"/>
  <c r="F399" i="24"/>
  <c r="G399" i="24"/>
  <c r="E400" i="24"/>
  <c r="F400" i="24"/>
  <c r="G400" i="24"/>
  <c r="E401" i="24"/>
  <c r="F401" i="24"/>
  <c r="G401" i="24"/>
  <c r="E402" i="24"/>
  <c r="F402" i="24"/>
  <c r="G402" i="24"/>
  <c r="E403" i="24"/>
  <c r="G403" i="24"/>
  <c r="E404" i="24"/>
  <c r="F404" i="24"/>
  <c r="G404" i="24"/>
  <c r="E405" i="24"/>
  <c r="F405" i="24"/>
  <c r="G405" i="24"/>
  <c r="E406" i="24"/>
  <c r="G406" i="24"/>
  <c r="F407" i="24"/>
  <c r="G407" i="24"/>
  <c r="G408" i="24"/>
  <c r="E409" i="24"/>
  <c r="F409" i="24"/>
  <c r="G409" i="24"/>
  <c r="E410" i="24"/>
  <c r="F410" i="24"/>
  <c r="G410" i="24"/>
  <c r="E411" i="24"/>
  <c r="F411" i="24"/>
  <c r="G411" i="24"/>
  <c r="G412" i="24"/>
  <c r="E413" i="24"/>
  <c r="F413" i="24"/>
  <c r="G413" i="24"/>
  <c r="E414" i="24"/>
  <c r="F414" i="24"/>
  <c r="G414" i="24"/>
  <c r="E415" i="24"/>
  <c r="F415" i="24"/>
  <c r="G415" i="24"/>
  <c r="E416" i="24"/>
  <c r="G416" i="24"/>
  <c r="E417" i="24"/>
  <c r="F417" i="24"/>
  <c r="G417" i="24"/>
  <c r="E418" i="24"/>
  <c r="F418" i="24"/>
  <c r="G418" i="24"/>
  <c r="E419" i="24"/>
  <c r="G419" i="24"/>
  <c r="E420" i="24"/>
  <c r="F420" i="24"/>
  <c r="G420" i="24"/>
  <c r="E421" i="24"/>
  <c r="F421" i="24"/>
  <c r="G421" i="24"/>
  <c r="G422" i="24"/>
  <c r="E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G429" i="24"/>
  <c r="E430" i="24"/>
  <c r="F430" i="24"/>
  <c r="G430" i="24"/>
  <c r="G431" i="24"/>
  <c r="E432" i="24"/>
  <c r="G432" i="24"/>
  <c r="G433" i="24"/>
  <c r="E434" i="24"/>
  <c r="F434" i="24"/>
  <c r="G434" i="24"/>
  <c r="E435" i="24"/>
  <c r="F435" i="24"/>
  <c r="G435" i="24"/>
  <c r="E436" i="24"/>
  <c r="F436" i="24"/>
  <c r="G436" i="24"/>
  <c r="G437" i="24"/>
  <c r="F438" i="24"/>
  <c r="G438" i="24"/>
  <c r="E439" i="24"/>
  <c r="F439" i="24"/>
  <c r="G439" i="24"/>
  <c r="E440" i="24"/>
  <c r="F440" i="24"/>
  <c r="G440" i="24"/>
  <c r="E441" i="24"/>
  <c r="G441" i="24"/>
  <c r="E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E455" i="24"/>
  <c r="F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E461" i="24"/>
  <c r="F461" i="24"/>
  <c r="G461" i="24"/>
  <c r="E462" i="24"/>
  <c r="F462" i="24"/>
  <c r="G462" i="24"/>
  <c r="G463" i="24"/>
  <c r="E464" i="24"/>
  <c r="G464" i="24"/>
  <c r="E465" i="24"/>
  <c r="G465" i="24"/>
  <c r="E466" i="24"/>
  <c r="F466" i="24"/>
  <c r="G466" i="24"/>
  <c r="G467" i="24"/>
  <c r="E468" i="24"/>
  <c r="G468" i="24"/>
  <c r="E469" i="24"/>
  <c r="F469" i="24"/>
  <c r="G469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G476" i="24"/>
  <c r="E477" i="24"/>
  <c r="F477" i="24"/>
  <c r="G477" i="24"/>
  <c r="G478" i="24"/>
  <c r="E479" i="24"/>
  <c r="G479" i="24"/>
  <c r="E480" i="24"/>
  <c r="F480" i="24"/>
  <c r="G480" i="24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C505" i="24"/>
  <c r="E518" i="24" s="1"/>
  <c r="D505" i="24"/>
  <c r="D13" i="24" s="1"/>
  <c r="G506" i="24"/>
  <c r="E507" i="24"/>
  <c r="G507" i="24"/>
  <c r="G508" i="24"/>
  <c r="G509" i="24"/>
  <c r="G510" i="24"/>
  <c r="E511" i="24"/>
  <c r="G511" i="24"/>
  <c r="E512" i="24"/>
  <c r="F512" i="24"/>
  <c r="G512" i="24"/>
  <c r="E513" i="24"/>
  <c r="F513" i="24"/>
  <c r="G513" i="24"/>
  <c r="E514" i="24"/>
  <c r="G514" i="24"/>
  <c r="E515" i="24"/>
  <c r="G515" i="24"/>
  <c r="E516" i="24"/>
  <c r="F516" i="24"/>
  <c r="G516" i="24"/>
  <c r="E517" i="24"/>
  <c r="G517" i="24"/>
  <c r="G518" i="24"/>
  <c r="E519" i="24"/>
  <c r="G519" i="24"/>
  <c r="E520" i="24"/>
  <c r="G520" i="24"/>
  <c r="G521" i="24"/>
  <c r="G522" i="24"/>
  <c r="E523" i="24"/>
  <c r="F523" i="24"/>
  <c r="G523" i="24"/>
  <c r="E524" i="24"/>
  <c r="G524" i="24"/>
  <c r="E525" i="24"/>
  <c r="F525" i="24"/>
  <c r="G525" i="24"/>
  <c r="G526" i="24"/>
  <c r="E527" i="24"/>
  <c r="F527" i="24"/>
  <c r="G527" i="24"/>
  <c r="E528" i="24"/>
  <c r="F528" i="24"/>
  <c r="G528" i="24"/>
  <c r="G529" i="24"/>
  <c r="E530" i="24"/>
  <c r="G530" i="24"/>
  <c r="C18" i="25"/>
  <c r="D18" i="25"/>
  <c r="F24" i="25" s="1"/>
  <c r="E19" i="25"/>
  <c r="F19" i="25"/>
  <c r="G19" i="25"/>
  <c r="G20" i="25"/>
  <c r="E21" i="25"/>
  <c r="G21" i="25"/>
  <c r="F22" i="25"/>
  <c r="G22" i="25"/>
  <c r="G23" i="25"/>
  <c r="E24" i="25"/>
  <c r="G24" i="25"/>
  <c r="G25" i="25"/>
  <c r="F26" i="25"/>
  <c r="G26" i="25"/>
  <c r="G27" i="25"/>
  <c r="G28" i="25"/>
  <c r="E29" i="25"/>
  <c r="F29" i="25"/>
  <c r="G29" i="25"/>
  <c r="G30" i="25"/>
  <c r="E31" i="25"/>
  <c r="G31" i="25"/>
  <c r="E32" i="25"/>
  <c r="F32" i="25"/>
  <c r="G32" i="25"/>
  <c r="G33" i="25"/>
  <c r="E34" i="25"/>
  <c r="F34" i="25"/>
  <c r="G34" i="25"/>
  <c r="E35" i="25"/>
  <c r="F35" i="25"/>
  <c r="G35" i="25"/>
  <c r="E36" i="25"/>
  <c r="G36" i="25"/>
  <c r="E37" i="25"/>
  <c r="G37" i="25"/>
  <c r="G38" i="25"/>
  <c r="E39" i="25"/>
  <c r="F39" i="25"/>
  <c r="G39" i="25"/>
  <c r="E40" i="25"/>
  <c r="F40" i="25"/>
  <c r="G40" i="25"/>
  <c r="G41" i="25"/>
  <c r="G42" i="25"/>
  <c r="G43" i="25"/>
  <c r="E44" i="25"/>
  <c r="F44" i="25"/>
  <c r="G44" i="25"/>
  <c r="E45" i="25"/>
  <c r="F45" i="25"/>
  <c r="G45" i="25"/>
  <c r="E46" i="25"/>
  <c r="F46" i="25"/>
  <c r="G46" i="25"/>
  <c r="G47" i="25"/>
  <c r="G48" i="25"/>
  <c r="G49" i="25"/>
  <c r="G50" i="25"/>
  <c r="E51" i="25"/>
  <c r="F51" i="25"/>
  <c r="G51" i="25"/>
  <c r="G52" i="25"/>
  <c r="E53" i="25"/>
  <c r="F53" i="25"/>
  <c r="G53" i="25"/>
  <c r="E54" i="25"/>
  <c r="G54" i="25"/>
  <c r="E55" i="25"/>
  <c r="F55" i="25"/>
  <c r="G55" i="25"/>
  <c r="E56" i="25"/>
  <c r="F56" i="25"/>
  <c r="G56" i="25"/>
  <c r="E57" i="25"/>
  <c r="F57" i="25"/>
  <c r="G57" i="25"/>
  <c r="G58" i="25"/>
  <c r="E59" i="25"/>
  <c r="F59" i="25"/>
  <c r="G59" i="25"/>
  <c r="G60" i="25"/>
  <c r="E61" i="25"/>
  <c r="G61" i="25"/>
  <c r="G62" i="25"/>
  <c r="G63" i="25"/>
  <c r="E64" i="25"/>
  <c r="G64" i="25"/>
  <c r="C70" i="25"/>
  <c r="E140" i="25" s="1"/>
  <c r="D70" i="25"/>
  <c r="D10" i="25" s="1"/>
  <c r="G71" i="25"/>
  <c r="E72" i="25"/>
  <c r="G72" i="25"/>
  <c r="G73" i="25"/>
  <c r="G74" i="25"/>
  <c r="F75" i="25"/>
  <c r="G75" i="25"/>
  <c r="E76" i="25"/>
  <c r="F76" i="25"/>
  <c r="G76" i="25"/>
  <c r="E77" i="25"/>
  <c r="F77" i="25"/>
  <c r="G77" i="25"/>
  <c r="G78" i="25"/>
  <c r="E79" i="25"/>
  <c r="F79" i="25"/>
  <c r="G79" i="25"/>
  <c r="G80" i="25"/>
  <c r="E81" i="25"/>
  <c r="F81" i="25"/>
  <c r="G81" i="25"/>
  <c r="G82" i="25"/>
  <c r="G83" i="25"/>
  <c r="G84" i="25"/>
  <c r="G85" i="25"/>
  <c r="G86" i="25"/>
  <c r="G87" i="25"/>
  <c r="G88" i="25"/>
  <c r="G89" i="25"/>
  <c r="F90" i="25"/>
  <c r="G90" i="25"/>
  <c r="G91" i="25"/>
  <c r="G92" i="25"/>
  <c r="G93" i="25"/>
  <c r="G94" i="25"/>
  <c r="F95" i="25"/>
  <c r="G95" i="25"/>
  <c r="E96" i="25"/>
  <c r="F96" i="25"/>
  <c r="G96" i="25"/>
  <c r="G97" i="25"/>
  <c r="G98" i="25"/>
  <c r="G99" i="25"/>
  <c r="G100" i="25"/>
  <c r="G101" i="25"/>
  <c r="G102" i="25"/>
  <c r="G103" i="25"/>
  <c r="G104" i="25"/>
  <c r="E105" i="25"/>
  <c r="F105" i="25"/>
  <c r="G105" i="25"/>
  <c r="E106" i="25"/>
  <c r="F106" i="25"/>
  <c r="G106" i="25"/>
  <c r="G107" i="25"/>
  <c r="E108" i="25"/>
  <c r="F108" i="25"/>
  <c r="G108" i="25"/>
  <c r="E109" i="25"/>
  <c r="F109" i="25"/>
  <c r="G109" i="25"/>
  <c r="G110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F126" i="25"/>
  <c r="G126" i="25"/>
  <c r="G127" i="25"/>
  <c r="E128" i="25"/>
  <c r="G128" i="25"/>
  <c r="G129" i="25"/>
  <c r="E130" i="25"/>
  <c r="F130" i="25"/>
  <c r="G130" i="25"/>
  <c r="G131" i="25"/>
  <c r="G132" i="25"/>
  <c r="E133" i="25"/>
  <c r="F133" i="25"/>
  <c r="G133" i="25"/>
  <c r="G134" i="25"/>
  <c r="E135" i="25"/>
  <c r="F135" i="25"/>
  <c r="G135" i="25"/>
  <c r="E136" i="25"/>
  <c r="F136" i="25"/>
  <c r="G136" i="25"/>
  <c r="G137" i="25"/>
  <c r="E138" i="25"/>
  <c r="F138" i="25"/>
  <c r="G138" i="25"/>
  <c r="G139" i="25"/>
  <c r="G140" i="25"/>
  <c r="G141" i="25"/>
  <c r="G142" i="25"/>
  <c r="G143" i="25"/>
  <c r="G144" i="25"/>
  <c r="G145" i="25"/>
  <c r="C151" i="25"/>
  <c r="E272" i="25" s="1"/>
  <c r="D151" i="25"/>
  <c r="F208" i="25" s="1"/>
  <c r="G152" i="25"/>
  <c r="G153" i="25"/>
  <c r="G154" i="25"/>
  <c r="E155" i="25"/>
  <c r="F155" i="25"/>
  <c r="G155" i="25"/>
  <c r="G156" i="25"/>
  <c r="G157" i="25"/>
  <c r="G158" i="25"/>
  <c r="G159" i="25"/>
  <c r="E160" i="25"/>
  <c r="G160" i="25"/>
  <c r="F161" i="25"/>
  <c r="G161" i="25"/>
  <c r="F162" i="25"/>
  <c r="G162" i="25"/>
  <c r="E163" i="25"/>
  <c r="G163" i="25"/>
  <c r="G164" i="25"/>
  <c r="G165" i="25"/>
  <c r="G166" i="25"/>
  <c r="G167" i="25"/>
  <c r="F168" i="25"/>
  <c r="G168" i="25"/>
  <c r="G169" i="25"/>
  <c r="G170" i="25"/>
  <c r="E171" i="25"/>
  <c r="F171" i="25"/>
  <c r="G171" i="25"/>
  <c r="G172" i="25"/>
  <c r="G173" i="25"/>
  <c r="G174" i="25"/>
  <c r="G175" i="25"/>
  <c r="G176" i="25"/>
  <c r="G177" i="25"/>
  <c r="G178" i="25"/>
  <c r="G179" i="25"/>
  <c r="E180" i="25"/>
  <c r="F180" i="25"/>
  <c r="G180" i="25"/>
  <c r="G181" i="25"/>
  <c r="G182" i="25"/>
  <c r="G183" i="25"/>
  <c r="F184" i="25"/>
  <c r="G184" i="25"/>
  <c r="F185" i="25"/>
  <c r="G185" i="25"/>
  <c r="G186" i="25"/>
  <c r="G187" i="25"/>
  <c r="G188" i="25"/>
  <c r="G189" i="25"/>
  <c r="G190" i="25"/>
  <c r="E191" i="25"/>
  <c r="F191" i="25"/>
  <c r="G191" i="25"/>
  <c r="G192" i="25"/>
  <c r="G193" i="25"/>
  <c r="E194" i="25"/>
  <c r="F194" i="25"/>
  <c r="G194" i="25"/>
  <c r="E195" i="25"/>
  <c r="F195" i="25"/>
  <c r="G195" i="25"/>
  <c r="G196" i="25"/>
  <c r="E197" i="25"/>
  <c r="F197" i="25"/>
  <c r="G197" i="25"/>
  <c r="F198" i="25"/>
  <c r="G198" i="25"/>
  <c r="E199" i="25"/>
  <c r="F199" i="25"/>
  <c r="G199" i="25"/>
  <c r="E200" i="25"/>
  <c r="F200" i="25"/>
  <c r="G200" i="25"/>
  <c r="E201" i="25"/>
  <c r="G201" i="25"/>
  <c r="F202" i="25"/>
  <c r="G202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F209" i="25"/>
  <c r="G209" i="25"/>
  <c r="G210" i="25"/>
  <c r="G211" i="25"/>
  <c r="E212" i="25"/>
  <c r="F212" i="25"/>
  <c r="G212" i="25"/>
  <c r="G213" i="25"/>
  <c r="G214" i="25"/>
  <c r="E215" i="25"/>
  <c r="F215" i="25"/>
  <c r="G215" i="25"/>
  <c r="G216" i="25"/>
  <c r="E217" i="25"/>
  <c r="F217" i="25"/>
  <c r="G217" i="25"/>
  <c r="G218" i="25"/>
  <c r="G219" i="25"/>
  <c r="E220" i="25"/>
  <c r="F220" i="25"/>
  <c r="G220" i="25"/>
  <c r="E221" i="25"/>
  <c r="F221" i="25"/>
  <c r="G221" i="25"/>
  <c r="G222" i="25"/>
  <c r="G223" i="25"/>
  <c r="E224" i="25"/>
  <c r="F224" i="25"/>
  <c r="G224" i="25"/>
  <c r="E225" i="25"/>
  <c r="F225" i="25"/>
  <c r="G225" i="25"/>
  <c r="G226" i="25"/>
  <c r="G227" i="25"/>
  <c r="E228" i="25"/>
  <c r="G228" i="25"/>
  <c r="G229" i="25"/>
  <c r="F230" i="25"/>
  <c r="G230" i="25"/>
  <c r="G231" i="25"/>
  <c r="G232" i="25"/>
  <c r="G233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G242" i="25"/>
  <c r="E243" i="25"/>
  <c r="G243" i="25"/>
  <c r="G244" i="25"/>
  <c r="E245" i="25"/>
  <c r="F245" i="25"/>
  <c r="G245" i="25"/>
  <c r="G246" i="25"/>
  <c r="G247" i="25"/>
  <c r="G248" i="25"/>
  <c r="G249" i="25"/>
  <c r="F250" i="25"/>
  <c r="G250" i="25"/>
  <c r="E251" i="25"/>
  <c r="G251" i="25"/>
  <c r="F252" i="25"/>
  <c r="G252" i="25"/>
  <c r="G253" i="25"/>
  <c r="G254" i="25"/>
  <c r="E255" i="25"/>
  <c r="G255" i="25"/>
  <c r="G256" i="25"/>
  <c r="G257" i="25"/>
  <c r="G258" i="25"/>
  <c r="F259" i="25"/>
  <c r="G259" i="25"/>
  <c r="E260" i="25"/>
  <c r="F260" i="25"/>
  <c r="G260" i="25"/>
  <c r="F261" i="25"/>
  <c r="G261" i="25"/>
  <c r="G262" i="25"/>
  <c r="G263" i="25"/>
  <c r="E264" i="25"/>
  <c r="F264" i="25"/>
  <c r="G264" i="25"/>
  <c r="E265" i="25"/>
  <c r="F265" i="25"/>
  <c r="G265" i="25"/>
  <c r="G266" i="25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G272" i="25"/>
  <c r="G273" i="25"/>
  <c r="E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G279" i="25"/>
  <c r="E280" i="25"/>
  <c r="F280" i="25"/>
  <c r="G280" i="25"/>
  <c r="F281" i="25"/>
  <c r="G281" i="25"/>
  <c r="E282" i="25"/>
  <c r="F282" i="25"/>
  <c r="G282" i="25"/>
  <c r="G283" i="25"/>
  <c r="E284" i="25"/>
  <c r="F284" i="25"/>
  <c r="G284" i="25"/>
  <c r="F285" i="25"/>
  <c r="G285" i="25"/>
  <c r="E286" i="25"/>
  <c r="F286" i="25"/>
  <c r="G286" i="25"/>
  <c r="E287" i="25"/>
  <c r="F287" i="25"/>
  <c r="G287" i="25"/>
  <c r="E288" i="25"/>
  <c r="F288" i="25"/>
  <c r="G288" i="25"/>
  <c r="C294" i="25"/>
  <c r="D294" i="25"/>
  <c r="F296" i="25" s="1"/>
  <c r="G295" i="25"/>
  <c r="G296" i="25"/>
  <c r="G297" i="25"/>
  <c r="G298" i="25"/>
  <c r="E299" i="25"/>
  <c r="F299" i="25"/>
  <c r="G299" i="25"/>
  <c r="G300" i="25"/>
  <c r="G301" i="25"/>
  <c r="G302" i="25"/>
  <c r="G303" i="25"/>
  <c r="G304" i="25"/>
  <c r="G305" i="25"/>
  <c r="E306" i="25"/>
  <c r="F306" i="25"/>
  <c r="G306" i="25"/>
  <c r="G307" i="25"/>
  <c r="G308" i="25"/>
  <c r="E309" i="25"/>
  <c r="F309" i="25"/>
  <c r="G309" i="25"/>
  <c r="G310" i="25"/>
  <c r="G311" i="25"/>
  <c r="E312" i="25"/>
  <c r="F312" i="25"/>
  <c r="G312" i="25"/>
  <c r="E313" i="25"/>
  <c r="F313" i="25"/>
  <c r="G313" i="25"/>
  <c r="G314" i="25"/>
  <c r="G315" i="25"/>
  <c r="F316" i="25"/>
  <c r="G316" i="25"/>
  <c r="G317" i="25"/>
  <c r="G318" i="25"/>
  <c r="G319" i="25"/>
  <c r="E320" i="25"/>
  <c r="F320" i="25"/>
  <c r="G320" i="25"/>
  <c r="E321" i="25"/>
  <c r="G321" i="25"/>
  <c r="G322" i="25"/>
  <c r="E323" i="25"/>
  <c r="G323" i="25"/>
  <c r="E324" i="25"/>
  <c r="G324" i="25"/>
  <c r="E325" i="25"/>
  <c r="F325" i="25"/>
  <c r="G325" i="25"/>
  <c r="G326" i="25"/>
  <c r="G327" i="25"/>
  <c r="G328" i="25"/>
  <c r="G329" i="25"/>
  <c r="G330" i="25"/>
  <c r="E331" i="25"/>
  <c r="F331" i="25"/>
  <c r="G331" i="25"/>
  <c r="G332" i="25"/>
  <c r="G333" i="25"/>
  <c r="G334" i="25"/>
  <c r="G335" i="25"/>
  <c r="E336" i="25"/>
  <c r="F336" i="25"/>
  <c r="G336" i="25"/>
  <c r="G337" i="25"/>
  <c r="G338" i="25"/>
  <c r="G339" i="25"/>
  <c r="G340" i="25"/>
  <c r="G341" i="25"/>
  <c r="G342" i="25"/>
  <c r="G343" i="25"/>
  <c r="G344" i="25"/>
  <c r="G345" i="25"/>
  <c r="F346" i="25"/>
  <c r="G346" i="25"/>
  <c r="G347" i="25"/>
  <c r="E348" i="25"/>
  <c r="G348" i="25"/>
  <c r="E349" i="25"/>
  <c r="F349" i="25"/>
  <c r="G349" i="25"/>
  <c r="G350" i="25"/>
  <c r="E351" i="25"/>
  <c r="F351" i="25"/>
  <c r="G351" i="25"/>
  <c r="E352" i="25"/>
  <c r="F352" i="25"/>
  <c r="G352" i="25"/>
  <c r="G353" i="25"/>
  <c r="G354" i="25"/>
  <c r="E355" i="25"/>
  <c r="F355" i="25"/>
  <c r="G355" i="25"/>
  <c r="G356" i="25"/>
  <c r="G357" i="25"/>
  <c r="G358" i="25"/>
  <c r="F359" i="25"/>
  <c r="G359" i="25"/>
  <c r="F360" i="25"/>
  <c r="G360" i="25"/>
  <c r="E361" i="25"/>
  <c r="F361" i="25"/>
  <c r="G361" i="25"/>
  <c r="E362" i="25"/>
  <c r="F362" i="25"/>
  <c r="G362" i="25"/>
  <c r="G363" i="25"/>
  <c r="E364" i="25"/>
  <c r="G364" i="25"/>
  <c r="G365" i="25"/>
  <c r="E366" i="25"/>
  <c r="F366" i="25"/>
  <c r="G366" i="25"/>
  <c r="F367" i="25"/>
  <c r="G367" i="25"/>
  <c r="G368" i="25"/>
  <c r="G369" i="25"/>
  <c r="G370" i="25"/>
  <c r="E371" i="25"/>
  <c r="G371" i="25"/>
  <c r="G372" i="25"/>
  <c r="E373" i="25"/>
  <c r="F373" i="25"/>
  <c r="G373" i="25"/>
  <c r="E374" i="25"/>
  <c r="F374" i="25"/>
  <c r="G374" i="25"/>
  <c r="G375" i="25"/>
  <c r="F376" i="25"/>
  <c r="G376" i="25"/>
  <c r="G377" i="25"/>
  <c r="G378" i="25"/>
  <c r="G379" i="25"/>
  <c r="G380" i="25"/>
  <c r="G381" i="25"/>
  <c r="E382" i="25"/>
  <c r="F382" i="25"/>
  <c r="G382" i="25"/>
  <c r="G383" i="25"/>
  <c r="E384" i="25"/>
  <c r="F384" i="25"/>
  <c r="G384" i="25"/>
  <c r="G385" i="25"/>
  <c r="F386" i="25"/>
  <c r="G386" i="25"/>
  <c r="G387" i="25"/>
  <c r="F388" i="25"/>
  <c r="G388" i="25"/>
  <c r="F389" i="25"/>
  <c r="G389" i="25"/>
  <c r="E390" i="25"/>
  <c r="G390" i="25"/>
  <c r="G391" i="25"/>
  <c r="G392" i="25"/>
  <c r="G393" i="25"/>
  <c r="E394" i="25"/>
  <c r="F394" i="25"/>
  <c r="G394" i="25"/>
  <c r="E395" i="25"/>
  <c r="F395" i="25"/>
  <c r="G395" i="25"/>
  <c r="E396" i="25"/>
  <c r="F396" i="25"/>
  <c r="G396" i="25"/>
  <c r="E397" i="25"/>
  <c r="F397" i="25"/>
  <c r="G397" i="25"/>
  <c r="G398" i="25"/>
  <c r="F399" i="25"/>
  <c r="G399" i="25"/>
  <c r="E400" i="25"/>
  <c r="G400" i="25"/>
  <c r="G401" i="25"/>
  <c r="E402" i="25"/>
  <c r="F402" i="25"/>
  <c r="G402" i="25"/>
  <c r="G403" i="25"/>
  <c r="G404" i="25"/>
  <c r="E405" i="25"/>
  <c r="F405" i="25"/>
  <c r="G405" i="25"/>
  <c r="G406" i="25"/>
  <c r="E407" i="25"/>
  <c r="G407" i="25"/>
  <c r="G408" i="25"/>
  <c r="G409" i="25"/>
  <c r="E410" i="25"/>
  <c r="G410" i="25"/>
  <c r="G411" i="25"/>
  <c r="G412" i="25"/>
  <c r="E413" i="25"/>
  <c r="F413" i="25"/>
  <c r="G413" i="25"/>
  <c r="G414" i="25"/>
  <c r="G415" i="25"/>
  <c r="G416" i="25"/>
  <c r="G417" i="25"/>
  <c r="E418" i="25"/>
  <c r="F418" i="25"/>
  <c r="G418" i="25"/>
  <c r="E419" i="25"/>
  <c r="F419" i="25"/>
  <c r="G419" i="25"/>
  <c r="G420" i="25"/>
  <c r="E421" i="25"/>
  <c r="F421" i="25"/>
  <c r="G421" i="25"/>
  <c r="G422" i="25"/>
  <c r="G423" i="25"/>
  <c r="E424" i="25"/>
  <c r="F424" i="25"/>
  <c r="G424" i="25"/>
  <c r="G425" i="25"/>
  <c r="E426" i="25"/>
  <c r="F426" i="25"/>
  <c r="G426" i="25"/>
  <c r="E427" i="25"/>
  <c r="F427" i="25"/>
  <c r="G427" i="25"/>
  <c r="F428" i="25"/>
  <c r="G428" i="25"/>
  <c r="G429" i="25"/>
  <c r="G430" i="25"/>
  <c r="G431" i="25"/>
  <c r="G432" i="25"/>
  <c r="G433" i="25"/>
  <c r="G434" i="25"/>
  <c r="E435" i="25"/>
  <c r="F435" i="25"/>
  <c r="G435" i="25"/>
  <c r="E436" i="25"/>
  <c r="F436" i="25"/>
  <c r="G436" i="25"/>
  <c r="E437" i="25"/>
  <c r="G437" i="25"/>
  <c r="G438" i="25"/>
  <c r="E439" i="25"/>
  <c r="F439" i="25"/>
  <c r="G439" i="25"/>
  <c r="E440" i="25"/>
  <c r="F440" i="25"/>
  <c r="G440" i="25"/>
  <c r="G441" i="25"/>
  <c r="F442" i="25"/>
  <c r="G442" i="25"/>
  <c r="F443" i="25"/>
  <c r="G443" i="25"/>
  <c r="G444" i="25"/>
  <c r="E445" i="25"/>
  <c r="F445" i="25"/>
  <c r="G445" i="25"/>
  <c r="E446" i="25"/>
  <c r="G446" i="25"/>
  <c r="E447" i="25"/>
  <c r="G447" i="25"/>
  <c r="G448" i="25"/>
  <c r="E449" i="25"/>
  <c r="G449" i="25"/>
  <c r="E450" i="25"/>
  <c r="G450" i="25"/>
  <c r="E451" i="25"/>
  <c r="F451" i="25"/>
  <c r="G451" i="25"/>
  <c r="E452" i="25"/>
  <c r="F452" i="25"/>
  <c r="G452" i="25"/>
  <c r="E453" i="25"/>
  <c r="F453" i="25"/>
  <c r="G453" i="25"/>
  <c r="G454" i="25"/>
  <c r="G455" i="25"/>
  <c r="E456" i="25"/>
  <c r="F456" i="25"/>
  <c r="G456" i="25"/>
  <c r="E457" i="25"/>
  <c r="F457" i="25"/>
  <c r="G457" i="25"/>
  <c r="G458" i="25"/>
  <c r="E459" i="25"/>
  <c r="G459" i="25"/>
  <c r="G460" i="25"/>
  <c r="G461" i="25"/>
  <c r="E462" i="25"/>
  <c r="F462" i="25"/>
  <c r="G462" i="25"/>
  <c r="G463" i="25"/>
  <c r="G464" i="25"/>
  <c r="E465" i="25"/>
  <c r="G465" i="25"/>
  <c r="E466" i="25"/>
  <c r="F466" i="25"/>
  <c r="G466" i="25"/>
  <c r="F467" i="25"/>
  <c r="G467" i="25"/>
  <c r="G468" i="25"/>
  <c r="E469" i="25"/>
  <c r="F469" i="25"/>
  <c r="G469" i="25"/>
  <c r="G470" i="25"/>
  <c r="E471" i="25"/>
  <c r="F471" i="25"/>
  <c r="G471" i="25"/>
  <c r="E472" i="25"/>
  <c r="F472" i="25"/>
  <c r="G472" i="25"/>
  <c r="E473" i="25"/>
  <c r="G473" i="25"/>
  <c r="F474" i="25"/>
  <c r="G474" i="25"/>
  <c r="G475" i="25"/>
  <c r="G476" i="25"/>
  <c r="E477" i="25"/>
  <c r="F477" i="25"/>
  <c r="G477" i="25"/>
  <c r="E478" i="25"/>
  <c r="G478" i="25"/>
  <c r="G479" i="25"/>
  <c r="E480" i="25"/>
  <c r="F480" i="25"/>
  <c r="G480" i="25"/>
  <c r="E481" i="25"/>
  <c r="F481" i="25"/>
  <c r="G481" i="25"/>
  <c r="E482" i="25"/>
  <c r="F482" i="25"/>
  <c r="G482" i="25"/>
  <c r="G483" i="25"/>
  <c r="G484" i="25"/>
  <c r="G485" i="25"/>
  <c r="E486" i="25"/>
  <c r="G486" i="25"/>
  <c r="G487" i="25"/>
  <c r="E488" i="25"/>
  <c r="F488" i="25"/>
  <c r="G488" i="25"/>
  <c r="E489" i="25"/>
  <c r="F489" i="25"/>
  <c r="G489" i="25"/>
  <c r="E490" i="25"/>
  <c r="G490" i="25"/>
  <c r="G491" i="25"/>
  <c r="F492" i="25"/>
  <c r="G492" i="25"/>
  <c r="G493" i="25"/>
  <c r="G494" i="25"/>
  <c r="E495" i="25"/>
  <c r="G495" i="25"/>
  <c r="E496" i="25"/>
  <c r="F496" i="25"/>
  <c r="G496" i="25"/>
  <c r="G497" i="25"/>
  <c r="E498" i="25"/>
  <c r="F498" i="25"/>
  <c r="G498" i="25"/>
  <c r="E499" i="25"/>
  <c r="F499" i="25"/>
  <c r="G499" i="25"/>
  <c r="C505" i="25"/>
  <c r="E507" i="25" s="1"/>
  <c r="D505" i="25"/>
  <c r="F523" i="25" s="1"/>
  <c r="G506" i="25"/>
  <c r="G507" i="25"/>
  <c r="G508" i="25"/>
  <c r="G509" i="25"/>
  <c r="E510" i="25"/>
  <c r="G510" i="25"/>
  <c r="G511" i="25"/>
  <c r="E512" i="25"/>
  <c r="G512" i="25"/>
  <c r="E513" i="25"/>
  <c r="F513" i="25"/>
  <c r="G513" i="25"/>
  <c r="G514" i="25"/>
  <c r="E515" i="25"/>
  <c r="G515" i="25"/>
  <c r="G516" i="25"/>
  <c r="E517" i="25"/>
  <c r="G517" i="25"/>
  <c r="E518" i="25"/>
  <c r="G518" i="25"/>
  <c r="G519" i="25"/>
  <c r="E520" i="25"/>
  <c r="F520" i="25"/>
  <c r="G520" i="25"/>
  <c r="G521" i="25"/>
  <c r="E522" i="25"/>
  <c r="G522" i="25"/>
  <c r="E523" i="25"/>
  <c r="G523" i="25"/>
  <c r="G524" i="25"/>
  <c r="G525" i="25"/>
  <c r="E526" i="25"/>
  <c r="G526" i="25"/>
  <c r="E527" i="25"/>
  <c r="G527" i="25"/>
  <c r="E528" i="25"/>
  <c r="G528" i="25"/>
  <c r="E529" i="25"/>
  <c r="G529" i="25"/>
  <c r="G530" i="25"/>
  <c r="C18" i="26"/>
  <c r="D18" i="26"/>
  <c r="F30" i="26" s="1"/>
  <c r="G19" i="26"/>
  <c r="G20" i="26"/>
  <c r="G21" i="26"/>
  <c r="G22" i="26"/>
  <c r="E23" i="26"/>
  <c r="G23" i="26"/>
  <c r="E24" i="26"/>
  <c r="G24" i="26"/>
  <c r="F25" i="26"/>
  <c r="G25" i="26"/>
  <c r="G26" i="26"/>
  <c r="G27" i="26"/>
  <c r="G28" i="26"/>
  <c r="G29" i="26"/>
  <c r="G30" i="26"/>
  <c r="E31" i="26"/>
  <c r="G31" i="26"/>
  <c r="E32" i="26"/>
  <c r="F32" i="26"/>
  <c r="G32" i="26"/>
  <c r="G33" i="26"/>
  <c r="G34" i="26"/>
  <c r="E35" i="26"/>
  <c r="F35" i="26"/>
  <c r="G35" i="26"/>
  <c r="E36" i="26"/>
  <c r="G36" i="26"/>
  <c r="G37" i="26"/>
  <c r="G38" i="26"/>
  <c r="E39" i="26"/>
  <c r="G39" i="26"/>
  <c r="E40" i="26"/>
  <c r="F40" i="26"/>
  <c r="G40" i="26"/>
  <c r="E41" i="26"/>
  <c r="G41" i="26"/>
  <c r="G42" i="26"/>
  <c r="G43" i="26"/>
  <c r="E44" i="26"/>
  <c r="G44" i="26"/>
  <c r="E45" i="26"/>
  <c r="G45" i="26"/>
  <c r="E46" i="26"/>
  <c r="G46" i="26"/>
  <c r="G47" i="26"/>
  <c r="G48" i="26"/>
  <c r="E49" i="26"/>
  <c r="G49" i="26"/>
  <c r="G50" i="26"/>
  <c r="E51" i="26"/>
  <c r="G51" i="26"/>
  <c r="G52" i="26"/>
  <c r="F53" i="26"/>
  <c r="G53" i="26"/>
  <c r="E54" i="26"/>
  <c r="F54" i="26"/>
  <c r="G54" i="26"/>
  <c r="E55" i="26"/>
  <c r="F55" i="26"/>
  <c r="G55" i="26"/>
  <c r="G56" i="26"/>
  <c r="E57" i="26"/>
  <c r="G57" i="26"/>
  <c r="G58" i="26"/>
  <c r="E59" i="26"/>
  <c r="G59" i="26"/>
  <c r="H59" i="26" s="1"/>
  <c r="G60" i="26"/>
  <c r="E61" i="26"/>
  <c r="G61" i="26"/>
  <c r="G62" i="26"/>
  <c r="G63" i="26"/>
  <c r="E64" i="26"/>
  <c r="G64" i="26"/>
  <c r="C70" i="26"/>
  <c r="E117" i="26" s="1"/>
  <c r="D70" i="26"/>
  <c r="F74" i="26" s="1"/>
  <c r="G71" i="26"/>
  <c r="G72" i="26"/>
  <c r="G73" i="26"/>
  <c r="G74" i="26"/>
  <c r="G75" i="26"/>
  <c r="G76" i="26"/>
  <c r="G77" i="26"/>
  <c r="G78" i="26"/>
  <c r="E79" i="26"/>
  <c r="F79" i="26"/>
  <c r="G79" i="26"/>
  <c r="G80" i="26"/>
  <c r="E81" i="26"/>
  <c r="G81" i="26"/>
  <c r="G82" i="26"/>
  <c r="G83" i="26"/>
  <c r="G84" i="26"/>
  <c r="G85" i="26"/>
  <c r="G86" i="26"/>
  <c r="G87" i="26"/>
  <c r="G88" i="26"/>
  <c r="G89" i="26"/>
  <c r="G90" i="26"/>
  <c r="E91" i="26"/>
  <c r="G91" i="26"/>
  <c r="G92" i="26"/>
  <c r="G93" i="26"/>
  <c r="G94" i="26"/>
  <c r="G95" i="26"/>
  <c r="E96" i="26"/>
  <c r="G96" i="26"/>
  <c r="E97" i="26"/>
  <c r="G97" i="26"/>
  <c r="G98" i="26"/>
  <c r="G99" i="26"/>
  <c r="E100" i="26"/>
  <c r="G100" i="26"/>
  <c r="G101" i="26"/>
  <c r="G102" i="26"/>
  <c r="G103" i="26"/>
  <c r="G104" i="26"/>
  <c r="E105" i="26"/>
  <c r="F105" i="26"/>
  <c r="G105" i="26"/>
  <c r="E106" i="26"/>
  <c r="F106" i="26"/>
  <c r="G106" i="26"/>
  <c r="G107" i="26"/>
  <c r="G108" i="26"/>
  <c r="G109" i="26"/>
  <c r="G110" i="26"/>
  <c r="E111" i="26"/>
  <c r="F111" i="26"/>
  <c r="G111" i="26"/>
  <c r="G112" i="26"/>
  <c r="G113" i="26"/>
  <c r="E114" i="26"/>
  <c r="F114" i="26"/>
  <c r="G114" i="26"/>
  <c r="G115" i="26"/>
  <c r="E116" i="26"/>
  <c r="G116" i="26"/>
  <c r="F117" i="26"/>
  <c r="G117" i="26"/>
  <c r="H117" i="26" s="1"/>
  <c r="G118" i="26"/>
  <c r="G119" i="26"/>
  <c r="E120" i="26"/>
  <c r="G120" i="26"/>
  <c r="G121" i="26"/>
  <c r="E122" i="26"/>
  <c r="G122" i="26"/>
  <c r="G123" i="26"/>
  <c r="G124" i="26"/>
  <c r="E125" i="26"/>
  <c r="G125" i="26"/>
  <c r="E126" i="26"/>
  <c r="G126" i="26"/>
  <c r="G127" i="26"/>
  <c r="G128" i="26"/>
  <c r="G129" i="26"/>
  <c r="G130" i="26"/>
  <c r="G131" i="26"/>
  <c r="E132" i="26"/>
  <c r="G132" i="26"/>
  <c r="E133" i="26"/>
  <c r="F133" i="26"/>
  <c r="G133" i="26"/>
  <c r="G134" i="26"/>
  <c r="E135" i="26"/>
  <c r="F135" i="26"/>
  <c r="G135" i="26"/>
  <c r="E136" i="26"/>
  <c r="F136" i="26"/>
  <c r="G136" i="26"/>
  <c r="G137" i="26"/>
  <c r="E138" i="26"/>
  <c r="G138" i="26"/>
  <c r="E139" i="26"/>
  <c r="G139" i="26"/>
  <c r="E140" i="26"/>
  <c r="G140" i="26"/>
  <c r="F141" i="26"/>
  <c r="G141" i="26"/>
  <c r="G142" i="26"/>
  <c r="G143" i="26"/>
  <c r="G144" i="26"/>
  <c r="G145" i="26"/>
  <c r="C151" i="26"/>
  <c r="E160" i="26" s="1"/>
  <c r="D151" i="26"/>
  <c r="F211" i="26" s="1"/>
  <c r="G152" i="26"/>
  <c r="E153" i="26"/>
  <c r="G153" i="26"/>
  <c r="G154" i="26"/>
  <c r="E155" i="26"/>
  <c r="F155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G185" i="26"/>
  <c r="G186" i="26"/>
  <c r="G187" i="26"/>
  <c r="F188" i="26"/>
  <c r="G188" i="26"/>
  <c r="F189" i="26"/>
  <c r="G189" i="26"/>
  <c r="E190" i="26"/>
  <c r="F190" i="26"/>
  <c r="G190" i="26"/>
  <c r="G191" i="26"/>
  <c r="E192" i="26"/>
  <c r="G192" i="26"/>
  <c r="E193" i="26"/>
  <c r="G193" i="26"/>
  <c r="E194" i="26"/>
  <c r="F194" i="26"/>
  <c r="G194" i="26"/>
  <c r="G195" i="26"/>
  <c r="G196" i="26"/>
  <c r="E197" i="26"/>
  <c r="F197" i="26"/>
  <c r="G197" i="26"/>
  <c r="G198" i="26"/>
  <c r="G199" i="26"/>
  <c r="E200" i="26"/>
  <c r="G200" i="26"/>
  <c r="E201" i="26"/>
  <c r="G201" i="26"/>
  <c r="F202" i="26"/>
  <c r="G202" i="26"/>
  <c r="E203" i="26"/>
  <c r="F203" i="26"/>
  <c r="G203" i="26"/>
  <c r="E204" i="26"/>
  <c r="F204" i="26"/>
  <c r="G204" i="26"/>
  <c r="G205" i="26"/>
  <c r="G206" i="26"/>
  <c r="E207" i="26"/>
  <c r="F207" i="26"/>
  <c r="G207" i="26"/>
  <c r="G208" i="26"/>
  <c r="F209" i="26"/>
  <c r="G209" i="26"/>
  <c r="G210" i="26"/>
  <c r="G211" i="26"/>
  <c r="E212" i="26"/>
  <c r="F212" i="26"/>
  <c r="G212" i="26"/>
  <c r="G213" i="26"/>
  <c r="G214" i="26"/>
  <c r="E215" i="26"/>
  <c r="F215" i="26"/>
  <c r="G215" i="26"/>
  <c r="G216" i="26"/>
  <c r="F217" i="26"/>
  <c r="G217" i="26"/>
  <c r="G218" i="26"/>
  <c r="E219" i="26"/>
  <c r="F219" i="26"/>
  <c r="G219" i="26"/>
  <c r="F220" i="26"/>
  <c r="G220" i="26"/>
  <c r="E221" i="26"/>
  <c r="F221" i="26"/>
  <c r="G221" i="26"/>
  <c r="G222" i="26"/>
  <c r="E223" i="26"/>
  <c r="G223" i="26"/>
  <c r="E224" i="26"/>
  <c r="F224" i="26"/>
  <c r="G224" i="26"/>
  <c r="E225" i="26"/>
  <c r="F225" i="26"/>
  <c r="G225" i="26"/>
  <c r="G226" i="26"/>
  <c r="G227" i="26"/>
  <c r="G228" i="26"/>
  <c r="G229" i="26"/>
  <c r="G230" i="26"/>
  <c r="G231" i="26"/>
  <c r="G232" i="26"/>
  <c r="G233" i="26"/>
  <c r="G234" i="26"/>
  <c r="G235" i="26"/>
  <c r="F236" i="26"/>
  <c r="G236" i="26"/>
  <c r="G237" i="26"/>
  <c r="G238" i="26"/>
  <c r="G239" i="26"/>
  <c r="G240" i="26"/>
  <c r="E241" i="26"/>
  <c r="F241" i="26"/>
  <c r="G241" i="26"/>
  <c r="G242" i="26"/>
  <c r="G243" i="26"/>
  <c r="G244" i="26"/>
  <c r="E245" i="26"/>
  <c r="G245" i="26"/>
  <c r="G246" i="26"/>
  <c r="G247" i="26"/>
  <c r="G248" i="26"/>
  <c r="G249" i="26"/>
  <c r="F250" i="26"/>
  <c r="G250" i="26"/>
  <c r="G251" i="26"/>
  <c r="G252" i="26"/>
  <c r="G253" i="26"/>
  <c r="G254" i="26"/>
  <c r="E255" i="26"/>
  <c r="F255" i="26"/>
  <c r="G255" i="26"/>
  <c r="G256" i="26"/>
  <c r="E257" i="26"/>
  <c r="F257" i="26"/>
  <c r="G257" i="26"/>
  <c r="G258" i="26"/>
  <c r="G259" i="26"/>
  <c r="E260" i="26"/>
  <c r="F260" i="26"/>
  <c r="G260" i="26"/>
  <c r="G261" i="26"/>
  <c r="G262" i="26"/>
  <c r="G263" i="26"/>
  <c r="G264" i="26"/>
  <c r="E265" i="26"/>
  <c r="F265" i="26"/>
  <c r="G265" i="26"/>
  <c r="G266" i="26"/>
  <c r="G267" i="26"/>
  <c r="G268" i="26"/>
  <c r="E269" i="26"/>
  <c r="F269" i="26"/>
  <c r="G269" i="26"/>
  <c r="E270" i="26"/>
  <c r="G270" i="26"/>
  <c r="E271" i="26"/>
  <c r="G271" i="26"/>
  <c r="G272" i="26"/>
  <c r="G273" i="26"/>
  <c r="E274" i="26"/>
  <c r="F274" i="26"/>
  <c r="G274" i="26"/>
  <c r="E275" i="26"/>
  <c r="F275" i="26"/>
  <c r="G275" i="26"/>
  <c r="E276" i="26"/>
  <c r="F276" i="26"/>
  <c r="G276" i="26"/>
  <c r="E277" i="26"/>
  <c r="G277" i="26"/>
  <c r="E278" i="26"/>
  <c r="G278" i="26"/>
  <c r="G279" i="26"/>
  <c r="E280" i="26"/>
  <c r="F280" i="26"/>
  <c r="G280" i="26"/>
  <c r="G281" i="26"/>
  <c r="E282" i="26"/>
  <c r="F282" i="26"/>
  <c r="G282" i="26"/>
  <c r="G283" i="26"/>
  <c r="E284" i="26"/>
  <c r="F284" i="26"/>
  <c r="G284" i="26"/>
  <c r="E285" i="26"/>
  <c r="F285" i="26"/>
  <c r="G285" i="26"/>
  <c r="G286" i="26"/>
  <c r="E287" i="26"/>
  <c r="F287" i="26"/>
  <c r="G287" i="26"/>
  <c r="E288" i="26"/>
  <c r="F288" i="26"/>
  <c r="G288" i="26"/>
  <c r="C294" i="26"/>
  <c r="E449" i="26" s="1"/>
  <c r="D294" i="26"/>
  <c r="F493" i="26" s="1"/>
  <c r="G295" i="26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E306" i="26"/>
  <c r="F306" i="26"/>
  <c r="G306" i="26"/>
  <c r="G307" i="26"/>
  <c r="G308" i="26"/>
  <c r="E309" i="26"/>
  <c r="G309" i="26"/>
  <c r="G310" i="26"/>
  <c r="G311" i="26"/>
  <c r="E312" i="26"/>
  <c r="F312" i="26"/>
  <c r="G312" i="26"/>
  <c r="E313" i="26"/>
  <c r="F313" i="26"/>
  <c r="G313" i="26"/>
  <c r="G314" i="26"/>
  <c r="G315" i="26"/>
  <c r="G316" i="26"/>
  <c r="G317" i="26"/>
  <c r="G318" i="26"/>
  <c r="G319" i="26"/>
  <c r="F320" i="26"/>
  <c r="G320" i="26"/>
  <c r="G321" i="26"/>
  <c r="E322" i="26"/>
  <c r="F322" i="26"/>
  <c r="G322" i="26"/>
  <c r="G323" i="26"/>
  <c r="G324" i="26"/>
  <c r="G325" i="26"/>
  <c r="G326" i="26"/>
  <c r="G327" i="26"/>
  <c r="G328" i="26"/>
  <c r="G329" i="26"/>
  <c r="G330" i="26"/>
  <c r="F331" i="26"/>
  <c r="G331" i="26"/>
  <c r="G332" i="26"/>
  <c r="G333" i="26"/>
  <c r="G334" i="26"/>
  <c r="G335" i="26"/>
  <c r="G336" i="26"/>
  <c r="G337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G350" i="26"/>
  <c r="G351" i="26"/>
  <c r="E352" i="26"/>
  <c r="F352" i="26"/>
  <c r="G352" i="26"/>
  <c r="G353" i="26"/>
  <c r="G354" i="26"/>
  <c r="E355" i="26"/>
  <c r="G355" i="26"/>
  <c r="G356" i="26"/>
  <c r="G357" i="26"/>
  <c r="G358" i="26"/>
  <c r="G359" i="26"/>
  <c r="E360" i="26"/>
  <c r="F360" i="26"/>
  <c r="G360" i="26"/>
  <c r="E361" i="26"/>
  <c r="F361" i="26"/>
  <c r="G361" i="26"/>
  <c r="G362" i="26"/>
  <c r="G363" i="26"/>
  <c r="G364" i="26"/>
  <c r="E365" i="26"/>
  <c r="G365" i="26"/>
  <c r="E366" i="26"/>
  <c r="G366" i="26"/>
  <c r="E367" i="26"/>
  <c r="F367" i="26"/>
  <c r="G367" i="26"/>
  <c r="F368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E381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G398" i="26"/>
  <c r="E399" i="26"/>
  <c r="F399" i="26"/>
  <c r="G399" i="26"/>
  <c r="E400" i="26"/>
  <c r="G400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G407" i="26"/>
  <c r="G408" i="26"/>
  <c r="G409" i="26"/>
  <c r="E410" i="26"/>
  <c r="G410" i="26"/>
  <c r="G411" i="26"/>
  <c r="G412" i="26"/>
  <c r="E413" i="26"/>
  <c r="F413" i="26"/>
  <c r="G413" i="26"/>
  <c r="G414" i="26"/>
  <c r="G415" i="26"/>
  <c r="E416" i="26"/>
  <c r="G416" i="26"/>
  <c r="G417" i="26"/>
  <c r="G418" i="26"/>
  <c r="G419" i="26"/>
  <c r="F420" i="26"/>
  <c r="G420" i="26"/>
  <c r="F421" i="26"/>
  <c r="G421" i="26"/>
  <c r="G422" i="26"/>
  <c r="E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F428" i="26"/>
  <c r="G428" i="26"/>
  <c r="G429" i="26"/>
  <c r="G430" i="26"/>
  <c r="G431" i="26"/>
  <c r="G432" i="26"/>
  <c r="G433" i="26"/>
  <c r="E434" i="26"/>
  <c r="F434" i="26"/>
  <c r="G434" i="26"/>
  <c r="F435" i="26"/>
  <c r="G435" i="26"/>
  <c r="G436" i="26"/>
  <c r="G437" i="26"/>
  <c r="E438" i="26"/>
  <c r="G438" i="26"/>
  <c r="E439" i="26"/>
  <c r="F439" i="26"/>
  <c r="G439" i="26"/>
  <c r="G440" i="26"/>
  <c r="G441" i="26"/>
  <c r="G442" i="26"/>
  <c r="G443" i="26"/>
  <c r="E444" i="26"/>
  <c r="F444" i="26"/>
  <c r="G444" i="26"/>
  <c r="F445" i="26"/>
  <c r="G445" i="26"/>
  <c r="G446" i="26"/>
  <c r="E447" i="26"/>
  <c r="G447" i="26"/>
  <c r="G448" i="26"/>
  <c r="G449" i="26"/>
  <c r="G450" i="26"/>
  <c r="E451" i="26"/>
  <c r="F451" i="26"/>
  <c r="G451" i="26"/>
  <c r="F452" i="26"/>
  <c r="G452" i="26"/>
  <c r="E453" i="26"/>
  <c r="F453" i="26"/>
  <c r="G453" i="26"/>
  <c r="G454" i="26"/>
  <c r="G455" i="26"/>
  <c r="G456" i="26"/>
  <c r="E457" i="26"/>
  <c r="F457" i="26"/>
  <c r="G457" i="26"/>
  <c r="E458" i="26"/>
  <c r="G458" i="26"/>
  <c r="F459" i="26"/>
  <c r="G459" i="26"/>
  <c r="G460" i="26"/>
  <c r="G461" i="26"/>
  <c r="F462" i="26"/>
  <c r="G462" i="26"/>
  <c r="G463" i="26"/>
  <c r="G464" i="26"/>
  <c r="G465" i="26"/>
  <c r="E466" i="26"/>
  <c r="F466" i="26"/>
  <c r="G466" i="26"/>
  <c r="G467" i="26"/>
  <c r="G468" i="26"/>
  <c r="G469" i="26"/>
  <c r="F470" i="26"/>
  <c r="G470" i="26"/>
  <c r="F471" i="26"/>
  <c r="G471" i="26"/>
  <c r="E472" i="26"/>
  <c r="F472" i="26"/>
  <c r="G472" i="26"/>
  <c r="F473" i="26"/>
  <c r="G473" i="26"/>
  <c r="E474" i="26"/>
  <c r="G474" i="26"/>
  <c r="E475" i="26"/>
  <c r="G475" i="26"/>
  <c r="G476" i="26"/>
  <c r="E477" i="26"/>
  <c r="G477" i="26"/>
  <c r="G478" i="26"/>
  <c r="F479" i="26"/>
  <c r="G479" i="26"/>
  <c r="G480" i="26"/>
  <c r="E481" i="26"/>
  <c r="G481" i="26"/>
  <c r="E482" i="26"/>
  <c r="F482" i="26"/>
  <c r="G482" i="26"/>
  <c r="G483" i="26"/>
  <c r="G484" i="26"/>
  <c r="G485" i="26"/>
  <c r="E486" i="26"/>
  <c r="G486" i="26"/>
  <c r="F487" i="26"/>
  <c r="G487" i="26"/>
  <c r="F488" i="26"/>
  <c r="G488" i="26"/>
  <c r="E489" i="26"/>
  <c r="F489" i="26"/>
  <c r="G489" i="26"/>
  <c r="G490" i="26"/>
  <c r="G491" i="26"/>
  <c r="E492" i="26"/>
  <c r="F492" i="26"/>
  <c r="G492" i="26"/>
  <c r="G493" i="26"/>
  <c r="E494" i="26"/>
  <c r="F494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C505" i="26"/>
  <c r="E505" i="26" s="1"/>
  <c r="D505" i="26"/>
  <c r="F506" i="26" s="1"/>
  <c r="G506" i="26"/>
  <c r="G507" i="26"/>
  <c r="G508" i="26"/>
  <c r="G509" i="26"/>
  <c r="E510" i="26"/>
  <c r="G510" i="26"/>
  <c r="E511" i="26"/>
  <c r="G511" i="26"/>
  <c r="E512" i="26"/>
  <c r="G512" i="26"/>
  <c r="G513" i="26"/>
  <c r="E514" i="26"/>
  <c r="F514" i="26"/>
  <c r="G514" i="26"/>
  <c r="F515" i="26"/>
  <c r="G515" i="26"/>
  <c r="G516" i="26"/>
  <c r="G517" i="26"/>
  <c r="G518" i="26"/>
  <c r="G519" i="26"/>
  <c r="G520" i="26"/>
  <c r="G521" i="26"/>
  <c r="G522" i="26"/>
  <c r="E523" i="26"/>
  <c r="G523" i="26"/>
  <c r="G524" i="26"/>
  <c r="G525" i="26"/>
  <c r="G526" i="26"/>
  <c r="E527" i="26"/>
  <c r="F527" i="26"/>
  <c r="G527" i="26"/>
  <c r="G528" i="26"/>
  <c r="G529" i="26"/>
  <c r="G530" i="26"/>
  <c r="C18" i="27"/>
  <c r="E47" i="27" s="1"/>
  <c r="D18" i="27"/>
  <c r="F19" i="27" s="1"/>
  <c r="G19" i="27"/>
  <c r="G20" i="27"/>
  <c r="G21" i="27"/>
  <c r="G22" i="27"/>
  <c r="G23" i="27"/>
  <c r="G24" i="27"/>
  <c r="G25" i="27"/>
  <c r="E26" i="27"/>
  <c r="G26" i="27"/>
  <c r="G27" i="27"/>
  <c r="G28" i="27"/>
  <c r="E29" i="27"/>
  <c r="F29" i="27"/>
  <c r="G29" i="27"/>
  <c r="G30" i="27"/>
  <c r="G31" i="27"/>
  <c r="E32" i="27"/>
  <c r="G32" i="27"/>
  <c r="E33" i="27"/>
  <c r="G33" i="27"/>
  <c r="G34" i="27"/>
  <c r="G35" i="27"/>
  <c r="G36" i="27"/>
  <c r="G37" i="27"/>
  <c r="G38" i="27"/>
  <c r="G39" i="27"/>
  <c r="E40" i="27"/>
  <c r="F40" i="27"/>
  <c r="G40" i="27"/>
  <c r="E41" i="27"/>
  <c r="G41" i="27"/>
  <c r="G42" i="27"/>
  <c r="G43" i="27"/>
  <c r="E44" i="27"/>
  <c r="F44" i="27"/>
  <c r="G44" i="27"/>
  <c r="E45" i="27"/>
  <c r="G45" i="27"/>
  <c r="E46" i="27"/>
  <c r="F46" i="27"/>
  <c r="G46" i="27"/>
  <c r="G47" i="27"/>
  <c r="G48" i="27"/>
  <c r="G49" i="27"/>
  <c r="G50" i="27"/>
  <c r="E51" i="27"/>
  <c r="G51" i="27"/>
  <c r="G52" i="27"/>
  <c r="E53" i="27"/>
  <c r="G53" i="27"/>
  <c r="E54" i="27"/>
  <c r="F54" i="27"/>
  <c r="G54" i="27"/>
  <c r="E55" i="27"/>
  <c r="F55" i="27"/>
  <c r="G55" i="27"/>
  <c r="G56" i="27"/>
  <c r="E57" i="27"/>
  <c r="G57" i="27"/>
  <c r="G58" i="27"/>
  <c r="G59" i="27"/>
  <c r="G60" i="27"/>
  <c r="G61" i="27"/>
  <c r="G62" i="27"/>
  <c r="G63" i="27"/>
  <c r="G64" i="27"/>
  <c r="C70" i="27"/>
  <c r="E97" i="27" s="1"/>
  <c r="D70" i="27"/>
  <c r="F87" i="27" s="1"/>
  <c r="G71" i="27"/>
  <c r="G72" i="27"/>
  <c r="G73" i="27"/>
  <c r="G74" i="27"/>
  <c r="E75" i="27"/>
  <c r="G75" i="27"/>
  <c r="G76" i="27"/>
  <c r="G77" i="27"/>
  <c r="F78" i="27"/>
  <c r="G78" i="27"/>
  <c r="E79" i="27"/>
  <c r="F79" i="27"/>
  <c r="G79" i="27"/>
  <c r="G80" i="27"/>
  <c r="G81" i="27"/>
  <c r="G82" i="27"/>
  <c r="G83" i="27"/>
  <c r="G84" i="27"/>
  <c r="G85" i="27"/>
  <c r="G86" i="27"/>
  <c r="G87" i="27"/>
  <c r="G88" i="27"/>
  <c r="E89" i="27"/>
  <c r="F89" i="27"/>
  <c r="G89" i="27"/>
  <c r="G90" i="27"/>
  <c r="E91" i="27"/>
  <c r="G91" i="27"/>
  <c r="G92" i="27"/>
  <c r="G93" i="27"/>
  <c r="G94" i="27"/>
  <c r="G95" i="27"/>
  <c r="E96" i="27"/>
  <c r="F96" i="27"/>
  <c r="G96" i="27"/>
  <c r="G97" i="27"/>
  <c r="G98" i="27"/>
  <c r="G99" i="27"/>
  <c r="G100" i="27"/>
  <c r="G101" i="27"/>
  <c r="G102" i="27"/>
  <c r="G103" i="27"/>
  <c r="G104" i="27"/>
  <c r="E105" i="27"/>
  <c r="F105" i="27"/>
  <c r="G105" i="27"/>
  <c r="E106" i="27"/>
  <c r="F106" i="27"/>
  <c r="G106" i="27"/>
  <c r="G107" i="27"/>
  <c r="E108" i="27"/>
  <c r="G108" i="27"/>
  <c r="G109" i="27"/>
  <c r="G110" i="27"/>
  <c r="G111" i="27"/>
  <c r="G112" i="27"/>
  <c r="G113" i="27"/>
  <c r="E114" i="27"/>
  <c r="F114" i="27"/>
  <c r="G114" i="27"/>
  <c r="G115" i="27"/>
  <c r="G116" i="27"/>
  <c r="G117" i="27"/>
  <c r="G118" i="27"/>
  <c r="G119" i="27"/>
  <c r="G120" i="27"/>
  <c r="G121" i="27"/>
  <c r="G122" i="27"/>
  <c r="G123" i="27"/>
  <c r="E124" i="27"/>
  <c r="G124" i="27"/>
  <c r="G125" i="27"/>
  <c r="G126" i="27"/>
  <c r="G127" i="27"/>
  <c r="G128" i="27"/>
  <c r="G129" i="27"/>
  <c r="G130" i="27"/>
  <c r="G131" i="27"/>
  <c r="G132" i="27"/>
  <c r="G133" i="27"/>
  <c r="G134" i="27"/>
  <c r="F135" i="27"/>
  <c r="G135" i="27"/>
  <c r="G136" i="27"/>
  <c r="G137" i="27"/>
  <c r="G138" i="27"/>
  <c r="E139" i="27"/>
  <c r="G139" i="27"/>
  <c r="G140" i="27"/>
  <c r="G141" i="27"/>
  <c r="F142" i="27"/>
  <c r="G142" i="27"/>
  <c r="E143" i="27"/>
  <c r="G143" i="27"/>
  <c r="G144" i="27"/>
  <c r="G145" i="27"/>
  <c r="C151" i="27"/>
  <c r="E156" i="27" s="1"/>
  <c r="D151" i="27"/>
  <c r="F178" i="27" s="1"/>
  <c r="G152" i="27"/>
  <c r="G153" i="27"/>
  <c r="G154" i="27"/>
  <c r="E155" i="27"/>
  <c r="F155" i="27"/>
  <c r="G155" i="27"/>
  <c r="G156" i="27"/>
  <c r="G157" i="27"/>
  <c r="G158" i="27"/>
  <c r="G159" i="27"/>
  <c r="G160" i="27"/>
  <c r="F161" i="27"/>
  <c r="G161" i="27"/>
  <c r="E162" i="27"/>
  <c r="G162" i="27"/>
  <c r="G163" i="27"/>
  <c r="G164" i="27"/>
  <c r="G165" i="27"/>
  <c r="G166" i="27"/>
  <c r="G167" i="27"/>
  <c r="G168" i="27"/>
  <c r="G169" i="27"/>
  <c r="E170" i="27"/>
  <c r="G170" i="27"/>
  <c r="G171" i="27"/>
  <c r="G172" i="27"/>
  <c r="G173" i="27"/>
  <c r="G174" i="27"/>
  <c r="G175" i="27"/>
  <c r="G176" i="27"/>
  <c r="G177" i="27"/>
  <c r="G178" i="27"/>
  <c r="G179" i="27"/>
  <c r="F180" i="27"/>
  <c r="G180" i="27"/>
  <c r="G181" i="27"/>
  <c r="G182" i="27"/>
  <c r="G183" i="27"/>
  <c r="G184" i="27"/>
  <c r="G185" i="27"/>
  <c r="G186" i="27"/>
  <c r="G187" i="27"/>
  <c r="E188" i="27"/>
  <c r="F188" i="27"/>
  <c r="G188" i="27"/>
  <c r="G189" i="27"/>
  <c r="E190" i="27"/>
  <c r="F190" i="27"/>
  <c r="G190" i="27"/>
  <c r="G191" i="27"/>
  <c r="G192" i="27"/>
  <c r="G193" i="27"/>
  <c r="E194" i="27"/>
  <c r="F194" i="27"/>
  <c r="G194" i="27"/>
  <c r="G195" i="27"/>
  <c r="G196" i="27"/>
  <c r="G197" i="27"/>
  <c r="E198" i="27"/>
  <c r="F198" i="27"/>
  <c r="G198" i="27"/>
  <c r="F199" i="27"/>
  <c r="G199" i="27"/>
  <c r="E200" i="27"/>
  <c r="F200" i="27"/>
  <c r="G200" i="27"/>
  <c r="G201" i="27"/>
  <c r="E202" i="27"/>
  <c r="F202" i="27"/>
  <c r="G202" i="27"/>
  <c r="G203" i="27"/>
  <c r="E204" i="27"/>
  <c r="F204" i="27"/>
  <c r="G204" i="27"/>
  <c r="G205" i="27"/>
  <c r="G206" i="27"/>
  <c r="E207" i="27"/>
  <c r="F207" i="27"/>
  <c r="G207" i="27"/>
  <c r="G208" i="27"/>
  <c r="G209" i="27"/>
  <c r="E210" i="27"/>
  <c r="F210" i="27"/>
  <c r="G210" i="27"/>
  <c r="F211" i="27"/>
  <c r="G211" i="27"/>
  <c r="E212" i="27"/>
  <c r="G212" i="27"/>
  <c r="E213" i="27"/>
  <c r="G213" i="27"/>
  <c r="G214" i="27"/>
  <c r="G215" i="27"/>
  <c r="G216" i="27"/>
  <c r="E217" i="27"/>
  <c r="F217" i="27"/>
  <c r="G217" i="27"/>
  <c r="E218" i="27"/>
  <c r="F218" i="27"/>
  <c r="G218" i="27"/>
  <c r="G219" i="27"/>
  <c r="G220" i="27"/>
  <c r="E221" i="27"/>
  <c r="F221" i="27"/>
  <c r="G221" i="27"/>
  <c r="G222" i="27"/>
  <c r="G223" i="27"/>
  <c r="E224" i="27"/>
  <c r="F224" i="27"/>
  <c r="G224" i="27"/>
  <c r="E225" i="27"/>
  <c r="F225" i="27"/>
  <c r="G225" i="27"/>
  <c r="G226" i="27"/>
  <c r="E227" i="27"/>
  <c r="F227" i="27"/>
  <c r="G227" i="27"/>
  <c r="G228" i="27"/>
  <c r="G229" i="27"/>
  <c r="G230" i="27"/>
  <c r="G231" i="27"/>
  <c r="G232" i="27"/>
  <c r="G233" i="27"/>
  <c r="E234" i="27"/>
  <c r="F234" i="27"/>
  <c r="G234" i="27"/>
  <c r="G235" i="27"/>
  <c r="E236" i="27"/>
  <c r="F236" i="27"/>
  <c r="G236" i="27"/>
  <c r="G237" i="27"/>
  <c r="G238" i="27"/>
  <c r="G239" i="27"/>
  <c r="G240" i="27"/>
  <c r="E241" i="27"/>
  <c r="F241" i="27"/>
  <c r="G241" i="27"/>
  <c r="G242" i="27"/>
  <c r="G243" i="27"/>
  <c r="G244" i="27"/>
  <c r="G245" i="27"/>
  <c r="G246" i="27"/>
  <c r="G247" i="27"/>
  <c r="G248" i="27"/>
  <c r="E249" i="27"/>
  <c r="G249" i="27"/>
  <c r="G250" i="27"/>
  <c r="E251" i="27"/>
  <c r="F251" i="27"/>
  <c r="G251" i="27"/>
  <c r="G252" i="27"/>
  <c r="G253" i="27"/>
  <c r="G254" i="27"/>
  <c r="E255" i="27"/>
  <c r="F255" i="27"/>
  <c r="G255" i="27"/>
  <c r="G256" i="27"/>
  <c r="G257" i="27"/>
  <c r="G258" i="27"/>
  <c r="G259" i="27"/>
  <c r="E260" i="27"/>
  <c r="G260" i="27"/>
  <c r="G261" i="27"/>
  <c r="G262" i="27"/>
  <c r="G263" i="27"/>
  <c r="G264" i="27"/>
  <c r="G265" i="27"/>
  <c r="G266" i="27"/>
  <c r="E267" i="27"/>
  <c r="F267" i="27"/>
  <c r="G267" i="27"/>
  <c r="G268" i="27"/>
  <c r="E269" i="27"/>
  <c r="F269" i="27"/>
  <c r="G269" i="27"/>
  <c r="G270" i="27"/>
  <c r="E271" i="27"/>
  <c r="F271" i="27"/>
  <c r="G271" i="27"/>
  <c r="E272" i="27"/>
  <c r="G272" i="27"/>
  <c r="G273" i="27"/>
  <c r="G274" i="27"/>
  <c r="E275" i="27"/>
  <c r="F275" i="27"/>
  <c r="G275" i="27"/>
  <c r="E276" i="27"/>
  <c r="F276" i="27"/>
  <c r="G276" i="27"/>
  <c r="E277" i="27"/>
  <c r="F277" i="27"/>
  <c r="G277" i="27"/>
  <c r="E278" i="27"/>
  <c r="G278" i="27"/>
  <c r="E279" i="27"/>
  <c r="F279" i="27"/>
  <c r="G279" i="27"/>
  <c r="E280" i="27"/>
  <c r="F280" i="27"/>
  <c r="G280" i="27"/>
  <c r="G281" i="27"/>
  <c r="E282" i="27"/>
  <c r="F282" i="27"/>
  <c r="G282" i="27"/>
  <c r="G283" i="27"/>
  <c r="G284" i="27"/>
  <c r="G285" i="27"/>
  <c r="G286" i="27"/>
  <c r="E287" i="27"/>
  <c r="F287" i="27"/>
  <c r="G287" i="27"/>
  <c r="E288" i="27"/>
  <c r="F288" i="27"/>
  <c r="G288" i="27"/>
  <c r="C294" i="27"/>
  <c r="E368" i="27" s="1"/>
  <c r="D294" i="27"/>
  <c r="F385" i="27" s="1"/>
  <c r="G295" i="27"/>
  <c r="G296" i="27"/>
  <c r="G297" i="27"/>
  <c r="G298" i="27"/>
  <c r="E299" i="27"/>
  <c r="F299" i="27"/>
  <c r="G299" i="27"/>
  <c r="G300" i="27"/>
  <c r="G301" i="27"/>
  <c r="G302" i="27"/>
  <c r="G303" i="27"/>
  <c r="G304" i="27"/>
  <c r="E305" i="27"/>
  <c r="G305" i="27"/>
  <c r="E306" i="27"/>
  <c r="F306" i="27"/>
  <c r="G306" i="27"/>
  <c r="G307" i="27"/>
  <c r="G308" i="27"/>
  <c r="E309" i="27"/>
  <c r="F309" i="27"/>
  <c r="G309" i="27"/>
  <c r="G310" i="27"/>
  <c r="G311" i="27"/>
  <c r="G312" i="27"/>
  <c r="E313" i="27"/>
  <c r="F313" i="27"/>
  <c r="G313" i="27"/>
  <c r="G314" i="27"/>
  <c r="G315" i="27"/>
  <c r="G316" i="27"/>
  <c r="G317" i="27"/>
  <c r="G318" i="27"/>
  <c r="G319" i="27"/>
  <c r="G320" i="27"/>
  <c r="E321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G350" i="27"/>
  <c r="G351" i="27"/>
  <c r="E352" i="27"/>
  <c r="G352" i="27"/>
  <c r="G353" i="27"/>
  <c r="G354" i="27"/>
  <c r="E355" i="27"/>
  <c r="G355" i="27"/>
  <c r="G356" i="27"/>
  <c r="G357" i="27"/>
  <c r="G358" i="27"/>
  <c r="G359" i="27"/>
  <c r="E360" i="27"/>
  <c r="F360" i="27"/>
  <c r="G360" i="27"/>
  <c r="E361" i="27"/>
  <c r="G361" i="27"/>
  <c r="E362" i="27"/>
  <c r="G362" i="27"/>
  <c r="G363" i="27"/>
  <c r="G364" i="27"/>
  <c r="E365" i="27"/>
  <c r="G365" i="27"/>
  <c r="E366" i="27"/>
  <c r="F366" i="27"/>
  <c r="G366" i="27"/>
  <c r="G367" i="27"/>
  <c r="G368" i="27"/>
  <c r="G369" i="27"/>
  <c r="G370" i="27"/>
  <c r="G371" i="27"/>
  <c r="G372" i="27"/>
  <c r="G373" i="27"/>
  <c r="G374" i="27"/>
  <c r="G375" i="27"/>
  <c r="E376" i="27"/>
  <c r="F376" i="27"/>
  <c r="G376" i="27"/>
  <c r="G377" i="27"/>
  <c r="G378" i="27"/>
  <c r="G379" i="27"/>
  <c r="G380" i="27"/>
  <c r="E381" i="27"/>
  <c r="F381" i="27"/>
  <c r="G381" i="27"/>
  <c r="E382" i="27"/>
  <c r="F382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E394" i="27"/>
  <c r="G394" i="27"/>
  <c r="F395" i="27"/>
  <c r="G395" i="27"/>
  <c r="F396" i="27"/>
  <c r="G396" i="27"/>
  <c r="G397" i="27"/>
  <c r="G398" i="27"/>
  <c r="F399" i="27"/>
  <c r="G399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G410" i="27"/>
  <c r="G411" i="27"/>
  <c r="G412" i="27"/>
  <c r="G413" i="27"/>
  <c r="G414" i="27"/>
  <c r="E415" i="27"/>
  <c r="F415" i="27"/>
  <c r="G415" i="27"/>
  <c r="G416" i="27"/>
  <c r="G417" i="27"/>
  <c r="G418" i="27"/>
  <c r="G419" i="27"/>
  <c r="G420" i="27"/>
  <c r="G421" i="27"/>
  <c r="G422" i="27"/>
  <c r="G423" i="27"/>
  <c r="E424" i="27"/>
  <c r="F424" i="27"/>
  <c r="G424" i="27"/>
  <c r="G425" i="27"/>
  <c r="E426" i="27"/>
  <c r="G426" i="27"/>
  <c r="F427" i="27"/>
  <c r="G427" i="27"/>
  <c r="G428" i="27"/>
  <c r="G429" i="27"/>
  <c r="E430" i="27"/>
  <c r="G430" i="27"/>
  <c r="G431" i="27"/>
  <c r="G432" i="27"/>
  <c r="G433" i="27"/>
  <c r="E434" i="27"/>
  <c r="G434" i="27"/>
  <c r="G435" i="27"/>
  <c r="E436" i="27"/>
  <c r="F436" i="27"/>
  <c r="G436" i="27"/>
  <c r="G437" i="27"/>
  <c r="G438" i="27"/>
  <c r="G439" i="27"/>
  <c r="E440" i="27"/>
  <c r="G440" i="27"/>
  <c r="G441" i="27"/>
  <c r="G442" i="27"/>
  <c r="G443" i="27"/>
  <c r="G444" i="27"/>
  <c r="F445" i="27"/>
  <c r="G445" i="27"/>
  <c r="G446" i="27"/>
  <c r="E447" i="27"/>
  <c r="G447" i="27"/>
  <c r="G448" i="27"/>
  <c r="G449" i="27"/>
  <c r="G450" i="27"/>
  <c r="E451" i="27"/>
  <c r="F451" i="27"/>
  <c r="G451" i="27"/>
  <c r="G452" i="27"/>
  <c r="G453" i="27"/>
  <c r="E454" i="27"/>
  <c r="G454" i="27"/>
  <c r="G455" i="27"/>
  <c r="G456" i="27"/>
  <c r="G457" i="27"/>
  <c r="G458" i="27"/>
  <c r="G459" i="27"/>
  <c r="G460" i="27"/>
  <c r="E461" i="27"/>
  <c r="G461" i="27"/>
  <c r="F462" i="27"/>
  <c r="G462" i="27"/>
  <c r="G463" i="27"/>
  <c r="G464" i="27"/>
  <c r="G465" i="27"/>
  <c r="G466" i="27"/>
  <c r="G467" i="27"/>
  <c r="G468" i="27"/>
  <c r="G469" i="27"/>
  <c r="E470" i="27"/>
  <c r="G470" i="27"/>
  <c r="E471" i="27"/>
  <c r="F471" i="27"/>
  <c r="G471" i="27"/>
  <c r="G472" i="27"/>
  <c r="G473" i="27"/>
  <c r="G474" i="27"/>
  <c r="G475" i="27"/>
  <c r="E476" i="27"/>
  <c r="F476" i="27"/>
  <c r="G476" i="27"/>
  <c r="G477" i="27"/>
  <c r="G478" i="27"/>
  <c r="G479" i="27"/>
  <c r="E480" i="27"/>
  <c r="G480" i="27"/>
  <c r="E481" i="27"/>
  <c r="F481" i="27"/>
  <c r="G481" i="27"/>
  <c r="E482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E496" i="27"/>
  <c r="F496" i="27"/>
  <c r="G496" i="27"/>
  <c r="G497" i="27"/>
  <c r="E498" i="27"/>
  <c r="F498" i="27"/>
  <c r="G498" i="27"/>
  <c r="G499" i="27"/>
  <c r="C505" i="27"/>
  <c r="D505" i="27"/>
  <c r="D13" i="27" s="1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E528" i="27"/>
  <c r="F528" i="27"/>
  <c r="G528" i="27"/>
  <c r="G529" i="27"/>
  <c r="G530" i="27"/>
  <c r="C18" i="28"/>
  <c r="E20" i="28" s="1"/>
  <c r="D18" i="28"/>
  <c r="F20" i="28" s="1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E35" i="28"/>
  <c r="G35" i="28"/>
  <c r="G36" i="28"/>
  <c r="G37" i="28"/>
  <c r="G38" i="28"/>
  <c r="G39" i="28"/>
  <c r="E40" i="28"/>
  <c r="G40" i="28"/>
  <c r="G41" i="28"/>
  <c r="G42" i="28"/>
  <c r="G43" i="28"/>
  <c r="E44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C70" i="28"/>
  <c r="E109" i="28" s="1"/>
  <c r="D70" i="28"/>
  <c r="F122" i="28" s="1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C151" i="28"/>
  <c r="C11" i="28" s="1"/>
  <c r="D151" i="28"/>
  <c r="G152" i="28"/>
  <c r="G153" i="28"/>
  <c r="G154" i="28"/>
  <c r="G155" i="28"/>
  <c r="E156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E168" i="28"/>
  <c r="G168" i="28"/>
  <c r="G169" i="28"/>
  <c r="G170" i="28"/>
  <c r="G171" i="28"/>
  <c r="E172" i="28"/>
  <c r="G172" i="28"/>
  <c r="G173" i="28"/>
  <c r="G174" i="28"/>
  <c r="G175" i="28"/>
  <c r="G176" i="28"/>
  <c r="G177" i="28"/>
  <c r="G178" i="28"/>
  <c r="E179" i="28"/>
  <c r="G179" i="28"/>
  <c r="G180" i="28"/>
  <c r="G181" i="28"/>
  <c r="G182" i="28"/>
  <c r="G183" i="28"/>
  <c r="G184" i="28"/>
  <c r="G185" i="28"/>
  <c r="E186" i="28"/>
  <c r="G186" i="28"/>
  <c r="G187" i="28"/>
  <c r="G188" i="28"/>
  <c r="G189" i="28"/>
  <c r="G190" i="28"/>
  <c r="G191" i="28"/>
  <c r="E192" i="28"/>
  <c r="G192" i="28"/>
  <c r="G193" i="28"/>
  <c r="E194" i="28"/>
  <c r="F194" i="28"/>
  <c r="G194" i="28"/>
  <c r="E195" i="28"/>
  <c r="G195" i="28"/>
  <c r="G196" i="28"/>
  <c r="E197" i="28"/>
  <c r="G197" i="28"/>
  <c r="G198" i="28"/>
  <c r="G199" i="28"/>
  <c r="G200" i="28"/>
  <c r="E201" i="28"/>
  <c r="G201" i="28"/>
  <c r="E202" i="28"/>
  <c r="G202" i="28"/>
  <c r="E203" i="28"/>
  <c r="G203" i="28"/>
  <c r="E204" i="28"/>
  <c r="G204" i="28"/>
  <c r="G205" i="28"/>
  <c r="G206" i="28"/>
  <c r="G207" i="28"/>
  <c r="G208" i="28"/>
  <c r="E209" i="28"/>
  <c r="G209" i="28"/>
  <c r="G210" i="28"/>
  <c r="G211" i="28"/>
  <c r="E212" i="28"/>
  <c r="G212" i="28"/>
  <c r="E213" i="28"/>
  <c r="G213" i="28"/>
  <c r="G214" i="28"/>
  <c r="E215" i="28"/>
  <c r="G215" i="28"/>
  <c r="G216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E227" i="28"/>
  <c r="G227" i="28"/>
  <c r="G228" i="28"/>
  <c r="G229" i="28"/>
  <c r="E230" i="28"/>
  <c r="G230" i="28"/>
  <c r="G231" i="28"/>
  <c r="E232" i="28"/>
  <c r="G232" i="28"/>
  <c r="G233" i="28"/>
  <c r="G234" i="28"/>
  <c r="G235" i="28"/>
  <c r="E236" i="28"/>
  <c r="G236" i="28"/>
  <c r="G237" i="28"/>
  <c r="E238" i="28"/>
  <c r="G238" i="28"/>
  <c r="G239" i="28"/>
  <c r="E240" i="28"/>
  <c r="G240" i="28"/>
  <c r="E241" i="28"/>
  <c r="G241" i="28"/>
  <c r="G242" i="28"/>
  <c r="G243" i="28"/>
  <c r="E244" i="28"/>
  <c r="G244" i="28"/>
  <c r="G245" i="28"/>
  <c r="E246" i="28"/>
  <c r="G246" i="28"/>
  <c r="G247" i="28"/>
  <c r="E248" i="28"/>
  <c r="G248" i="28"/>
  <c r="G249" i="28"/>
  <c r="G250" i="28"/>
  <c r="G251" i="28"/>
  <c r="G252" i="28"/>
  <c r="G253" i="28"/>
  <c r="G254" i="28"/>
  <c r="E255" i="28"/>
  <c r="G255" i="28"/>
  <c r="G256" i="28"/>
  <c r="G257" i="28"/>
  <c r="G258" i="28"/>
  <c r="F259" i="28"/>
  <c r="G259" i="28"/>
  <c r="E260" i="28"/>
  <c r="G260" i="28"/>
  <c r="G261" i="28"/>
  <c r="G262" i="28"/>
  <c r="G263" i="28"/>
  <c r="G264" i="28"/>
  <c r="G265" i="28"/>
  <c r="E266" i="28"/>
  <c r="G266" i="28"/>
  <c r="G267" i="28"/>
  <c r="E268" i="28"/>
  <c r="G268" i="28"/>
  <c r="E269" i="28"/>
  <c r="F269" i="28"/>
  <c r="G269" i="28"/>
  <c r="G270" i="28"/>
  <c r="G271" i="28"/>
  <c r="G272" i="28"/>
  <c r="E273" i="28"/>
  <c r="G273" i="28"/>
  <c r="G274" i="28"/>
  <c r="E275" i="28"/>
  <c r="G275" i="28"/>
  <c r="G276" i="28"/>
  <c r="E277" i="28"/>
  <c r="G277" i="28"/>
  <c r="E278" i="28"/>
  <c r="G278" i="28"/>
  <c r="G279" i="28"/>
  <c r="G280" i="28"/>
  <c r="G281" i="28"/>
  <c r="G282" i="28"/>
  <c r="G283" i="28"/>
  <c r="G284" i="28"/>
  <c r="G285" i="28"/>
  <c r="G286" i="28"/>
  <c r="E287" i="28"/>
  <c r="G287" i="28"/>
  <c r="E288" i="28"/>
  <c r="F288" i="28"/>
  <c r="G288" i="28"/>
  <c r="C294" i="28"/>
  <c r="E298" i="28" s="1"/>
  <c r="D294" i="28"/>
  <c r="F349" i="28" s="1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E322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E359" i="28"/>
  <c r="G359" i="28"/>
  <c r="E360" i="28"/>
  <c r="F360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E373" i="28"/>
  <c r="G373" i="28"/>
  <c r="E374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E399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E423" i="28"/>
  <c r="G423" i="28"/>
  <c r="E424" i="28"/>
  <c r="F424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E451" i="28"/>
  <c r="G451" i="28"/>
  <c r="G452" i="28"/>
  <c r="G453" i="28"/>
  <c r="G454" i="28"/>
  <c r="E455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E470" i="28"/>
  <c r="G470" i="28"/>
  <c r="E471" i="28"/>
  <c r="G471" i="28"/>
  <c r="E472" i="28"/>
  <c r="F472" i="28"/>
  <c r="G472" i="28"/>
  <c r="G473" i="28"/>
  <c r="E474" i="28"/>
  <c r="G474" i="28"/>
  <c r="G475" i="28"/>
  <c r="G476" i="28"/>
  <c r="G477" i="28"/>
  <c r="G478" i="28"/>
  <c r="G479" i="28"/>
  <c r="G480" i="28"/>
  <c r="G481" i="28"/>
  <c r="E482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E496" i="28"/>
  <c r="G496" i="28"/>
  <c r="G497" i="28"/>
  <c r="G498" i="28"/>
  <c r="G499" i="28"/>
  <c r="C505" i="28"/>
  <c r="C13" i="28" s="1"/>
  <c r="D505" i="28"/>
  <c r="F530" i="28" s="1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F523" i="28"/>
  <c r="G523" i="28"/>
  <c r="G524" i="28"/>
  <c r="G525" i="28"/>
  <c r="G526" i="28"/>
  <c r="G527" i="28"/>
  <c r="G528" i="28"/>
  <c r="G529" i="28"/>
  <c r="G530" i="28"/>
  <c r="C18" i="29"/>
  <c r="E20" i="29" s="1"/>
  <c r="D18" i="29"/>
  <c r="F23" i="29" s="1"/>
  <c r="G19" i="29"/>
  <c r="G20" i="29"/>
  <c r="G21" i="29"/>
  <c r="G22" i="29"/>
  <c r="G23" i="29"/>
  <c r="F24" i="29"/>
  <c r="G24" i="29"/>
  <c r="E25" i="29"/>
  <c r="F25" i="29"/>
  <c r="G25" i="29"/>
  <c r="G26" i="29"/>
  <c r="G27" i="29"/>
  <c r="G28" i="29"/>
  <c r="E29" i="29"/>
  <c r="G29" i="29"/>
  <c r="G30" i="29"/>
  <c r="G31" i="29"/>
  <c r="F32" i="29"/>
  <c r="G32" i="29"/>
  <c r="E33" i="29"/>
  <c r="G33" i="29"/>
  <c r="G34" i="29"/>
  <c r="E35" i="29"/>
  <c r="G35" i="29"/>
  <c r="E36" i="29"/>
  <c r="G36" i="29"/>
  <c r="F37" i="29"/>
  <c r="G37" i="29"/>
  <c r="E38" i="29"/>
  <c r="F38" i="29"/>
  <c r="G38" i="29"/>
  <c r="G39" i="29"/>
  <c r="F40" i="29"/>
  <c r="G40" i="29"/>
  <c r="G41" i="29"/>
  <c r="G42" i="29"/>
  <c r="E43" i="29"/>
  <c r="G43" i="29"/>
  <c r="E44" i="29"/>
  <c r="G44" i="29"/>
  <c r="G45" i="29"/>
  <c r="E46" i="29"/>
  <c r="G46" i="29"/>
  <c r="E47" i="29"/>
  <c r="F47" i="29"/>
  <c r="G47" i="29"/>
  <c r="G48" i="29"/>
  <c r="G49" i="29"/>
  <c r="G50" i="29"/>
  <c r="E51" i="29"/>
  <c r="G51" i="29"/>
  <c r="G52" i="29"/>
  <c r="G53" i="29"/>
  <c r="E54" i="29"/>
  <c r="G54" i="29"/>
  <c r="G55" i="29"/>
  <c r="G56" i="29"/>
  <c r="E57" i="29"/>
  <c r="G57" i="29"/>
  <c r="F58" i="29"/>
  <c r="G58" i="29"/>
  <c r="G59" i="29"/>
  <c r="G60" i="29"/>
  <c r="G61" i="29"/>
  <c r="E62" i="29"/>
  <c r="F62" i="29"/>
  <c r="G62" i="29"/>
  <c r="G63" i="29"/>
  <c r="G64" i="29"/>
  <c r="C70" i="29"/>
  <c r="E77" i="29" s="1"/>
  <c r="D70" i="29"/>
  <c r="G71" i="29"/>
  <c r="G72" i="29"/>
  <c r="G73" i="29"/>
  <c r="G74" i="29"/>
  <c r="G75" i="29"/>
  <c r="G76" i="29"/>
  <c r="G77" i="29"/>
  <c r="E78" i="29"/>
  <c r="G78" i="29"/>
  <c r="E79" i="29"/>
  <c r="F79" i="29"/>
  <c r="G79" i="29"/>
  <c r="G80" i="29"/>
  <c r="E81" i="29"/>
  <c r="F81" i="29"/>
  <c r="G81" i="29"/>
  <c r="G82" i="29"/>
  <c r="G83" i="29"/>
  <c r="G84" i="29"/>
  <c r="G85" i="29"/>
  <c r="G86" i="29"/>
  <c r="G87" i="29"/>
  <c r="G88" i="29"/>
  <c r="E89" i="29"/>
  <c r="F89" i="29"/>
  <c r="G89" i="29"/>
  <c r="F90" i="29"/>
  <c r="G90" i="29"/>
  <c r="E91" i="29"/>
  <c r="F91" i="29"/>
  <c r="G91" i="29"/>
  <c r="E92" i="29"/>
  <c r="G92" i="29"/>
  <c r="G93" i="29"/>
  <c r="G94" i="29"/>
  <c r="G95" i="29"/>
  <c r="E96" i="29"/>
  <c r="F96" i="29"/>
  <c r="G96" i="29"/>
  <c r="E97" i="29"/>
  <c r="G97" i="29"/>
  <c r="G98" i="29"/>
  <c r="E99" i="29"/>
  <c r="G99" i="29"/>
  <c r="G100" i="29"/>
  <c r="G101" i="29"/>
  <c r="G102" i="29"/>
  <c r="G103" i="29"/>
  <c r="G104" i="29"/>
  <c r="E105" i="29"/>
  <c r="G105" i="29"/>
  <c r="F106" i="29"/>
  <c r="G106" i="29"/>
  <c r="G107" i="29"/>
  <c r="E108" i="29"/>
  <c r="G108" i="29"/>
  <c r="G109" i="29"/>
  <c r="G110" i="29"/>
  <c r="G111" i="29"/>
  <c r="G112" i="29"/>
  <c r="G113" i="29"/>
  <c r="E114" i="29"/>
  <c r="F114" i="29"/>
  <c r="G114" i="29"/>
  <c r="G115" i="29"/>
  <c r="G116" i="29"/>
  <c r="E117" i="29"/>
  <c r="G117" i="29"/>
  <c r="G118" i="29"/>
  <c r="E119" i="29"/>
  <c r="G119" i="29"/>
  <c r="G120" i="29"/>
  <c r="E121" i="29"/>
  <c r="G121" i="29"/>
  <c r="G122" i="29"/>
  <c r="G123" i="29"/>
  <c r="E124" i="29"/>
  <c r="G124" i="29"/>
  <c r="G125" i="29"/>
  <c r="G126" i="29"/>
  <c r="G127" i="29"/>
  <c r="G128" i="29"/>
  <c r="G129" i="29"/>
  <c r="G130" i="29"/>
  <c r="G131" i="29"/>
  <c r="E132" i="29"/>
  <c r="G132" i="29"/>
  <c r="E133" i="29"/>
  <c r="F133" i="29"/>
  <c r="G133" i="29"/>
  <c r="G134" i="29"/>
  <c r="E135" i="29"/>
  <c r="F135" i="29"/>
  <c r="G135" i="29"/>
  <c r="E136" i="29"/>
  <c r="G136" i="29"/>
  <c r="G137" i="29"/>
  <c r="G138" i="29"/>
  <c r="G139" i="29"/>
  <c r="G140" i="29"/>
  <c r="E141" i="29"/>
  <c r="G141" i="29"/>
  <c r="G142" i="29"/>
  <c r="E143" i="29"/>
  <c r="G143" i="29"/>
  <c r="G144" i="29"/>
  <c r="G145" i="29"/>
  <c r="C151" i="29"/>
  <c r="E174" i="29" s="1"/>
  <c r="D151" i="29"/>
  <c r="F276" i="29" s="1"/>
  <c r="G152" i="29"/>
  <c r="G153" i="29"/>
  <c r="G154" i="29"/>
  <c r="E155" i="29"/>
  <c r="F155" i="29"/>
  <c r="G155" i="29"/>
  <c r="G156" i="29"/>
  <c r="E157" i="29"/>
  <c r="G157" i="29"/>
  <c r="G158" i="29"/>
  <c r="G159" i="29"/>
  <c r="G160" i="29"/>
  <c r="E161" i="29"/>
  <c r="G161" i="29"/>
  <c r="E162" i="29"/>
  <c r="F162" i="29"/>
  <c r="G162" i="29"/>
  <c r="G163" i="29"/>
  <c r="G164" i="29"/>
  <c r="E165" i="29"/>
  <c r="G165" i="29"/>
  <c r="G166" i="29"/>
  <c r="G167" i="29"/>
  <c r="G168" i="29"/>
  <c r="G169" i="29"/>
  <c r="G170" i="29"/>
  <c r="E171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F184" i="29"/>
  <c r="G184" i="29"/>
  <c r="G185" i="29"/>
  <c r="G186" i="29"/>
  <c r="E187" i="29"/>
  <c r="G187" i="29"/>
  <c r="E188" i="29"/>
  <c r="G188" i="29"/>
  <c r="G189" i="29"/>
  <c r="E190" i="29"/>
  <c r="F190" i="29"/>
  <c r="G190" i="29"/>
  <c r="E191" i="29"/>
  <c r="F191" i="29"/>
  <c r="G191" i="29"/>
  <c r="E192" i="29"/>
  <c r="G192" i="29"/>
  <c r="G193" i="29"/>
  <c r="E194" i="29"/>
  <c r="F194" i="29"/>
  <c r="G194" i="29"/>
  <c r="G195" i="29"/>
  <c r="G196" i="29"/>
  <c r="G197" i="29"/>
  <c r="E198" i="29"/>
  <c r="F198" i="29"/>
  <c r="G198" i="29"/>
  <c r="E199" i="29"/>
  <c r="G199" i="29"/>
  <c r="G200" i="29"/>
  <c r="E201" i="29"/>
  <c r="G201" i="29"/>
  <c r="E202" i="29"/>
  <c r="G202" i="29"/>
  <c r="G203" i="29"/>
  <c r="E204" i="29"/>
  <c r="G204" i="29"/>
  <c r="G205" i="29"/>
  <c r="G206" i="29"/>
  <c r="E207" i="29"/>
  <c r="F207" i="29"/>
  <c r="G207" i="29"/>
  <c r="G208" i="29"/>
  <c r="E209" i="29"/>
  <c r="G209" i="29"/>
  <c r="G210" i="29"/>
  <c r="G211" i="29"/>
  <c r="G212" i="29"/>
  <c r="E213" i="29"/>
  <c r="G213" i="29"/>
  <c r="G214" i="29"/>
  <c r="E215" i="29"/>
  <c r="G215" i="29"/>
  <c r="G216" i="29"/>
  <c r="E217" i="29"/>
  <c r="G217" i="29"/>
  <c r="G218" i="29"/>
  <c r="E219" i="29"/>
  <c r="G219" i="29"/>
  <c r="G220" i="29"/>
  <c r="E221" i="29"/>
  <c r="F221" i="29"/>
  <c r="G221" i="29"/>
  <c r="E222" i="29"/>
  <c r="G222" i="29"/>
  <c r="G223" i="29"/>
  <c r="E224" i="29"/>
  <c r="F224" i="29"/>
  <c r="G224" i="29"/>
  <c r="E225" i="29"/>
  <c r="F225" i="29"/>
  <c r="G225" i="29"/>
  <c r="G226" i="29"/>
  <c r="E227" i="29"/>
  <c r="F227" i="29"/>
  <c r="G227" i="29"/>
  <c r="G228" i="29"/>
  <c r="G229" i="29"/>
  <c r="G230" i="29"/>
  <c r="G231" i="29"/>
  <c r="G232" i="29"/>
  <c r="G233" i="29"/>
  <c r="E234" i="29"/>
  <c r="F234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F242" i="29"/>
  <c r="G242" i="29"/>
  <c r="G243" i="29"/>
  <c r="G244" i="29"/>
  <c r="G245" i="29"/>
  <c r="E246" i="29"/>
  <c r="G246" i="29"/>
  <c r="G247" i="29"/>
  <c r="E248" i="29"/>
  <c r="G248" i="29"/>
  <c r="G249" i="29"/>
  <c r="G250" i="29"/>
  <c r="G251" i="29"/>
  <c r="G252" i="29"/>
  <c r="E253" i="29"/>
  <c r="G253" i="29"/>
  <c r="G254" i="29"/>
  <c r="E255" i="29"/>
  <c r="F255" i="29"/>
  <c r="G255" i="29"/>
  <c r="G256" i="29"/>
  <c r="E257" i="29"/>
  <c r="F257" i="29"/>
  <c r="G257" i="29"/>
  <c r="E258" i="29"/>
  <c r="F258" i="29"/>
  <c r="G258" i="29"/>
  <c r="G259" i="29"/>
  <c r="E260" i="29"/>
  <c r="F260" i="29"/>
  <c r="G260" i="29"/>
  <c r="G261" i="29"/>
  <c r="G262" i="29"/>
  <c r="E263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G270" i="29"/>
  <c r="E271" i="29"/>
  <c r="F271" i="29"/>
  <c r="G271" i="29"/>
  <c r="G272" i="29"/>
  <c r="G273" i="29"/>
  <c r="E274" i="29"/>
  <c r="G274" i="29"/>
  <c r="E275" i="29"/>
  <c r="F275" i="29"/>
  <c r="G275" i="29"/>
  <c r="G276" i="29"/>
  <c r="G277" i="29"/>
  <c r="G278" i="29"/>
  <c r="E279" i="29"/>
  <c r="F279" i="29"/>
  <c r="G279" i="29"/>
  <c r="E280" i="29"/>
  <c r="F280" i="29"/>
  <c r="G280" i="29"/>
  <c r="G281" i="29"/>
  <c r="G282" i="29"/>
  <c r="G283" i="29"/>
  <c r="E284" i="29"/>
  <c r="F284" i="29"/>
  <c r="G284" i="29"/>
  <c r="G285" i="29"/>
  <c r="G286" i="29"/>
  <c r="G287" i="29"/>
  <c r="E288" i="29"/>
  <c r="G288" i="29"/>
  <c r="C294" i="29"/>
  <c r="E299" i="29" s="1"/>
  <c r="D294" i="29"/>
  <c r="F313" i="29" s="1"/>
  <c r="G295" i="29"/>
  <c r="G296" i="29"/>
  <c r="G297" i="29"/>
  <c r="G298" i="29"/>
  <c r="G299" i="29"/>
  <c r="G300" i="29"/>
  <c r="G301" i="29"/>
  <c r="G302" i="29"/>
  <c r="G303" i="29"/>
  <c r="G304" i="29"/>
  <c r="E305" i="29"/>
  <c r="G305" i="29"/>
  <c r="E306" i="29"/>
  <c r="F306" i="29"/>
  <c r="G306" i="29"/>
  <c r="G307" i="29"/>
  <c r="G308" i="29"/>
  <c r="G309" i="29"/>
  <c r="G310" i="29"/>
  <c r="G311" i="29"/>
  <c r="G312" i="29"/>
  <c r="E313" i="29"/>
  <c r="G313" i="29"/>
  <c r="G314" i="29"/>
  <c r="G315" i="29"/>
  <c r="E316" i="29"/>
  <c r="F316" i="29"/>
  <c r="G316" i="29"/>
  <c r="G317" i="29"/>
  <c r="G318" i="29"/>
  <c r="G319" i="29"/>
  <c r="G320" i="29"/>
  <c r="G321" i="29"/>
  <c r="G322" i="29"/>
  <c r="G323" i="29"/>
  <c r="G324" i="29"/>
  <c r="E325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E340" i="29"/>
  <c r="G340" i="29"/>
  <c r="G341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G350" i="29"/>
  <c r="G351" i="29"/>
  <c r="E352" i="29"/>
  <c r="F352" i="29"/>
  <c r="G352" i="29"/>
  <c r="G353" i="29"/>
  <c r="G354" i="29"/>
  <c r="G355" i="29"/>
  <c r="G356" i="29"/>
  <c r="G357" i="29"/>
  <c r="G358" i="29"/>
  <c r="E359" i="29"/>
  <c r="G359" i="29"/>
  <c r="G360" i="29"/>
  <c r="F361" i="29"/>
  <c r="G361" i="29"/>
  <c r="E362" i="29"/>
  <c r="G362" i="29"/>
  <c r="G363" i="29"/>
  <c r="E364" i="29"/>
  <c r="F364" i="29"/>
  <c r="G364" i="29"/>
  <c r="G365" i="29"/>
  <c r="E366" i="29"/>
  <c r="F366" i="29"/>
  <c r="G366" i="29"/>
  <c r="G367" i="29"/>
  <c r="E368" i="29"/>
  <c r="F368" i="29"/>
  <c r="G368" i="29"/>
  <c r="G369" i="29"/>
  <c r="G370" i="29"/>
  <c r="E371" i="29"/>
  <c r="F371" i="29"/>
  <c r="G371" i="29"/>
  <c r="G372" i="29"/>
  <c r="E373" i="29"/>
  <c r="G373" i="29"/>
  <c r="E374" i="29"/>
  <c r="F374" i="29"/>
  <c r="G374" i="29"/>
  <c r="G375" i="29"/>
  <c r="E376" i="29"/>
  <c r="G376" i="29"/>
  <c r="G377" i="29"/>
  <c r="G378" i="29"/>
  <c r="G379" i="29"/>
  <c r="G380" i="29"/>
  <c r="G381" i="29"/>
  <c r="E382" i="29"/>
  <c r="F382" i="29"/>
  <c r="G382" i="29"/>
  <c r="G383" i="29"/>
  <c r="E384" i="29"/>
  <c r="F384" i="29"/>
  <c r="G384" i="29"/>
  <c r="G385" i="29"/>
  <c r="E386" i="29"/>
  <c r="G386" i="29"/>
  <c r="G387" i="29"/>
  <c r="G388" i="29"/>
  <c r="G389" i="29"/>
  <c r="G390" i="29"/>
  <c r="G391" i="29"/>
  <c r="G392" i="29"/>
  <c r="G393" i="29"/>
  <c r="E394" i="29"/>
  <c r="G394" i="29"/>
  <c r="G395" i="29"/>
  <c r="E396" i="29"/>
  <c r="F396" i="29"/>
  <c r="G396" i="29"/>
  <c r="E397" i="29"/>
  <c r="F397" i="29"/>
  <c r="G397" i="29"/>
  <c r="G398" i="29"/>
  <c r="E399" i="29"/>
  <c r="F399" i="29"/>
  <c r="G399" i="29"/>
  <c r="G400" i="29"/>
  <c r="G401" i="29"/>
  <c r="E402" i="29"/>
  <c r="G402" i="29"/>
  <c r="G403" i="29"/>
  <c r="G404" i="29"/>
  <c r="G405" i="29"/>
  <c r="G406" i="29"/>
  <c r="E407" i="29"/>
  <c r="G407" i="29"/>
  <c r="G408" i="29"/>
  <c r="G409" i="29"/>
  <c r="E410" i="29"/>
  <c r="G410" i="29"/>
  <c r="G411" i="29"/>
  <c r="G412" i="29"/>
  <c r="F413" i="29"/>
  <c r="G413" i="29"/>
  <c r="G414" i="29"/>
  <c r="G415" i="29"/>
  <c r="G416" i="29"/>
  <c r="G417" i="29"/>
  <c r="G418" i="29"/>
  <c r="G419" i="29"/>
  <c r="G420" i="29"/>
  <c r="E421" i="29"/>
  <c r="F421" i="29"/>
  <c r="G421" i="29"/>
  <c r="G422" i="29"/>
  <c r="E423" i="29"/>
  <c r="F423" i="29"/>
  <c r="G423" i="29"/>
  <c r="E424" i="29"/>
  <c r="F424" i="29"/>
  <c r="G424" i="29"/>
  <c r="G425" i="29"/>
  <c r="G426" i="29"/>
  <c r="E427" i="29"/>
  <c r="F427" i="29"/>
  <c r="G427" i="29"/>
  <c r="G428" i="29"/>
  <c r="G429" i="29"/>
  <c r="G430" i="29"/>
  <c r="E431" i="29"/>
  <c r="G431" i="29"/>
  <c r="G432" i="29"/>
  <c r="G433" i="29"/>
  <c r="G434" i="29"/>
  <c r="E435" i="29"/>
  <c r="G435" i="29"/>
  <c r="E436" i="29"/>
  <c r="G436" i="29"/>
  <c r="G437" i="29"/>
  <c r="E438" i="29"/>
  <c r="G438" i="29"/>
  <c r="E439" i="29"/>
  <c r="G439" i="29"/>
  <c r="E440" i="29"/>
  <c r="G440" i="29"/>
  <c r="G441" i="29"/>
  <c r="G442" i="29"/>
  <c r="G443" i="29"/>
  <c r="G444" i="29"/>
  <c r="E445" i="29"/>
  <c r="F445" i="29"/>
  <c r="G445" i="29"/>
  <c r="G446" i="29"/>
  <c r="G447" i="29"/>
  <c r="G448" i="29"/>
  <c r="E449" i="29"/>
  <c r="G449" i="29"/>
  <c r="G450" i="29"/>
  <c r="E451" i="29"/>
  <c r="G451" i="29"/>
  <c r="G452" i="29"/>
  <c r="E453" i="29"/>
  <c r="F453" i="29"/>
  <c r="G453" i="29"/>
  <c r="E454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E469" i="29"/>
  <c r="F469" i="29"/>
  <c r="G469" i="29"/>
  <c r="E470" i="29"/>
  <c r="F470" i="29"/>
  <c r="G470" i="29"/>
  <c r="E471" i="29"/>
  <c r="F471" i="29"/>
  <c r="G471" i="29"/>
  <c r="E472" i="29"/>
  <c r="F472" i="29"/>
  <c r="G472" i="29"/>
  <c r="G473" i="29"/>
  <c r="G474" i="29"/>
  <c r="G475" i="29"/>
  <c r="G476" i="29"/>
  <c r="G477" i="29"/>
  <c r="G478" i="29"/>
  <c r="E479" i="29"/>
  <c r="F479" i="29"/>
  <c r="G479" i="29"/>
  <c r="G480" i="29"/>
  <c r="E481" i="29"/>
  <c r="F481" i="29"/>
  <c r="G481" i="29"/>
  <c r="E482" i="29"/>
  <c r="F482" i="29"/>
  <c r="G482" i="29"/>
  <c r="G483" i="29"/>
  <c r="G484" i="29"/>
  <c r="G485" i="29"/>
  <c r="G486" i="29"/>
  <c r="E487" i="29"/>
  <c r="G487" i="29"/>
  <c r="E488" i="29"/>
  <c r="G488" i="29"/>
  <c r="G489" i="29"/>
  <c r="G490" i="29"/>
  <c r="G491" i="29"/>
  <c r="G492" i="29"/>
  <c r="G493" i="29"/>
  <c r="G494" i="29"/>
  <c r="G495" i="29"/>
  <c r="E496" i="29"/>
  <c r="F496" i="29"/>
  <c r="G496" i="29"/>
  <c r="G497" i="29"/>
  <c r="E498" i="29"/>
  <c r="G498" i="29"/>
  <c r="E499" i="29"/>
  <c r="F499" i="29"/>
  <c r="G499" i="29"/>
  <c r="C505" i="29"/>
  <c r="E505" i="29" s="1"/>
  <c r="D505" i="29"/>
  <c r="F519" i="29" s="1"/>
  <c r="G506" i="29"/>
  <c r="G507" i="29"/>
  <c r="G508" i="29"/>
  <c r="G509" i="29"/>
  <c r="G510" i="29"/>
  <c r="E511" i="29"/>
  <c r="F511" i="29"/>
  <c r="G511" i="29"/>
  <c r="E512" i="29"/>
  <c r="G512" i="29"/>
  <c r="F513" i="29"/>
  <c r="G513" i="29"/>
  <c r="E514" i="29"/>
  <c r="G514" i="29"/>
  <c r="G515" i="29"/>
  <c r="E516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C18" i="30"/>
  <c r="E34" i="30" s="1"/>
  <c r="D18" i="30"/>
  <c r="E19" i="30"/>
  <c r="F19" i="30"/>
  <c r="G19" i="30"/>
  <c r="G20" i="30"/>
  <c r="E21" i="30"/>
  <c r="F21" i="30"/>
  <c r="G21" i="30"/>
  <c r="E22" i="30"/>
  <c r="F22" i="30"/>
  <c r="G22" i="30"/>
  <c r="E23" i="30"/>
  <c r="F23" i="30"/>
  <c r="G23" i="30"/>
  <c r="F24" i="30"/>
  <c r="G24" i="30"/>
  <c r="E25" i="30"/>
  <c r="F25" i="30"/>
  <c r="G25" i="30"/>
  <c r="F26" i="30"/>
  <c r="G26" i="30"/>
  <c r="E27" i="30"/>
  <c r="F27" i="30"/>
  <c r="G27" i="30"/>
  <c r="G28" i="30"/>
  <c r="E29" i="30"/>
  <c r="F29" i="30"/>
  <c r="G29" i="30"/>
  <c r="G30" i="30"/>
  <c r="E31" i="30"/>
  <c r="F31" i="30"/>
  <c r="G31" i="30"/>
  <c r="F32" i="30"/>
  <c r="G32" i="30"/>
  <c r="F33" i="30"/>
  <c r="G33" i="30"/>
  <c r="G34" i="30"/>
  <c r="E35" i="30"/>
  <c r="F35" i="30"/>
  <c r="G35" i="30"/>
  <c r="E36" i="30"/>
  <c r="F36" i="30"/>
  <c r="G36" i="30"/>
  <c r="F37" i="30"/>
  <c r="G37" i="30"/>
  <c r="E38" i="30"/>
  <c r="F38" i="30"/>
  <c r="G38" i="30"/>
  <c r="E39" i="30"/>
  <c r="G39" i="30"/>
  <c r="E40" i="30"/>
  <c r="F40" i="30"/>
  <c r="G40" i="30"/>
  <c r="G41" i="30"/>
  <c r="E42" i="30"/>
  <c r="F42" i="30"/>
  <c r="G42" i="30"/>
  <c r="E43" i="30"/>
  <c r="F43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G48" i="30"/>
  <c r="E49" i="30"/>
  <c r="F49" i="30"/>
  <c r="G49" i="30"/>
  <c r="G50" i="30"/>
  <c r="E51" i="30"/>
  <c r="F51" i="30"/>
  <c r="G51" i="30"/>
  <c r="E52" i="30"/>
  <c r="F52" i="30"/>
  <c r="G52" i="30"/>
  <c r="G53" i="30"/>
  <c r="E54" i="30"/>
  <c r="F54" i="30"/>
  <c r="G54" i="30"/>
  <c r="E55" i="30"/>
  <c r="F55" i="30"/>
  <c r="G55" i="30"/>
  <c r="G56" i="30"/>
  <c r="E57" i="30"/>
  <c r="F57" i="30"/>
  <c r="G57" i="30"/>
  <c r="G58" i="30"/>
  <c r="E59" i="30"/>
  <c r="F59" i="30"/>
  <c r="G59" i="30"/>
  <c r="G60" i="30"/>
  <c r="E61" i="30"/>
  <c r="G61" i="30"/>
  <c r="E62" i="30"/>
  <c r="F62" i="30"/>
  <c r="G62" i="30"/>
  <c r="E63" i="30"/>
  <c r="F63" i="30"/>
  <c r="G63" i="30"/>
  <c r="F64" i="30"/>
  <c r="G64" i="30"/>
  <c r="C70" i="30"/>
  <c r="E119" i="30" s="1"/>
  <c r="D70" i="30"/>
  <c r="F72" i="30" s="1"/>
  <c r="G71" i="30"/>
  <c r="G72" i="30"/>
  <c r="G73" i="30"/>
  <c r="G74" i="30"/>
  <c r="F75" i="30"/>
  <c r="G75" i="30"/>
  <c r="E76" i="30"/>
  <c r="F76" i="30"/>
  <c r="G76" i="30"/>
  <c r="E77" i="30"/>
  <c r="G77" i="30"/>
  <c r="E78" i="30"/>
  <c r="F78" i="30"/>
  <c r="G78" i="30"/>
  <c r="E79" i="30"/>
  <c r="F79" i="30"/>
  <c r="G79" i="30"/>
  <c r="G80" i="30"/>
  <c r="E81" i="30"/>
  <c r="F81" i="30"/>
  <c r="G81" i="30"/>
  <c r="G82" i="30"/>
  <c r="G83" i="30"/>
  <c r="E84" i="30"/>
  <c r="G84" i="30"/>
  <c r="E85" i="30"/>
  <c r="G85" i="30"/>
  <c r="G86" i="30"/>
  <c r="F87" i="30"/>
  <c r="G87" i="30"/>
  <c r="G88" i="30"/>
  <c r="E89" i="30"/>
  <c r="F89" i="30"/>
  <c r="G89" i="30"/>
  <c r="E90" i="30"/>
  <c r="F90" i="30"/>
  <c r="G90" i="30"/>
  <c r="G91" i="30"/>
  <c r="G92" i="30"/>
  <c r="G93" i="30"/>
  <c r="F94" i="30"/>
  <c r="G94" i="30"/>
  <c r="E95" i="30"/>
  <c r="F95" i="30"/>
  <c r="G95" i="30"/>
  <c r="E96" i="30"/>
  <c r="F96" i="30"/>
  <c r="G96" i="30"/>
  <c r="F97" i="30"/>
  <c r="G97" i="30"/>
  <c r="G98" i="30"/>
  <c r="E99" i="30"/>
  <c r="F99" i="30"/>
  <c r="G99" i="30"/>
  <c r="E100" i="30"/>
  <c r="G100" i="30"/>
  <c r="E101" i="30"/>
  <c r="F101" i="30"/>
  <c r="G101" i="30"/>
  <c r="F102" i="30"/>
  <c r="G102" i="30"/>
  <c r="E103" i="30"/>
  <c r="F103" i="30"/>
  <c r="G103" i="30"/>
  <c r="G104" i="30"/>
  <c r="E105" i="30"/>
  <c r="F105" i="30"/>
  <c r="G105" i="30"/>
  <c r="E106" i="30"/>
  <c r="F106" i="30"/>
  <c r="G106" i="30"/>
  <c r="E107" i="30"/>
  <c r="F107" i="30"/>
  <c r="G107" i="30"/>
  <c r="G108" i="30"/>
  <c r="G109" i="30"/>
  <c r="G110" i="30"/>
  <c r="E111" i="30"/>
  <c r="F111" i="30"/>
  <c r="G111" i="30"/>
  <c r="G112" i="30"/>
  <c r="G113" i="30"/>
  <c r="E114" i="30"/>
  <c r="F114" i="30"/>
  <c r="G114" i="30"/>
  <c r="G115" i="30"/>
  <c r="G116" i="30"/>
  <c r="F117" i="30"/>
  <c r="G117" i="30"/>
  <c r="G118" i="30"/>
  <c r="G119" i="30"/>
  <c r="G120" i="30"/>
  <c r="G121" i="30"/>
  <c r="E122" i="30"/>
  <c r="F122" i="30"/>
  <c r="G122" i="30"/>
  <c r="G123" i="30"/>
  <c r="E124" i="30"/>
  <c r="F124" i="30"/>
  <c r="G124" i="30"/>
  <c r="E125" i="30"/>
  <c r="F125" i="30"/>
  <c r="G125" i="30"/>
  <c r="E126" i="30"/>
  <c r="F126" i="30"/>
  <c r="G126" i="30"/>
  <c r="E127" i="30"/>
  <c r="G127" i="30"/>
  <c r="G128" i="30"/>
  <c r="G129" i="30"/>
  <c r="E130" i="30"/>
  <c r="F130" i="30"/>
  <c r="G130" i="30"/>
  <c r="G131" i="30"/>
  <c r="F132" i="30"/>
  <c r="G132" i="30"/>
  <c r="E133" i="30"/>
  <c r="G133" i="30"/>
  <c r="G134" i="30"/>
  <c r="E135" i="30"/>
  <c r="F135" i="30"/>
  <c r="G135" i="30"/>
  <c r="E136" i="30"/>
  <c r="F136" i="30"/>
  <c r="G136" i="30"/>
  <c r="F137" i="30"/>
  <c r="G137" i="30"/>
  <c r="E138" i="30"/>
  <c r="F138" i="30"/>
  <c r="G138" i="30"/>
  <c r="F139" i="30"/>
  <c r="G139" i="30"/>
  <c r="G140" i="30"/>
  <c r="G141" i="30"/>
  <c r="E142" i="30"/>
  <c r="G142" i="30"/>
  <c r="F143" i="30"/>
  <c r="G143" i="30"/>
  <c r="E144" i="30"/>
  <c r="F144" i="30"/>
  <c r="G144" i="30"/>
  <c r="F145" i="30"/>
  <c r="G145" i="30"/>
  <c r="C151" i="30"/>
  <c r="E283" i="30" s="1"/>
  <c r="D151" i="30"/>
  <c r="F213" i="30" s="1"/>
  <c r="G152" i="30"/>
  <c r="E153" i="30"/>
  <c r="F153" i="30"/>
  <c r="G153" i="30"/>
  <c r="E154" i="30"/>
  <c r="F154" i="30"/>
  <c r="G154" i="30"/>
  <c r="F155" i="30"/>
  <c r="G155" i="30"/>
  <c r="G156" i="30"/>
  <c r="G157" i="30"/>
  <c r="G158" i="30"/>
  <c r="G159" i="30"/>
  <c r="E160" i="30"/>
  <c r="F160" i="30"/>
  <c r="G160" i="30"/>
  <c r="E161" i="30"/>
  <c r="F161" i="30"/>
  <c r="G161" i="30"/>
  <c r="E162" i="30"/>
  <c r="F162" i="30"/>
  <c r="G162" i="30"/>
  <c r="G163" i="30"/>
  <c r="G164" i="30"/>
  <c r="G165" i="30"/>
  <c r="F166" i="30"/>
  <c r="G166" i="30"/>
  <c r="E167" i="30"/>
  <c r="F167" i="30"/>
  <c r="G167" i="30"/>
  <c r="E168" i="30"/>
  <c r="F168" i="30"/>
  <c r="G168" i="30"/>
  <c r="E169" i="30"/>
  <c r="F169" i="30"/>
  <c r="G169" i="30"/>
  <c r="E170" i="30"/>
  <c r="G170" i="30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E179" i="30"/>
  <c r="F179" i="30"/>
  <c r="G179" i="30"/>
  <c r="E180" i="30"/>
  <c r="F180" i="30"/>
  <c r="G180" i="30"/>
  <c r="E181" i="30"/>
  <c r="F181" i="30"/>
  <c r="G181" i="30"/>
  <c r="F182" i="30"/>
  <c r="G182" i="30"/>
  <c r="G183" i="30"/>
  <c r="E184" i="30"/>
  <c r="F184" i="30"/>
  <c r="G184" i="30"/>
  <c r="E185" i="30"/>
  <c r="F185" i="30"/>
  <c r="G185" i="30"/>
  <c r="G186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G198" i="30"/>
  <c r="E199" i="30"/>
  <c r="F199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G209" i="30"/>
  <c r="E210" i="30"/>
  <c r="F210" i="30"/>
  <c r="G210" i="30"/>
  <c r="E211" i="30"/>
  <c r="F211" i="30"/>
  <c r="G211" i="30"/>
  <c r="E212" i="30"/>
  <c r="F212" i="30"/>
  <c r="G212" i="30"/>
  <c r="G213" i="30"/>
  <c r="G214" i="30"/>
  <c r="E215" i="30"/>
  <c r="F215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G221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G229" i="30"/>
  <c r="E230" i="30"/>
  <c r="F230" i="30"/>
  <c r="G230" i="30"/>
  <c r="E231" i="30"/>
  <c r="G231" i="30"/>
  <c r="G232" i="30"/>
  <c r="E233" i="30"/>
  <c r="F233" i="30"/>
  <c r="G233" i="30"/>
  <c r="F234" i="30"/>
  <c r="G234" i="30"/>
  <c r="G235" i="30"/>
  <c r="E236" i="30"/>
  <c r="F236" i="30"/>
  <c r="G236" i="30"/>
  <c r="G237" i="30"/>
  <c r="F238" i="30"/>
  <c r="G238" i="30"/>
  <c r="G239" i="30"/>
  <c r="E240" i="30"/>
  <c r="G240" i="30"/>
  <c r="E241" i="30"/>
  <c r="F241" i="30"/>
  <c r="G241" i="30"/>
  <c r="E242" i="30"/>
  <c r="F242" i="30"/>
  <c r="G242" i="30"/>
  <c r="E243" i="30"/>
  <c r="G243" i="30"/>
  <c r="G244" i="30"/>
  <c r="F245" i="30"/>
  <c r="G245" i="30"/>
  <c r="F246" i="30"/>
  <c r="G246" i="30"/>
  <c r="G247" i="30"/>
  <c r="F248" i="30"/>
  <c r="G248" i="30"/>
  <c r="G249" i="30"/>
  <c r="E250" i="30"/>
  <c r="F250" i="30"/>
  <c r="G250" i="30"/>
  <c r="E251" i="30"/>
  <c r="F251" i="30"/>
  <c r="G251" i="30"/>
  <c r="E252" i="30"/>
  <c r="G252" i="30"/>
  <c r="E253" i="30"/>
  <c r="F253" i="30"/>
  <c r="G253" i="30"/>
  <c r="G254" i="30"/>
  <c r="E255" i="30"/>
  <c r="F255" i="30"/>
  <c r="G255" i="30"/>
  <c r="G256" i="30"/>
  <c r="E257" i="30"/>
  <c r="F257" i="30"/>
  <c r="G257" i="30"/>
  <c r="E258" i="30"/>
  <c r="F258" i="30"/>
  <c r="G258" i="30"/>
  <c r="E259" i="30"/>
  <c r="G259" i="30"/>
  <c r="E260" i="30"/>
  <c r="F260" i="30"/>
  <c r="G260" i="30"/>
  <c r="E261" i="30"/>
  <c r="F261" i="30"/>
  <c r="G261" i="30"/>
  <c r="G262" i="30"/>
  <c r="F263" i="30"/>
  <c r="G263" i="30"/>
  <c r="E264" i="30"/>
  <c r="F264" i="30"/>
  <c r="G264" i="30"/>
  <c r="E265" i="30"/>
  <c r="F265" i="30"/>
  <c r="G265" i="30"/>
  <c r="G266" i="30"/>
  <c r="E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G272" i="30"/>
  <c r="E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G283" i="30"/>
  <c r="E284" i="30"/>
  <c r="F284" i="30"/>
  <c r="G284" i="30"/>
  <c r="E285" i="30"/>
  <c r="F285" i="30"/>
  <c r="G285" i="30"/>
  <c r="E286" i="30"/>
  <c r="G286" i="30"/>
  <c r="E287" i="30"/>
  <c r="F287" i="30"/>
  <c r="G287" i="30"/>
  <c r="E288" i="30"/>
  <c r="F288" i="30"/>
  <c r="G288" i="30"/>
  <c r="C294" i="30"/>
  <c r="E350" i="30" s="1"/>
  <c r="D294" i="30"/>
  <c r="F297" i="30" s="1"/>
  <c r="G295" i="30"/>
  <c r="G296" i="30"/>
  <c r="G297" i="30"/>
  <c r="G298" i="30"/>
  <c r="E299" i="30"/>
  <c r="F299" i="30"/>
  <c r="G299" i="30"/>
  <c r="E300" i="30"/>
  <c r="F300" i="30"/>
  <c r="G300" i="30"/>
  <c r="G301" i="30"/>
  <c r="G302" i="30"/>
  <c r="G303" i="30"/>
  <c r="G304" i="30"/>
  <c r="E305" i="30"/>
  <c r="G305" i="30"/>
  <c r="E306" i="30"/>
  <c r="F306" i="30"/>
  <c r="G306" i="30"/>
  <c r="G307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E319" i="30"/>
  <c r="F319" i="30"/>
  <c r="G319" i="30"/>
  <c r="G320" i="30"/>
  <c r="E321" i="30"/>
  <c r="F321" i="30"/>
  <c r="G321" i="30"/>
  <c r="E322" i="30"/>
  <c r="F322" i="30"/>
  <c r="G322" i="30"/>
  <c r="G323" i="30"/>
  <c r="E324" i="30"/>
  <c r="F324" i="30"/>
  <c r="G324" i="30"/>
  <c r="E325" i="30"/>
  <c r="F325" i="30"/>
  <c r="G325" i="30"/>
  <c r="H325" i="30" s="1"/>
  <c r="G326" i="30"/>
  <c r="G327" i="30"/>
  <c r="G328" i="30"/>
  <c r="G329" i="30"/>
  <c r="G330" i="30"/>
  <c r="E331" i="30"/>
  <c r="F331" i="30"/>
  <c r="G331" i="30"/>
  <c r="G332" i="30"/>
  <c r="G333" i="30"/>
  <c r="G334" i="30"/>
  <c r="G335" i="30"/>
  <c r="F336" i="30"/>
  <c r="G336" i="30"/>
  <c r="E337" i="30"/>
  <c r="G337" i="30"/>
  <c r="G338" i="30"/>
  <c r="E339" i="30"/>
  <c r="F339" i="30"/>
  <c r="G339" i="30"/>
  <c r="E340" i="30"/>
  <c r="F340" i="30"/>
  <c r="G340" i="30"/>
  <c r="G341" i="30"/>
  <c r="E342" i="30"/>
  <c r="F342" i="30"/>
  <c r="G342" i="30"/>
  <c r="F343" i="30"/>
  <c r="G343" i="30"/>
  <c r="G344" i="30"/>
  <c r="G345" i="30"/>
  <c r="E346" i="30"/>
  <c r="G346" i="30"/>
  <c r="G347" i="30"/>
  <c r="E348" i="30"/>
  <c r="F348" i="30"/>
  <c r="G348" i="30"/>
  <c r="E349" i="30"/>
  <c r="F349" i="30"/>
  <c r="G349" i="30"/>
  <c r="G350" i="30"/>
  <c r="E351" i="30"/>
  <c r="F351" i="30"/>
  <c r="G351" i="30"/>
  <c r="E352" i="30"/>
  <c r="F352" i="30"/>
  <c r="G352" i="30"/>
  <c r="G353" i="30"/>
  <c r="G354" i="30"/>
  <c r="E355" i="30"/>
  <c r="F355" i="30"/>
  <c r="G355" i="30"/>
  <c r="E356" i="30"/>
  <c r="F356" i="30"/>
  <c r="G356" i="30"/>
  <c r="G357" i="30"/>
  <c r="G358" i="30"/>
  <c r="E359" i="30"/>
  <c r="G359" i="30"/>
  <c r="E360" i="30"/>
  <c r="F360" i="30"/>
  <c r="G360" i="30"/>
  <c r="E361" i="30"/>
  <c r="F361" i="30"/>
  <c r="G361" i="30"/>
  <c r="E362" i="30"/>
  <c r="G362" i="30"/>
  <c r="G363" i="30"/>
  <c r="E364" i="30"/>
  <c r="F364" i="30"/>
  <c r="G364" i="30"/>
  <c r="E365" i="30"/>
  <c r="G365" i="30"/>
  <c r="E366" i="30"/>
  <c r="F366" i="30"/>
  <c r="G366" i="30"/>
  <c r="E367" i="30"/>
  <c r="G367" i="30"/>
  <c r="E368" i="30"/>
  <c r="F368" i="30"/>
  <c r="G368" i="30"/>
  <c r="E369" i="30"/>
  <c r="G369" i="30"/>
  <c r="G370" i="30"/>
  <c r="E371" i="30"/>
  <c r="F371" i="30"/>
  <c r="G371" i="30"/>
  <c r="G372" i="30"/>
  <c r="E373" i="30"/>
  <c r="F373" i="30"/>
  <c r="G373" i="30"/>
  <c r="E374" i="30"/>
  <c r="F374" i="30"/>
  <c r="G374" i="30"/>
  <c r="G375" i="30"/>
  <c r="E376" i="30"/>
  <c r="F376" i="30"/>
  <c r="G376" i="30"/>
  <c r="F377" i="30"/>
  <c r="G377" i="30"/>
  <c r="G378" i="30"/>
  <c r="G379" i="30"/>
  <c r="G380" i="30"/>
  <c r="E381" i="30"/>
  <c r="F381" i="30"/>
  <c r="G381" i="30"/>
  <c r="E382" i="30"/>
  <c r="F382" i="30"/>
  <c r="G382" i="30"/>
  <c r="F383" i="30"/>
  <c r="G383" i="30"/>
  <c r="E384" i="30"/>
  <c r="F384" i="30"/>
  <c r="G384" i="30"/>
  <c r="E385" i="30"/>
  <c r="G385" i="30"/>
  <c r="E386" i="30"/>
  <c r="G386" i="30"/>
  <c r="G387" i="30"/>
  <c r="E388" i="30"/>
  <c r="G388" i="30"/>
  <c r="E389" i="30"/>
  <c r="F389" i="30"/>
  <c r="G389" i="30"/>
  <c r="E390" i="30"/>
  <c r="G390" i="30"/>
  <c r="G391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G397" i="30"/>
  <c r="E398" i="30"/>
  <c r="G398" i="30"/>
  <c r="E399" i="30"/>
  <c r="F399" i="30"/>
  <c r="G399" i="30"/>
  <c r="E400" i="30"/>
  <c r="F400" i="30"/>
  <c r="G400" i="30"/>
  <c r="G401" i="30"/>
  <c r="E402" i="30"/>
  <c r="F402" i="30"/>
  <c r="G402" i="30"/>
  <c r="G403" i="30"/>
  <c r="E404" i="30"/>
  <c r="F404" i="30"/>
  <c r="G404" i="30"/>
  <c r="E405" i="30"/>
  <c r="G405" i="30"/>
  <c r="G406" i="30"/>
  <c r="F407" i="30"/>
  <c r="G407" i="30"/>
  <c r="G408" i="30"/>
  <c r="G409" i="30"/>
  <c r="G410" i="30"/>
  <c r="G411" i="30"/>
  <c r="G412" i="30"/>
  <c r="E413" i="30"/>
  <c r="F413" i="30"/>
  <c r="G413" i="30"/>
  <c r="E414" i="30"/>
  <c r="G414" i="30"/>
  <c r="E415" i="30"/>
  <c r="F415" i="30"/>
  <c r="G415" i="30"/>
  <c r="E416" i="30"/>
  <c r="F416" i="30"/>
  <c r="G416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F428" i="30"/>
  <c r="G428" i="30"/>
  <c r="E429" i="30"/>
  <c r="F429" i="30"/>
  <c r="G429" i="30"/>
  <c r="E430" i="30"/>
  <c r="F430" i="30"/>
  <c r="G430" i="30"/>
  <c r="F431" i="30"/>
  <c r="G431" i="30"/>
  <c r="E432" i="30"/>
  <c r="G432" i="30"/>
  <c r="G433" i="30"/>
  <c r="E434" i="30"/>
  <c r="F434" i="30"/>
  <c r="G434" i="30"/>
  <c r="E435" i="30"/>
  <c r="F435" i="30"/>
  <c r="G435" i="30"/>
  <c r="E436" i="30"/>
  <c r="G436" i="30"/>
  <c r="G437" i="30"/>
  <c r="F438" i="30"/>
  <c r="G438" i="30"/>
  <c r="E439" i="30"/>
  <c r="F439" i="30"/>
  <c r="G439" i="30"/>
  <c r="E440" i="30"/>
  <c r="F440" i="30"/>
  <c r="G440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G448" i="30"/>
  <c r="E449" i="30"/>
  <c r="G449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G458" i="30"/>
  <c r="G459" i="30"/>
  <c r="G460" i="30"/>
  <c r="E461" i="30"/>
  <c r="F461" i="30"/>
  <c r="G461" i="30"/>
  <c r="E462" i="30"/>
  <c r="F462" i="30"/>
  <c r="G462" i="30"/>
  <c r="G463" i="30"/>
  <c r="F464" i="30"/>
  <c r="G464" i="30"/>
  <c r="E465" i="30"/>
  <c r="G465" i="30"/>
  <c r="E466" i="30"/>
  <c r="F466" i="30"/>
  <c r="G466" i="30"/>
  <c r="G467" i="30"/>
  <c r="E468" i="30"/>
  <c r="F468" i="30"/>
  <c r="G468" i="30"/>
  <c r="E469" i="30"/>
  <c r="F469" i="30"/>
  <c r="G469" i="30"/>
  <c r="E470" i="30"/>
  <c r="F470" i="30"/>
  <c r="G470" i="30"/>
  <c r="E471" i="30"/>
  <c r="G471" i="30"/>
  <c r="E472" i="30"/>
  <c r="F472" i="30"/>
  <c r="G472" i="30"/>
  <c r="E473" i="30"/>
  <c r="F473" i="30"/>
  <c r="G473" i="30"/>
  <c r="E474" i="30"/>
  <c r="F474" i="30"/>
  <c r="G474" i="30"/>
  <c r="E475" i="30"/>
  <c r="G475" i="30"/>
  <c r="E476" i="30"/>
  <c r="F476" i="30"/>
  <c r="G476" i="30"/>
  <c r="E477" i="30"/>
  <c r="F477" i="30"/>
  <c r="G477" i="30"/>
  <c r="F478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E492" i="30"/>
  <c r="F492" i="30"/>
  <c r="G492" i="30"/>
  <c r="G493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C505" i="30"/>
  <c r="D505" i="30"/>
  <c r="F510" i="30" s="1"/>
  <c r="G506" i="30"/>
  <c r="G507" i="30"/>
  <c r="G508" i="30"/>
  <c r="G509" i="30"/>
  <c r="E510" i="30"/>
  <c r="G510" i="30"/>
  <c r="E511" i="30"/>
  <c r="F511" i="30"/>
  <c r="G511" i="30"/>
  <c r="F512" i="30"/>
  <c r="G512" i="30"/>
  <c r="G513" i="30"/>
  <c r="E514" i="30"/>
  <c r="F514" i="30"/>
  <c r="G514" i="30"/>
  <c r="G515" i="30"/>
  <c r="E516" i="30"/>
  <c r="F516" i="30"/>
  <c r="G516" i="30"/>
  <c r="G517" i="30"/>
  <c r="G518" i="30"/>
  <c r="G519" i="30"/>
  <c r="G520" i="30"/>
  <c r="G521" i="30"/>
  <c r="G522" i="30"/>
  <c r="E523" i="30"/>
  <c r="G523" i="30"/>
  <c r="G524" i="30"/>
  <c r="E525" i="30"/>
  <c r="F525" i="30"/>
  <c r="G525" i="30"/>
  <c r="G526" i="30"/>
  <c r="E527" i="30"/>
  <c r="G527" i="30"/>
  <c r="E528" i="30"/>
  <c r="F528" i="30"/>
  <c r="G528" i="30"/>
  <c r="G529" i="30"/>
  <c r="G530" i="30"/>
  <c r="C18" i="31"/>
  <c r="E57" i="31" s="1"/>
  <c r="D18" i="31"/>
  <c r="F21" i="31" s="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E35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E54" i="31"/>
  <c r="G54" i="31"/>
  <c r="G55" i="31"/>
  <c r="G56" i="31"/>
  <c r="G57" i="31"/>
  <c r="G58" i="31"/>
  <c r="G59" i="31"/>
  <c r="G60" i="31"/>
  <c r="G61" i="31"/>
  <c r="G62" i="31"/>
  <c r="G63" i="31"/>
  <c r="G64" i="31"/>
  <c r="C70" i="31"/>
  <c r="E110" i="31" s="1"/>
  <c r="D70" i="31"/>
  <c r="D10" i="31" s="1"/>
  <c r="G71" i="31"/>
  <c r="G72" i="31"/>
  <c r="G73" i="31"/>
  <c r="G74" i="31"/>
  <c r="G75" i="31"/>
  <c r="G76" i="31"/>
  <c r="G77" i="31"/>
  <c r="G78" i="31"/>
  <c r="E79" i="31"/>
  <c r="F79" i="31"/>
  <c r="G79" i="31"/>
  <c r="G80" i="31"/>
  <c r="G81" i="31"/>
  <c r="G82" i="31"/>
  <c r="G83" i="31"/>
  <c r="G84" i="31"/>
  <c r="E85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E105" i="31"/>
  <c r="F105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E133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C151" i="31"/>
  <c r="E170" i="31" s="1"/>
  <c r="D151" i="31"/>
  <c r="F156" i="31" s="1"/>
  <c r="G152" i="31"/>
  <c r="G153" i="31"/>
  <c r="G154" i="31"/>
  <c r="E155" i="31"/>
  <c r="F155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E169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F188" i="31"/>
  <c r="G188" i="31"/>
  <c r="G189" i="31"/>
  <c r="G190" i="31"/>
  <c r="G191" i="31"/>
  <c r="G192" i="31"/>
  <c r="G193" i="31"/>
  <c r="E194" i="31"/>
  <c r="F194" i="31"/>
  <c r="G194" i="31"/>
  <c r="G195" i="31"/>
  <c r="G196" i="31"/>
  <c r="G197" i="31"/>
  <c r="G198" i="31"/>
  <c r="G199" i="31"/>
  <c r="F200" i="31"/>
  <c r="G200" i="31"/>
  <c r="G201" i="31"/>
  <c r="G202" i="31"/>
  <c r="G203" i="31"/>
  <c r="E204" i="31"/>
  <c r="G204" i="31"/>
  <c r="G205" i="31"/>
  <c r="G206" i="31"/>
  <c r="E207" i="31"/>
  <c r="F207" i="31"/>
  <c r="G207" i="31"/>
  <c r="G208" i="31"/>
  <c r="G209" i="31"/>
  <c r="G210" i="31"/>
  <c r="E211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G227" i="31"/>
  <c r="E228" i="31"/>
  <c r="G228" i="31"/>
  <c r="G229" i="31"/>
  <c r="G230" i="31"/>
  <c r="G231" i="31"/>
  <c r="G232" i="31"/>
  <c r="G233" i="31"/>
  <c r="G234" i="31"/>
  <c r="G235" i="31"/>
  <c r="E236" i="31"/>
  <c r="G236" i="31"/>
  <c r="G237" i="31"/>
  <c r="G238" i="31"/>
  <c r="G239" i="31"/>
  <c r="G240" i="31"/>
  <c r="E241" i="31"/>
  <c r="F241" i="31"/>
  <c r="G241" i="31"/>
  <c r="G242" i="31"/>
  <c r="E243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F255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E268" i="31"/>
  <c r="G268" i="31"/>
  <c r="F269" i="31"/>
  <c r="G269" i="31"/>
  <c r="G270" i="31"/>
  <c r="E271" i="31"/>
  <c r="G271" i="31"/>
  <c r="G272" i="31"/>
  <c r="G273" i="31"/>
  <c r="G274" i="31"/>
  <c r="G275" i="31"/>
  <c r="G276" i="31"/>
  <c r="E277" i="31"/>
  <c r="G277" i="31"/>
  <c r="E278" i="31"/>
  <c r="F278" i="31"/>
  <c r="G278" i="31"/>
  <c r="E279" i="31"/>
  <c r="F279" i="31"/>
  <c r="G279" i="31"/>
  <c r="E280" i="31"/>
  <c r="G280" i="31"/>
  <c r="G281" i="31"/>
  <c r="G282" i="31"/>
  <c r="G283" i="31"/>
  <c r="E284" i="31"/>
  <c r="F284" i="31"/>
  <c r="G284" i="31"/>
  <c r="G285" i="31"/>
  <c r="G286" i="31"/>
  <c r="G287" i="31"/>
  <c r="E288" i="31"/>
  <c r="G288" i="31"/>
  <c r="C294" i="31"/>
  <c r="E322" i="31" s="1"/>
  <c r="D294" i="31"/>
  <c r="F366" i="31" s="1"/>
  <c r="G295" i="31"/>
  <c r="G296" i="31"/>
  <c r="G297" i="31"/>
  <c r="G298" i="31"/>
  <c r="E299" i="31"/>
  <c r="F299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E312" i="31"/>
  <c r="G312" i="31"/>
  <c r="G313" i="31"/>
  <c r="G314" i="31"/>
  <c r="G315" i="31"/>
  <c r="G316" i="31"/>
  <c r="G317" i="31"/>
  <c r="E318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E345" i="31"/>
  <c r="G345" i="31"/>
  <c r="G346" i="31"/>
  <c r="G347" i="31"/>
  <c r="G348" i="31"/>
  <c r="E349" i="31"/>
  <c r="G349" i="31"/>
  <c r="G350" i="31"/>
  <c r="G351" i="31"/>
  <c r="E352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E366" i="31"/>
  <c r="G366" i="31"/>
  <c r="G367" i="31"/>
  <c r="G368" i="31"/>
  <c r="G369" i="31"/>
  <c r="G370" i="31"/>
  <c r="G371" i="31"/>
  <c r="G372" i="31"/>
  <c r="E373" i="31"/>
  <c r="F373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E390" i="31"/>
  <c r="G390" i="31"/>
  <c r="G391" i="31"/>
  <c r="G392" i="31"/>
  <c r="G393" i="31"/>
  <c r="E394" i="31"/>
  <c r="F394" i="31"/>
  <c r="G394" i="31"/>
  <c r="E395" i="31"/>
  <c r="G395" i="31"/>
  <c r="G396" i="31"/>
  <c r="G397" i="31"/>
  <c r="G398" i="31"/>
  <c r="G399" i="31"/>
  <c r="E400" i="31"/>
  <c r="G400" i="31"/>
  <c r="G401" i="31"/>
  <c r="G402" i="31"/>
  <c r="G403" i="31"/>
  <c r="G404" i="31"/>
  <c r="G405" i="31"/>
  <c r="G406" i="31"/>
  <c r="G407" i="31"/>
  <c r="E408" i="31"/>
  <c r="G408" i="31"/>
  <c r="G409" i="31"/>
  <c r="G410" i="31"/>
  <c r="G411" i="31"/>
  <c r="G412" i="31"/>
  <c r="G413" i="31"/>
  <c r="G414" i="31"/>
  <c r="G415" i="31"/>
  <c r="E416" i="31"/>
  <c r="G416" i="31"/>
  <c r="G417" i="31"/>
  <c r="G418" i="31"/>
  <c r="G419" i="31"/>
  <c r="G420" i="31"/>
  <c r="G421" i="31"/>
  <c r="G422" i="31"/>
  <c r="G423" i="31"/>
  <c r="E424" i="31"/>
  <c r="F424" i="31"/>
  <c r="G424" i="31"/>
  <c r="E425" i="31"/>
  <c r="G425" i="31"/>
  <c r="G426" i="31"/>
  <c r="E427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E445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E457" i="31"/>
  <c r="G457" i="31"/>
  <c r="E458" i="31"/>
  <c r="G458" i="31"/>
  <c r="G459" i="31"/>
  <c r="G460" i="31"/>
  <c r="G461" i="31"/>
  <c r="G462" i="31"/>
  <c r="G463" i="31"/>
  <c r="G464" i="31"/>
  <c r="E465" i="31"/>
  <c r="G465" i="31"/>
  <c r="G466" i="31"/>
  <c r="G467" i="31"/>
  <c r="G468" i="31"/>
  <c r="G469" i="31"/>
  <c r="G470" i="31"/>
  <c r="G471" i="31"/>
  <c r="E472" i="31"/>
  <c r="G472" i="31"/>
  <c r="G473" i="31"/>
  <c r="G474" i="31"/>
  <c r="G475" i="31"/>
  <c r="G476" i="31"/>
  <c r="E477" i="31"/>
  <c r="G477" i="31"/>
  <c r="G478" i="31"/>
  <c r="G479" i="31"/>
  <c r="G480" i="31"/>
  <c r="G481" i="31"/>
  <c r="G482" i="31"/>
  <c r="G483" i="31"/>
  <c r="G484" i="31"/>
  <c r="G485" i="31"/>
  <c r="E486" i="31"/>
  <c r="G486" i="31"/>
  <c r="G487" i="31"/>
  <c r="G488" i="31"/>
  <c r="G489" i="31"/>
  <c r="G490" i="31"/>
  <c r="G491" i="31"/>
  <c r="G492" i="31"/>
  <c r="G493" i="31"/>
  <c r="G494" i="31"/>
  <c r="E495" i="31"/>
  <c r="G495" i="31"/>
  <c r="G496" i="31"/>
  <c r="G497" i="31"/>
  <c r="G498" i="31"/>
  <c r="F499" i="31"/>
  <c r="G499" i="31"/>
  <c r="C505" i="31"/>
  <c r="E505" i="31" s="1"/>
  <c r="D505" i="31"/>
  <c r="D13" i="31" s="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C18" i="32"/>
  <c r="C9" i="32" s="1"/>
  <c r="D18" i="32"/>
  <c r="D9" i="32" s="1"/>
  <c r="E19" i="32"/>
  <c r="G19" i="32"/>
  <c r="E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E25" i="32"/>
  <c r="F25" i="32"/>
  <c r="G25" i="32"/>
  <c r="E26" i="32"/>
  <c r="F26" i="32"/>
  <c r="G26" i="32"/>
  <c r="E27" i="32"/>
  <c r="F27" i="32"/>
  <c r="G27" i="32"/>
  <c r="E28" i="32"/>
  <c r="F28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E47" i="32"/>
  <c r="F47" i="32"/>
  <c r="G47" i="32"/>
  <c r="E48" i="32"/>
  <c r="F48" i="32"/>
  <c r="G48" i="32"/>
  <c r="E49" i="32"/>
  <c r="F49" i="32"/>
  <c r="G49" i="32"/>
  <c r="E50" i="32"/>
  <c r="F50" i="32"/>
  <c r="G50" i="32"/>
  <c r="E51" i="32"/>
  <c r="F51" i="32"/>
  <c r="G51" i="32"/>
  <c r="E52" i="32"/>
  <c r="G52" i="32"/>
  <c r="E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F59" i="32"/>
  <c r="G59" i="32"/>
  <c r="E60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G64" i="32"/>
  <c r="C70" i="32"/>
  <c r="E70" i="32" s="1"/>
  <c r="D70" i="32"/>
  <c r="F71" i="32" s="1"/>
  <c r="G71" i="32"/>
  <c r="G72" i="32"/>
  <c r="G73" i="32"/>
  <c r="G74" i="32"/>
  <c r="E75" i="32"/>
  <c r="F75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G80" i="32"/>
  <c r="E81" i="32"/>
  <c r="F81" i="32"/>
  <c r="G81" i="32"/>
  <c r="G82" i="32"/>
  <c r="E83" i="32"/>
  <c r="G83" i="32"/>
  <c r="E84" i="32"/>
  <c r="F84" i="32"/>
  <c r="G84" i="32"/>
  <c r="E85" i="32"/>
  <c r="F85" i="32"/>
  <c r="G85" i="32"/>
  <c r="E86" i="32"/>
  <c r="F86" i="32"/>
  <c r="G86" i="32"/>
  <c r="E87" i="32"/>
  <c r="F87" i="32"/>
  <c r="G87" i="32"/>
  <c r="E88" i="32"/>
  <c r="G88" i="32"/>
  <c r="E89" i="32"/>
  <c r="F89" i="32"/>
  <c r="G89" i="32"/>
  <c r="E90" i="32"/>
  <c r="F90" i="32"/>
  <c r="G90" i="32"/>
  <c r="E91" i="32"/>
  <c r="F91" i="32"/>
  <c r="G91" i="32"/>
  <c r="E92" i="32"/>
  <c r="G92" i="32"/>
  <c r="E93" i="32"/>
  <c r="F93" i="32"/>
  <c r="G93" i="32"/>
  <c r="E94" i="32"/>
  <c r="G94" i="32"/>
  <c r="E95" i="32"/>
  <c r="G95" i="32"/>
  <c r="E96" i="32"/>
  <c r="F96" i="32"/>
  <c r="G96" i="32"/>
  <c r="E97" i="32"/>
  <c r="F97" i="32"/>
  <c r="G97" i="32"/>
  <c r="E98" i="32"/>
  <c r="G98" i="32"/>
  <c r="E99" i="32"/>
  <c r="F99" i="32"/>
  <c r="G99" i="32"/>
  <c r="E100" i="32"/>
  <c r="G100" i="32"/>
  <c r="G101" i="32"/>
  <c r="F102" i="32"/>
  <c r="G102" i="32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E108" i="32"/>
  <c r="F108" i="32"/>
  <c r="G108" i="32"/>
  <c r="E109" i="32"/>
  <c r="F109" i="32"/>
  <c r="G109" i="32"/>
  <c r="E110" i="32"/>
  <c r="F110" i="32"/>
  <c r="G110" i="32"/>
  <c r="E111" i="32"/>
  <c r="F111" i="32"/>
  <c r="G111" i="32"/>
  <c r="F112" i="32"/>
  <c r="G112" i="32"/>
  <c r="E113" i="32"/>
  <c r="G113" i="32"/>
  <c r="E114" i="32"/>
  <c r="F114" i="32"/>
  <c r="G114" i="32"/>
  <c r="G115" i="32"/>
  <c r="G116" i="32"/>
  <c r="E117" i="32"/>
  <c r="F117" i="32"/>
  <c r="G117" i="32"/>
  <c r="G118" i="32"/>
  <c r="E119" i="32"/>
  <c r="G119" i="32"/>
  <c r="G120" i="32"/>
  <c r="G121" i="32"/>
  <c r="E122" i="32"/>
  <c r="F122" i="32"/>
  <c r="G122" i="32"/>
  <c r="G123" i="32"/>
  <c r="E124" i="32"/>
  <c r="F124" i="32"/>
  <c r="G124" i="32"/>
  <c r="E125" i="32"/>
  <c r="F125" i="32"/>
  <c r="G125" i="32"/>
  <c r="E126" i="32"/>
  <c r="F126" i="32"/>
  <c r="G126" i="32"/>
  <c r="G127" i="32"/>
  <c r="E128" i="32"/>
  <c r="F128" i="32"/>
  <c r="G128" i="32"/>
  <c r="G129" i="32"/>
  <c r="E130" i="32"/>
  <c r="F130" i="32"/>
  <c r="G130" i="32"/>
  <c r="E131" i="32"/>
  <c r="F131" i="32"/>
  <c r="G131" i="32"/>
  <c r="E132" i="32"/>
  <c r="F132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G137" i="32"/>
  <c r="G138" i="32"/>
  <c r="E139" i="32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G143" i="32"/>
  <c r="E144" i="32"/>
  <c r="F144" i="32"/>
  <c r="G144" i="32"/>
  <c r="G145" i="32"/>
  <c r="C151" i="32"/>
  <c r="E247" i="32" s="1"/>
  <c r="D151" i="32"/>
  <c r="F240" i="32" s="1"/>
  <c r="G152" i="32"/>
  <c r="E153" i="32"/>
  <c r="F153" i="32"/>
  <c r="G153" i="32"/>
  <c r="E154" i="32"/>
  <c r="F154" i="32"/>
  <c r="G154" i="32"/>
  <c r="E155" i="32"/>
  <c r="F155" i="32"/>
  <c r="G155" i="32"/>
  <c r="G156" i="32"/>
  <c r="G157" i="32"/>
  <c r="E158" i="32"/>
  <c r="F158" i="32"/>
  <c r="G158" i="32"/>
  <c r="E159" i="32"/>
  <c r="F159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E164" i="32"/>
  <c r="F164" i="32"/>
  <c r="G164" i="32"/>
  <c r="G165" i="32"/>
  <c r="E166" i="32"/>
  <c r="F166" i="32"/>
  <c r="G166" i="32"/>
  <c r="E167" i="32"/>
  <c r="F167" i="32"/>
  <c r="G167" i="32"/>
  <c r="E168" i="32"/>
  <c r="F168" i="32"/>
  <c r="G168" i="32"/>
  <c r="G169" i="32"/>
  <c r="F170" i="32"/>
  <c r="G170" i="32"/>
  <c r="E171" i="32"/>
  <c r="F171" i="32"/>
  <c r="G171" i="32"/>
  <c r="E172" i="32"/>
  <c r="F172" i="32"/>
  <c r="G172" i="32"/>
  <c r="G173" i="32"/>
  <c r="E174" i="32"/>
  <c r="G174" i="32"/>
  <c r="E175" i="32"/>
  <c r="F175" i="32"/>
  <c r="G175" i="32"/>
  <c r="E176" i="32"/>
  <c r="F176" i="32"/>
  <c r="G176" i="32"/>
  <c r="E177" i="32"/>
  <c r="G177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G186" i="32"/>
  <c r="E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E210" i="32"/>
  <c r="F210" i="32"/>
  <c r="G210" i="32"/>
  <c r="E211" i="32"/>
  <c r="F211" i="32"/>
  <c r="G211" i="32"/>
  <c r="E212" i="32"/>
  <c r="F212" i="32"/>
  <c r="G212" i="32"/>
  <c r="E213" i="32"/>
  <c r="G213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G221" i="32"/>
  <c r="E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G237" i="32"/>
  <c r="G238" i="32"/>
  <c r="E239" i="32"/>
  <c r="F239" i="32"/>
  <c r="G239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G247" i="32"/>
  <c r="E248" i="32"/>
  <c r="F248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F254" i="32"/>
  <c r="G254" i="32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G266" i="32"/>
  <c r="E267" i="32"/>
  <c r="F267" i="32"/>
  <c r="G267" i="32"/>
  <c r="E268" i="32"/>
  <c r="G268" i="32"/>
  <c r="E269" i="32"/>
  <c r="F269" i="32"/>
  <c r="G269" i="32"/>
  <c r="E270" i="32"/>
  <c r="F270" i="32"/>
  <c r="G270" i="32"/>
  <c r="E271" i="32"/>
  <c r="F271" i="32"/>
  <c r="G271" i="32"/>
  <c r="G272" i="32"/>
  <c r="E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C294" i="32"/>
  <c r="E337" i="32" s="1"/>
  <c r="D294" i="32"/>
  <c r="F315" i="32" s="1"/>
  <c r="G295" i="32"/>
  <c r="G296" i="32"/>
  <c r="G297" i="32"/>
  <c r="E298" i="32"/>
  <c r="F298" i="32"/>
  <c r="G298" i="32"/>
  <c r="E299" i="32"/>
  <c r="F299" i="32"/>
  <c r="G299" i="32"/>
  <c r="E300" i="32"/>
  <c r="F300" i="32"/>
  <c r="G300" i="32"/>
  <c r="G301" i="32"/>
  <c r="E302" i="32"/>
  <c r="G302" i="32"/>
  <c r="E303" i="32"/>
  <c r="F303" i="32"/>
  <c r="G303" i="32"/>
  <c r="E304" i="32"/>
  <c r="F304" i="32"/>
  <c r="G304" i="32"/>
  <c r="E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G311" i="32"/>
  <c r="E312" i="32"/>
  <c r="F312" i="32"/>
  <c r="G312" i="32"/>
  <c r="E313" i="32"/>
  <c r="F313" i="32"/>
  <c r="G313" i="32"/>
  <c r="G314" i="32"/>
  <c r="G315" i="32"/>
  <c r="E316" i="32"/>
  <c r="F316" i="32"/>
  <c r="G316" i="32"/>
  <c r="E317" i="32"/>
  <c r="F317" i="32"/>
  <c r="G317" i="32"/>
  <c r="E318" i="32"/>
  <c r="G318" i="32"/>
  <c r="E319" i="32"/>
  <c r="F319" i="32"/>
  <c r="G319" i="32"/>
  <c r="F320" i="32"/>
  <c r="G320" i="32"/>
  <c r="E321" i="32"/>
  <c r="F321" i="32"/>
  <c r="G321" i="32"/>
  <c r="E322" i="32"/>
  <c r="F322" i="32"/>
  <c r="G322" i="32"/>
  <c r="G323" i="32"/>
  <c r="E324" i="32"/>
  <c r="F324" i="32"/>
  <c r="G324" i="32"/>
  <c r="E325" i="32"/>
  <c r="F325" i="32"/>
  <c r="G325" i="32"/>
  <c r="G326" i="32"/>
  <c r="G327" i="32"/>
  <c r="G328" i="32"/>
  <c r="E329" i="32"/>
  <c r="F329" i="32"/>
  <c r="G329" i="32"/>
  <c r="E330" i="32"/>
  <c r="G330" i="32"/>
  <c r="E331" i="32"/>
  <c r="F331" i="32"/>
  <c r="G331" i="32"/>
  <c r="G332" i="32"/>
  <c r="G333" i="32"/>
  <c r="E334" i="32"/>
  <c r="G334" i="32"/>
  <c r="G335" i="32"/>
  <c r="E336" i="32"/>
  <c r="F336" i="32"/>
  <c r="G336" i="32"/>
  <c r="G337" i="32"/>
  <c r="G338" i="32"/>
  <c r="G339" i="32"/>
  <c r="G340" i="32"/>
  <c r="E341" i="32"/>
  <c r="F341" i="32"/>
  <c r="G341" i="32"/>
  <c r="E342" i="32"/>
  <c r="F342" i="32"/>
  <c r="G342" i="32"/>
  <c r="E343" i="32"/>
  <c r="F343" i="32"/>
  <c r="G343" i="32"/>
  <c r="E344" i="32"/>
  <c r="F344" i="32"/>
  <c r="G344" i="32"/>
  <c r="G345" i="32"/>
  <c r="E346" i="32"/>
  <c r="F346" i="32"/>
  <c r="G346" i="32"/>
  <c r="E347" i="32"/>
  <c r="F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E356" i="32"/>
  <c r="F356" i="32"/>
  <c r="G356" i="32"/>
  <c r="E357" i="32"/>
  <c r="F357" i="32"/>
  <c r="G357" i="32"/>
  <c r="G358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G372" i="32"/>
  <c r="E373" i="32"/>
  <c r="F373" i="32"/>
  <c r="G373" i="32"/>
  <c r="E374" i="32"/>
  <c r="F374" i="32"/>
  <c r="G374" i="32"/>
  <c r="F375" i="32"/>
  <c r="G375" i="32"/>
  <c r="E376" i="32"/>
  <c r="F376" i="32"/>
  <c r="G376" i="32"/>
  <c r="E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G391" i="32"/>
  <c r="G392" i="32"/>
  <c r="E393" i="32"/>
  <c r="G393" i="32"/>
  <c r="E394" i="32"/>
  <c r="F394" i="32"/>
  <c r="G394" i="32"/>
  <c r="E395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G406" i="32"/>
  <c r="E407" i="32"/>
  <c r="F407" i="32"/>
  <c r="G407" i="32"/>
  <c r="G408" i="32"/>
  <c r="E409" i="32"/>
  <c r="F409" i="32"/>
  <c r="G409" i="32"/>
  <c r="E410" i="32"/>
  <c r="F410" i="32"/>
  <c r="G410" i="32"/>
  <c r="E411" i="32"/>
  <c r="F411" i="32"/>
  <c r="G411" i="32"/>
  <c r="E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F433" i="32"/>
  <c r="G433" i="32"/>
  <c r="E434" i="32"/>
  <c r="F434" i="32"/>
  <c r="G434" i="32"/>
  <c r="E435" i="32"/>
  <c r="F435" i="32"/>
  <c r="G435" i="32"/>
  <c r="E436" i="32"/>
  <c r="F436" i="32"/>
  <c r="G436" i="32"/>
  <c r="F437" i="32"/>
  <c r="G437" i="32"/>
  <c r="E438" i="32"/>
  <c r="F438" i="32"/>
  <c r="G438" i="32"/>
  <c r="E439" i="32"/>
  <c r="F439" i="32"/>
  <c r="G439" i="32"/>
  <c r="E440" i="32"/>
  <c r="F440" i="32"/>
  <c r="G440" i="32"/>
  <c r="F441" i="32"/>
  <c r="G441" i="32"/>
  <c r="E442" i="32"/>
  <c r="G442" i="32"/>
  <c r="E443" i="32"/>
  <c r="F443" i="32"/>
  <c r="G443" i="32"/>
  <c r="E444" i="32"/>
  <c r="F444" i="32"/>
  <c r="G444" i="32"/>
  <c r="E445" i="32"/>
  <c r="F445" i="32"/>
  <c r="G445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E460" i="32"/>
  <c r="G460" i="32"/>
  <c r="E461" i="32"/>
  <c r="F461" i="32"/>
  <c r="G461" i="32"/>
  <c r="E462" i="32"/>
  <c r="F462" i="32"/>
  <c r="G462" i="32"/>
  <c r="E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G483" i="32"/>
  <c r="E484" i="32"/>
  <c r="F484" i="32"/>
  <c r="G484" i="32"/>
  <c r="E485" i="32"/>
  <c r="G485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F491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C505" i="32"/>
  <c r="E507" i="32" s="1"/>
  <c r="D505" i="32"/>
  <c r="D13" i="32" s="1"/>
  <c r="E506" i="32"/>
  <c r="F506" i="32"/>
  <c r="G506" i="32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G518" i="32"/>
  <c r="E519" i="32"/>
  <c r="F519" i="32"/>
  <c r="G519" i="32"/>
  <c r="E520" i="32"/>
  <c r="G520" i="32"/>
  <c r="G521" i="32"/>
  <c r="G522" i="32"/>
  <c r="E523" i="32"/>
  <c r="F523" i="32"/>
  <c r="G523" i="32"/>
  <c r="G524" i="32"/>
  <c r="E525" i="32"/>
  <c r="F525" i="32"/>
  <c r="G525" i="32"/>
  <c r="G526" i="32"/>
  <c r="E527" i="32"/>
  <c r="F527" i="32"/>
  <c r="G527" i="32"/>
  <c r="E528" i="32"/>
  <c r="F528" i="32"/>
  <c r="G528" i="32"/>
  <c r="G529" i="32"/>
  <c r="E530" i="32"/>
  <c r="F530" i="32"/>
  <c r="G530" i="32"/>
  <c r="C18" i="33"/>
  <c r="E59" i="33" s="1"/>
  <c r="D18" i="33"/>
  <c r="D9" i="33" s="1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C70" i="33"/>
  <c r="E97" i="33" s="1"/>
  <c r="D70" i="33"/>
  <c r="F144" i="33" s="1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C151" i="33"/>
  <c r="E198" i="33" s="1"/>
  <c r="D151" i="33"/>
  <c r="F279" i="33" s="1"/>
  <c r="G152" i="33"/>
  <c r="E153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E185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E241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C294" i="33"/>
  <c r="E366" i="33" s="1"/>
  <c r="D294" i="33"/>
  <c r="F308" i="33" s="1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F361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C505" i="33"/>
  <c r="E520" i="33" s="1"/>
  <c r="D505" i="33"/>
  <c r="D13" i="33" s="1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296" i="33"/>
  <c r="F134" i="33"/>
  <c r="E51" i="33"/>
  <c r="E34" i="33"/>
  <c r="F60" i="33"/>
  <c r="F59" i="33"/>
  <c r="F44" i="33"/>
  <c r="F38" i="33"/>
  <c r="F27" i="33"/>
  <c r="H125" i="23"/>
  <c r="H191" i="23"/>
  <c r="H162" i="23"/>
  <c r="H194" i="23"/>
  <c r="H181" i="23"/>
  <c r="H225" i="23"/>
  <c r="H285" i="23"/>
  <c r="H281" i="23"/>
  <c r="H266" i="23"/>
  <c r="H384" i="23"/>
  <c r="H439" i="23"/>
  <c r="E506" i="23"/>
  <c r="E505" i="23"/>
  <c r="C11" i="23"/>
  <c r="E273" i="23"/>
  <c r="H273" i="23" s="1"/>
  <c r="E264" i="23"/>
  <c r="E259" i="23"/>
  <c r="H259" i="23" s="1"/>
  <c r="E256" i="23"/>
  <c r="E254" i="23"/>
  <c r="E253" i="23"/>
  <c r="E252" i="23"/>
  <c r="E244" i="23"/>
  <c r="E238" i="23"/>
  <c r="E235" i="23"/>
  <c r="H235" i="23" s="1"/>
  <c r="E232" i="23"/>
  <c r="E216" i="23"/>
  <c r="E214" i="23"/>
  <c r="H214" i="23" s="1"/>
  <c r="E212" i="23"/>
  <c r="E208" i="23"/>
  <c r="E205" i="23"/>
  <c r="H205" i="23" s="1"/>
  <c r="E196" i="23"/>
  <c r="E186" i="23"/>
  <c r="E183" i="23"/>
  <c r="H183" i="23" s="1"/>
  <c r="E182" i="23"/>
  <c r="E179" i="23"/>
  <c r="E178" i="23"/>
  <c r="E177" i="23"/>
  <c r="E176" i="23"/>
  <c r="E175" i="23"/>
  <c r="E174" i="23"/>
  <c r="E173" i="23"/>
  <c r="E165" i="23"/>
  <c r="E160" i="23"/>
  <c r="E159" i="23"/>
  <c r="E157" i="23"/>
  <c r="E156" i="23"/>
  <c r="E154" i="23"/>
  <c r="E152" i="23"/>
  <c r="E71" i="23"/>
  <c r="E70" i="23"/>
  <c r="F74" i="23"/>
  <c r="F72" i="23"/>
  <c r="H54" i="23"/>
  <c r="E58" i="24"/>
  <c r="E26" i="24"/>
  <c r="C9" i="24"/>
  <c r="E28" i="24"/>
  <c r="E24" i="24"/>
  <c r="E20" i="24"/>
  <c r="E43" i="24"/>
  <c r="E121" i="24"/>
  <c r="E113" i="24"/>
  <c r="E97" i="24"/>
  <c r="E93" i="24"/>
  <c r="E119" i="24"/>
  <c r="E115" i="24"/>
  <c r="E107" i="24"/>
  <c r="E99" i="24"/>
  <c r="E91" i="24"/>
  <c r="E83" i="24"/>
  <c r="E142" i="24"/>
  <c r="E118" i="24"/>
  <c r="E82" i="24"/>
  <c r="E74" i="24"/>
  <c r="E273" i="24"/>
  <c r="E233" i="24"/>
  <c r="E213" i="24"/>
  <c r="E165" i="24"/>
  <c r="E157" i="24"/>
  <c r="C11" i="24"/>
  <c r="E252" i="24"/>
  <c r="E196" i="24"/>
  <c r="E247" i="24"/>
  <c r="E243" i="24"/>
  <c r="E235" i="24"/>
  <c r="E467" i="24"/>
  <c r="E363" i="24"/>
  <c r="E359" i="24"/>
  <c r="E343" i="24"/>
  <c r="E339" i="24"/>
  <c r="E335" i="24"/>
  <c r="E315" i="24"/>
  <c r="E311" i="24"/>
  <c r="E307" i="24"/>
  <c r="E485" i="24"/>
  <c r="E437" i="24"/>
  <c r="E433" i="24"/>
  <c r="E393" i="24"/>
  <c r="E365" i="24"/>
  <c r="E345" i="24"/>
  <c r="E337" i="24"/>
  <c r="E333" i="24"/>
  <c r="E317" i="24"/>
  <c r="E301" i="24"/>
  <c r="E484" i="24"/>
  <c r="E412" i="24"/>
  <c r="E408" i="24"/>
  <c r="E372" i="24"/>
  <c r="E356" i="24"/>
  <c r="E344" i="24"/>
  <c r="E332" i="24"/>
  <c r="E320" i="24"/>
  <c r="E312" i="24"/>
  <c r="G294" i="24"/>
  <c r="E298" i="24"/>
  <c r="E297" i="24"/>
  <c r="E296" i="24"/>
  <c r="E295" i="24"/>
  <c r="F152" i="24"/>
  <c r="C10" i="24"/>
  <c r="E71" i="24"/>
  <c r="F19" i="24"/>
  <c r="F152" i="25"/>
  <c r="C13" i="25"/>
  <c r="F512" i="25"/>
  <c r="E298" i="25"/>
  <c r="E297" i="25"/>
  <c r="E296" i="25"/>
  <c r="E295" i="25"/>
  <c r="E294" i="25"/>
  <c r="E153" i="25"/>
  <c r="E151" i="25"/>
  <c r="E71" i="25"/>
  <c r="E70" i="25"/>
  <c r="F49" i="25"/>
  <c r="F33" i="25"/>
  <c r="E20" i="25"/>
  <c r="E18" i="25"/>
  <c r="C9" i="25"/>
  <c r="F63" i="25"/>
  <c r="E137" i="26"/>
  <c r="E129" i="26"/>
  <c r="E121" i="26"/>
  <c r="E113" i="26"/>
  <c r="E109" i="26"/>
  <c r="E101" i="26"/>
  <c r="E93" i="26"/>
  <c r="E89" i="26"/>
  <c r="E85" i="26"/>
  <c r="E77" i="26"/>
  <c r="E143" i="26"/>
  <c r="E131" i="26"/>
  <c r="E127" i="26"/>
  <c r="E123" i="26"/>
  <c r="E119" i="26"/>
  <c r="E115" i="26"/>
  <c r="E107" i="26"/>
  <c r="E103" i="26"/>
  <c r="E99" i="26"/>
  <c r="E95" i="26"/>
  <c r="E87" i="26"/>
  <c r="E83" i="26"/>
  <c r="E142" i="26"/>
  <c r="E134" i="26"/>
  <c r="E130" i="26"/>
  <c r="E118" i="26"/>
  <c r="E110" i="26"/>
  <c r="E102" i="26"/>
  <c r="E98" i="26"/>
  <c r="E94" i="26"/>
  <c r="E90" i="26"/>
  <c r="E86" i="26"/>
  <c r="E82" i="26"/>
  <c r="E78" i="26"/>
  <c r="F279" i="26"/>
  <c r="F243" i="26"/>
  <c r="F227" i="26"/>
  <c r="F223" i="26"/>
  <c r="F281" i="26"/>
  <c r="F277" i="26"/>
  <c r="F201" i="26"/>
  <c r="F161" i="26"/>
  <c r="E151" i="26"/>
  <c r="F264" i="26"/>
  <c r="F184" i="26"/>
  <c r="F474" i="26"/>
  <c r="F410" i="26"/>
  <c r="F381" i="26"/>
  <c r="F338" i="26"/>
  <c r="F384" i="26"/>
  <c r="F382" i="26"/>
  <c r="F300" i="26"/>
  <c r="C13" i="26"/>
  <c r="E530" i="26"/>
  <c r="E529" i="26"/>
  <c r="E526" i="26"/>
  <c r="E524" i="26"/>
  <c r="E522" i="26"/>
  <c r="E521" i="26"/>
  <c r="E520" i="26"/>
  <c r="E519" i="26"/>
  <c r="E518" i="26"/>
  <c r="E517" i="26"/>
  <c r="E516" i="26"/>
  <c r="E515" i="26"/>
  <c r="E513" i="26"/>
  <c r="E509" i="26"/>
  <c r="E508" i="26"/>
  <c r="E507" i="26"/>
  <c r="C12" i="26"/>
  <c r="E495" i="26"/>
  <c r="E493" i="26"/>
  <c r="E491" i="26"/>
  <c r="E488" i="26"/>
  <c r="E487" i="26"/>
  <c r="E485" i="26"/>
  <c r="E484" i="26"/>
  <c r="E480" i="26"/>
  <c r="E479" i="26"/>
  <c r="E478" i="26"/>
  <c r="E473" i="26"/>
  <c r="E471" i="26"/>
  <c r="E470" i="26"/>
  <c r="E469" i="26"/>
  <c r="E467" i="26"/>
  <c r="E464" i="26"/>
  <c r="E463" i="26"/>
  <c r="E462" i="26"/>
  <c r="E460" i="26"/>
  <c r="E459" i="26"/>
  <c r="E445" i="26"/>
  <c r="E437" i="26"/>
  <c r="E436" i="26"/>
  <c r="E433" i="26"/>
  <c r="E431" i="26"/>
  <c r="E430" i="26"/>
  <c r="E429" i="26"/>
  <c r="E420" i="26"/>
  <c r="E418" i="26"/>
  <c r="E417" i="26"/>
  <c r="E415" i="26"/>
  <c r="E414" i="26"/>
  <c r="E412" i="26"/>
  <c r="E411" i="26"/>
  <c r="E408" i="26"/>
  <c r="E407" i="26"/>
  <c r="E406" i="26"/>
  <c r="E401" i="26"/>
  <c r="E393" i="26"/>
  <c r="E392" i="26"/>
  <c r="E389" i="26"/>
  <c r="E388" i="26"/>
  <c r="E387" i="26"/>
  <c r="E386" i="26"/>
  <c r="E384" i="26"/>
  <c r="E383" i="26"/>
  <c r="E380" i="26"/>
  <c r="E378" i="26"/>
  <c r="E377" i="26"/>
  <c r="E375" i="26"/>
  <c r="E371" i="26"/>
  <c r="E370" i="26"/>
  <c r="E369" i="26"/>
  <c r="E364" i="26"/>
  <c r="E363" i="26"/>
  <c r="E362" i="26"/>
  <c r="E358" i="26"/>
  <c r="E357" i="26"/>
  <c r="E356" i="26"/>
  <c r="E353" i="26"/>
  <c r="E351" i="26"/>
  <c r="E350" i="26"/>
  <c r="E346" i="26"/>
  <c r="E345" i="26"/>
  <c r="E344" i="26"/>
  <c r="E343" i="26"/>
  <c r="E341" i="26"/>
  <c r="E340" i="26"/>
  <c r="E339" i="26"/>
  <c r="E336" i="26"/>
  <c r="E335" i="26"/>
  <c r="E334" i="26"/>
  <c r="E332" i="26"/>
  <c r="E331" i="26"/>
  <c r="E330" i="26"/>
  <c r="E327" i="26"/>
  <c r="E326" i="26"/>
  <c r="E325" i="26"/>
  <c r="E321" i="26"/>
  <c r="E319" i="26"/>
  <c r="E318" i="26"/>
  <c r="E317" i="26"/>
  <c r="E314" i="26"/>
  <c r="E311" i="26"/>
  <c r="E310" i="26"/>
  <c r="E307" i="26"/>
  <c r="E305" i="26"/>
  <c r="E304" i="26"/>
  <c r="E298" i="26"/>
  <c r="E297" i="26"/>
  <c r="E296" i="26"/>
  <c r="F75" i="26"/>
  <c r="C10" i="26"/>
  <c r="E75" i="26"/>
  <c r="E74" i="26"/>
  <c r="E73" i="26"/>
  <c r="E72" i="26"/>
  <c r="E71" i="26"/>
  <c r="E63" i="26"/>
  <c r="E62" i="26"/>
  <c r="E60" i="26"/>
  <c r="E58" i="26"/>
  <c r="E53" i="26"/>
  <c r="E52" i="26"/>
  <c r="E50" i="26"/>
  <c r="E48" i="26"/>
  <c r="E47" i="26"/>
  <c r="E42" i="26"/>
  <c r="E38" i="26"/>
  <c r="E37" i="26"/>
  <c r="E34" i="26"/>
  <c r="E33" i="26"/>
  <c r="E30" i="26"/>
  <c r="E28" i="26"/>
  <c r="E26" i="26"/>
  <c r="E25" i="26"/>
  <c r="E22" i="26"/>
  <c r="E21" i="26"/>
  <c r="E20" i="26"/>
  <c r="F19" i="26"/>
  <c r="E19" i="26"/>
  <c r="E18" i="26"/>
  <c r="E74" i="27"/>
  <c r="E72" i="27"/>
  <c r="E70" i="27"/>
  <c r="F278" i="27"/>
  <c r="E169" i="27"/>
  <c r="E165" i="27"/>
  <c r="E161" i="27"/>
  <c r="E157" i="27"/>
  <c r="E153" i="27"/>
  <c r="E151" i="27"/>
  <c r="F212" i="27"/>
  <c r="E497" i="27"/>
  <c r="E492" i="27"/>
  <c r="E484" i="27"/>
  <c r="E478" i="27"/>
  <c r="E472" i="27"/>
  <c r="E467" i="27"/>
  <c r="E460" i="27"/>
  <c r="E456" i="27"/>
  <c r="E445" i="27"/>
  <c r="E444" i="27"/>
  <c r="E439" i="27"/>
  <c r="E433" i="27"/>
  <c r="E428" i="27"/>
  <c r="E427" i="27"/>
  <c r="E422" i="27"/>
  <c r="E418" i="27"/>
  <c r="E412" i="27"/>
  <c r="E406" i="27"/>
  <c r="E400" i="27"/>
  <c r="E399" i="27"/>
  <c r="E393" i="27"/>
  <c r="E389" i="27"/>
  <c r="E385" i="27"/>
  <c r="E378" i="27"/>
  <c r="E372" i="27"/>
  <c r="E357" i="27"/>
  <c r="E353" i="27"/>
  <c r="E347" i="27"/>
  <c r="E343" i="27"/>
  <c r="E337" i="27"/>
  <c r="E336" i="27"/>
  <c r="E332" i="27"/>
  <c r="E331" i="27"/>
  <c r="E326" i="27"/>
  <c r="E322" i="27"/>
  <c r="E318" i="27"/>
  <c r="E311" i="27"/>
  <c r="E301" i="27"/>
  <c r="E341" i="27"/>
  <c r="E340" i="27"/>
  <c r="E335" i="27"/>
  <c r="E330" i="27"/>
  <c r="E325" i="27"/>
  <c r="E317" i="27"/>
  <c r="E310" i="27"/>
  <c r="E304" i="27"/>
  <c r="E300" i="27"/>
  <c r="E494" i="27"/>
  <c r="E490" i="27"/>
  <c r="E486" i="27"/>
  <c r="E474" i="27"/>
  <c r="E464" i="27"/>
  <c r="E458" i="27"/>
  <c r="E435" i="27"/>
  <c r="E431" i="27"/>
  <c r="E425" i="27"/>
  <c r="E420" i="27"/>
  <c r="E416" i="27"/>
  <c r="E414" i="27"/>
  <c r="E409" i="27"/>
  <c r="E408" i="27"/>
  <c r="E403" i="27"/>
  <c r="E397" i="27"/>
  <c r="E396" i="27"/>
  <c r="E395" i="27"/>
  <c r="E391" i="27"/>
  <c r="E387" i="27"/>
  <c r="E380" i="27"/>
  <c r="E375" i="27"/>
  <c r="E370" i="27"/>
  <c r="E359" i="27"/>
  <c r="E351" i="27"/>
  <c r="E345" i="27"/>
  <c r="E339" i="27"/>
  <c r="E334" i="27"/>
  <c r="E328" i="27"/>
  <c r="E320" i="27"/>
  <c r="E315" i="27"/>
  <c r="E308" i="27"/>
  <c r="E303" i="27"/>
  <c r="E529" i="27"/>
  <c r="E526" i="27"/>
  <c r="E524" i="27"/>
  <c r="E522" i="27"/>
  <c r="E519" i="27"/>
  <c r="E517" i="27"/>
  <c r="E514" i="27"/>
  <c r="E512" i="27"/>
  <c r="E509" i="27"/>
  <c r="E507" i="27"/>
  <c r="E298" i="27"/>
  <c r="E297" i="27"/>
  <c r="E296" i="27"/>
  <c r="E295" i="27"/>
  <c r="F482" i="27"/>
  <c r="F470" i="27"/>
  <c r="F466" i="27"/>
  <c r="F455" i="27"/>
  <c r="F435" i="27"/>
  <c r="F434" i="27"/>
  <c r="F425" i="27"/>
  <c r="F394" i="27"/>
  <c r="F365" i="27"/>
  <c r="F361" i="27"/>
  <c r="F355" i="27"/>
  <c r="F352" i="27"/>
  <c r="F321" i="27"/>
  <c r="F320" i="27"/>
  <c r="F303" i="27"/>
  <c r="F300" i="27"/>
  <c r="E18" i="27"/>
  <c r="C9" i="27"/>
  <c r="E168" i="29"/>
  <c r="E164" i="29"/>
  <c r="E160" i="29"/>
  <c r="E156" i="29"/>
  <c r="F342" i="29"/>
  <c r="F322" i="29"/>
  <c r="F416" i="29"/>
  <c r="F376" i="29"/>
  <c r="F395" i="29"/>
  <c r="E530" i="29"/>
  <c r="E529" i="29"/>
  <c r="E527" i="29"/>
  <c r="E526" i="29"/>
  <c r="E525" i="29"/>
  <c r="E523" i="29"/>
  <c r="E522" i="29"/>
  <c r="E518" i="29"/>
  <c r="E517" i="29"/>
  <c r="E513" i="29"/>
  <c r="E510" i="29"/>
  <c r="E509" i="29"/>
  <c r="E507" i="29"/>
  <c r="E506" i="29"/>
  <c r="E297" i="29"/>
  <c r="E296" i="29"/>
  <c r="E152" i="29"/>
  <c r="E75" i="29"/>
  <c r="E74" i="29"/>
  <c r="E73" i="29"/>
  <c r="E72" i="29"/>
  <c r="E71" i="29"/>
  <c r="E70" i="29"/>
  <c r="E21" i="29"/>
  <c r="E19" i="29"/>
  <c r="E18" i="29"/>
  <c r="C9" i="29"/>
  <c r="E48" i="30"/>
  <c r="E37" i="30"/>
  <c r="E30" i="30"/>
  <c r="E20" i="30"/>
  <c r="E64" i="30"/>
  <c r="E58" i="30"/>
  <c r="E33" i="30"/>
  <c r="E26" i="30"/>
  <c r="E60" i="30"/>
  <c r="E50" i="30"/>
  <c r="E32" i="30"/>
  <c r="F506" i="30"/>
  <c r="E494" i="30"/>
  <c r="E485" i="30"/>
  <c r="E484" i="30"/>
  <c r="E478" i="30"/>
  <c r="E467" i="30"/>
  <c r="E464" i="30"/>
  <c r="E450" i="30"/>
  <c r="E441" i="30"/>
  <c r="E438" i="30"/>
  <c r="E433" i="30"/>
  <c r="E431" i="30"/>
  <c r="E428" i="30"/>
  <c r="E422" i="30"/>
  <c r="E417" i="30"/>
  <c r="E411" i="30"/>
  <c r="E409" i="30"/>
  <c r="E406" i="30"/>
  <c r="E401" i="30"/>
  <c r="E392" i="30"/>
  <c r="E391" i="30"/>
  <c r="E383" i="30"/>
  <c r="E380" i="30"/>
  <c r="E378" i="30"/>
  <c r="E377" i="30"/>
  <c r="E372" i="30"/>
  <c r="E363" i="30"/>
  <c r="E358" i="30"/>
  <c r="E354" i="30"/>
  <c r="E347" i="30"/>
  <c r="E343" i="30"/>
  <c r="E341" i="30"/>
  <c r="E336" i="30"/>
  <c r="E335" i="30"/>
  <c r="E334" i="30"/>
  <c r="E332" i="30"/>
  <c r="E330" i="30"/>
  <c r="E327" i="30"/>
  <c r="E326" i="30"/>
  <c r="E317" i="30"/>
  <c r="E314" i="30"/>
  <c r="E311" i="30"/>
  <c r="E310" i="30"/>
  <c r="E308" i="30"/>
  <c r="E304" i="30"/>
  <c r="E303" i="30"/>
  <c r="E301" i="30"/>
  <c r="E298" i="30"/>
  <c r="E296" i="30"/>
  <c r="E295" i="30"/>
  <c r="E278" i="30"/>
  <c r="E268" i="30"/>
  <c r="E266" i="30"/>
  <c r="E263" i="30"/>
  <c r="E249" i="30"/>
  <c r="E248" i="30"/>
  <c r="E247" i="30"/>
  <c r="E246" i="30"/>
  <c r="E245" i="30"/>
  <c r="E239" i="30"/>
  <c r="E238" i="30"/>
  <c r="E237" i="30"/>
  <c r="E235" i="30"/>
  <c r="E234" i="30"/>
  <c r="E232" i="30"/>
  <c r="E229" i="30"/>
  <c r="E214" i="30"/>
  <c r="E208" i="30"/>
  <c r="E206" i="30"/>
  <c r="E187" i="30"/>
  <c r="E183" i="30"/>
  <c r="E182" i="30"/>
  <c r="E175" i="30"/>
  <c r="E166" i="30"/>
  <c r="E165" i="30"/>
  <c r="E159" i="30"/>
  <c r="E157" i="30"/>
  <c r="E155" i="30"/>
  <c r="E152" i="30"/>
  <c r="C10" i="30"/>
  <c r="E145" i="30"/>
  <c r="E143" i="30"/>
  <c r="E139" i="30"/>
  <c r="E137" i="30"/>
  <c r="E134" i="30"/>
  <c r="E132" i="30"/>
  <c r="E129" i="30"/>
  <c r="E123" i="30"/>
  <c r="E121" i="30"/>
  <c r="E118" i="30"/>
  <c r="E117" i="30"/>
  <c r="E113" i="30"/>
  <c r="E112" i="30"/>
  <c r="E94" i="30"/>
  <c r="E87" i="30"/>
  <c r="E82" i="30"/>
  <c r="E72" i="30"/>
  <c r="E71" i="30"/>
  <c r="E18" i="30"/>
  <c r="E161" i="31"/>
  <c r="E298" i="31"/>
  <c r="E296" i="31"/>
  <c r="C13" i="31"/>
  <c r="E528" i="31"/>
  <c r="E527" i="31"/>
  <c r="E524" i="31"/>
  <c r="E523" i="31"/>
  <c r="E520" i="31"/>
  <c r="E519" i="31"/>
  <c r="E516" i="31"/>
  <c r="E515" i="31"/>
  <c r="E512" i="31"/>
  <c r="E511" i="31"/>
  <c r="E508" i="31"/>
  <c r="E507" i="31"/>
  <c r="E154" i="31"/>
  <c r="E151" i="31"/>
  <c r="E76" i="31"/>
  <c r="E71" i="31"/>
  <c r="F106" i="31"/>
  <c r="E18" i="31"/>
  <c r="F53" i="32"/>
  <c r="F266" i="32"/>
  <c r="F283" i="32"/>
  <c r="F187" i="32"/>
  <c r="F273" i="32"/>
  <c r="F261" i="32"/>
  <c r="F237" i="32"/>
  <c r="F229" i="32"/>
  <c r="F213" i="32"/>
  <c r="F197" i="32"/>
  <c r="F272" i="32"/>
  <c r="F268" i="32"/>
  <c r="F256" i="32"/>
  <c r="F232" i="32"/>
  <c r="F524" i="32"/>
  <c r="F526" i="32"/>
  <c r="F510" i="32"/>
  <c r="F296" i="32"/>
  <c r="F64" i="32"/>
  <c r="F52" i="32"/>
  <c r="E18" i="32"/>
  <c r="E81" i="28"/>
  <c r="E144" i="28"/>
  <c r="E140" i="28"/>
  <c r="E136" i="28"/>
  <c r="E132" i="28"/>
  <c r="E128" i="28"/>
  <c r="E124" i="28"/>
  <c r="E120" i="28"/>
  <c r="E116" i="28"/>
  <c r="E112" i="28"/>
  <c r="E108" i="28"/>
  <c r="E104" i="28"/>
  <c r="E100" i="28"/>
  <c r="E96" i="28"/>
  <c r="E92" i="28"/>
  <c r="E88" i="28"/>
  <c r="E84" i="28"/>
  <c r="E80" i="28"/>
  <c r="E143" i="28"/>
  <c r="E139" i="28"/>
  <c r="E135" i="28"/>
  <c r="E131" i="28"/>
  <c r="E127" i="28"/>
  <c r="E123" i="28"/>
  <c r="E119" i="28"/>
  <c r="E115" i="28"/>
  <c r="E111" i="28"/>
  <c r="E107" i="28"/>
  <c r="E103" i="28"/>
  <c r="E99" i="28"/>
  <c r="E95" i="28"/>
  <c r="E91" i="28"/>
  <c r="E87" i="28"/>
  <c r="E83" i="28"/>
  <c r="E142" i="28"/>
  <c r="E138" i="28"/>
  <c r="E134" i="28"/>
  <c r="E130" i="28"/>
  <c r="E126" i="28"/>
  <c r="E122" i="28"/>
  <c r="E118" i="28"/>
  <c r="E114" i="28"/>
  <c r="E110" i="28"/>
  <c r="E106" i="28"/>
  <c r="E102" i="28"/>
  <c r="E98" i="28"/>
  <c r="E94" i="28"/>
  <c r="E90" i="28"/>
  <c r="E86" i="28"/>
  <c r="E82" i="28"/>
  <c r="E158" i="28"/>
  <c r="E151" i="28"/>
  <c r="E185" i="28"/>
  <c r="E181" i="28"/>
  <c r="E177" i="28"/>
  <c r="E173" i="28"/>
  <c r="E169" i="28"/>
  <c r="E165" i="28"/>
  <c r="E161" i="28"/>
  <c r="E157" i="28"/>
  <c r="E154" i="28"/>
  <c r="E152" i="28"/>
  <c r="E294" i="28"/>
  <c r="E302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78" i="28"/>
  <c r="E77" i="28"/>
  <c r="E76" i="28"/>
  <c r="E75" i="28"/>
  <c r="E74" i="28"/>
  <c r="E73" i="28"/>
  <c r="E72" i="28"/>
  <c r="E71" i="28"/>
  <c r="E70" i="28"/>
  <c r="C8" i="28"/>
  <c r="E19" i="28"/>
  <c r="E18" i="28"/>
  <c r="C9" i="28"/>
  <c r="H255" i="34"/>
  <c r="H223" i="34"/>
  <c r="E71" i="34"/>
  <c r="H79" i="34"/>
  <c r="H87" i="34"/>
  <c r="H103" i="34"/>
  <c r="H111" i="34"/>
  <c r="H127" i="34"/>
  <c r="H135" i="34"/>
  <c r="H77" i="34"/>
  <c r="H125" i="34"/>
  <c r="H133" i="34"/>
  <c r="H126" i="34"/>
  <c r="H78" i="34"/>
  <c r="E115" i="34"/>
  <c r="H144" i="34"/>
  <c r="H136" i="34"/>
  <c r="H128" i="34"/>
  <c r="H112" i="34"/>
  <c r="H104" i="34"/>
  <c r="H96" i="34"/>
  <c r="H88" i="34"/>
  <c r="E73" i="34"/>
  <c r="H73" i="34" s="1"/>
  <c r="H105" i="34"/>
  <c r="H145" i="34"/>
  <c r="H156" i="34"/>
  <c r="H164" i="34"/>
  <c r="H180" i="34"/>
  <c r="H188" i="34"/>
  <c r="H204" i="34"/>
  <c r="H220" i="34"/>
  <c r="H228" i="34"/>
  <c r="H236" i="34"/>
  <c r="H260" i="34"/>
  <c r="H276" i="34"/>
  <c r="H284" i="34"/>
  <c r="H176" i="34"/>
  <c r="H264" i="34"/>
  <c r="H158" i="34"/>
  <c r="H182" i="34"/>
  <c r="H190" i="34"/>
  <c r="H198" i="34"/>
  <c r="H206" i="34"/>
  <c r="H214" i="34"/>
  <c r="H230" i="34"/>
  <c r="H246" i="34"/>
  <c r="H254" i="34"/>
  <c r="H270" i="34"/>
  <c r="H278" i="34"/>
  <c r="H341" i="34"/>
  <c r="E357" i="34"/>
  <c r="H461" i="34"/>
  <c r="H493" i="34"/>
  <c r="H331" i="34"/>
  <c r="H490" i="34"/>
  <c r="H472" i="34"/>
  <c r="H454" i="34"/>
  <c r="H446" i="34"/>
  <c r="H438" i="34"/>
  <c r="H430" i="34"/>
  <c r="H422" i="34"/>
  <c r="H414" i="34"/>
  <c r="H406" i="34"/>
  <c r="H398" i="34"/>
  <c r="H374" i="34"/>
  <c r="H348" i="34"/>
  <c r="H340" i="34"/>
  <c r="F301" i="34"/>
  <c r="H305" i="34"/>
  <c r="H345" i="34"/>
  <c r="E353" i="34"/>
  <c r="E369" i="34"/>
  <c r="H377" i="34"/>
  <c r="H425" i="34"/>
  <c r="H457" i="34"/>
  <c r="H465" i="34"/>
  <c r="H473" i="34"/>
  <c r="H323" i="34"/>
  <c r="H432" i="34"/>
  <c r="H384" i="34"/>
  <c r="H366" i="34"/>
  <c r="H350" i="34"/>
  <c r="H316" i="34"/>
  <c r="E295" i="34"/>
  <c r="H295" i="34" s="1"/>
  <c r="E311" i="34"/>
  <c r="E367" i="34"/>
  <c r="H367" i="34" s="1"/>
  <c r="H431" i="34"/>
  <c r="H439" i="34"/>
  <c r="H487" i="34"/>
  <c r="H511" i="34"/>
  <c r="H528" i="34"/>
  <c r="H512" i="34"/>
  <c r="E509" i="34"/>
  <c r="E517" i="34"/>
  <c r="H517" i="34" s="1"/>
  <c r="C13" i="34"/>
  <c r="E505" i="34"/>
  <c r="E518" i="34"/>
  <c r="E521" i="34"/>
  <c r="H521" i="34" s="1"/>
  <c r="E522" i="34"/>
  <c r="G505" i="34"/>
  <c r="G506" i="34"/>
  <c r="H506" i="34" s="1"/>
  <c r="F296" i="34"/>
  <c r="F295" i="34"/>
  <c r="E480" i="34"/>
  <c r="E460" i="34"/>
  <c r="E372" i="34"/>
  <c r="E318" i="34"/>
  <c r="H318" i="34" s="1"/>
  <c r="E294" i="34"/>
  <c r="E151" i="34"/>
  <c r="F288" i="34"/>
  <c r="F286" i="34"/>
  <c r="F284" i="34"/>
  <c r="F282" i="34"/>
  <c r="F280" i="34"/>
  <c r="F278" i="34"/>
  <c r="F276" i="34"/>
  <c r="F274" i="34"/>
  <c r="F272" i="34"/>
  <c r="F270" i="34"/>
  <c r="F268" i="34"/>
  <c r="F266" i="34"/>
  <c r="F264" i="34"/>
  <c r="F262" i="34"/>
  <c r="F260" i="34"/>
  <c r="F258" i="34"/>
  <c r="F254" i="34"/>
  <c r="F253" i="34"/>
  <c r="F252" i="34"/>
  <c r="F250" i="34"/>
  <c r="F248" i="34"/>
  <c r="F247" i="34"/>
  <c r="F246" i="34"/>
  <c r="F244" i="34"/>
  <c r="F243" i="34"/>
  <c r="F242" i="34"/>
  <c r="F240" i="34"/>
  <c r="F236" i="34"/>
  <c r="F235" i="34"/>
  <c r="F234" i="34"/>
  <c r="F230" i="34"/>
  <c r="F228" i="34"/>
  <c r="F226" i="34"/>
  <c r="F224" i="34"/>
  <c r="F222" i="34"/>
  <c r="F220" i="34"/>
  <c r="F218" i="34"/>
  <c r="F216" i="34"/>
  <c r="F214" i="34"/>
  <c r="F213" i="34"/>
  <c r="F212" i="34"/>
  <c r="F210" i="34"/>
  <c r="F209" i="34"/>
  <c r="F206" i="34"/>
  <c r="F204" i="34"/>
  <c r="F203" i="34"/>
  <c r="F202" i="34"/>
  <c r="F200" i="34"/>
  <c r="F198" i="34"/>
  <c r="F194" i="34"/>
  <c r="F192" i="34"/>
  <c r="F190" i="34"/>
  <c r="F188" i="34"/>
  <c r="F184" i="34"/>
  <c r="F182" i="34"/>
  <c r="F180" i="34"/>
  <c r="F178" i="34"/>
  <c r="F177" i="34"/>
  <c r="F176" i="34"/>
  <c r="F174" i="34"/>
  <c r="F172" i="34"/>
  <c r="F170" i="34"/>
  <c r="F168" i="34"/>
  <c r="F166" i="34"/>
  <c r="F164" i="34"/>
  <c r="F162" i="34"/>
  <c r="F160" i="34"/>
  <c r="F158" i="34"/>
  <c r="F156" i="34"/>
  <c r="F154" i="34"/>
  <c r="F152" i="34"/>
  <c r="G10" i="34"/>
  <c r="F70" i="34"/>
  <c r="G70" i="34"/>
  <c r="E74" i="34"/>
  <c r="H74" i="34" s="1"/>
  <c r="E70" i="34"/>
  <c r="C8" i="34"/>
  <c r="G64" i="34"/>
  <c r="E62" i="34"/>
  <c r="H62" i="34" s="1"/>
  <c r="G60" i="34"/>
  <c r="E58" i="34"/>
  <c r="H58" i="34" s="1"/>
  <c r="G56" i="34"/>
  <c r="E54" i="34"/>
  <c r="H54" i="34" s="1"/>
  <c r="G52" i="34"/>
  <c r="H52" i="34" s="1"/>
  <c r="E50" i="34"/>
  <c r="H50" i="34" s="1"/>
  <c r="G48" i="34"/>
  <c r="E46" i="34"/>
  <c r="H46" i="34" s="1"/>
  <c r="G44" i="34"/>
  <c r="H44" i="34" s="1"/>
  <c r="E42" i="34"/>
  <c r="G40" i="34"/>
  <c r="E38" i="34"/>
  <c r="H38" i="34" s="1"/>
  <c r="G36" i="34"/>
  <c r="H36" i="34" s="1"/>
  <c r="E34" i="34"/>
  <c r="G32" i="34"/>
  <c r="E30" i="34"/>
  <c r="H30" i="34" s="1"/>
  <c r="G28" i="34"/>
  <c r="H28" i="34" s="1"/>
  <c r="E26" i="34"/>
  <c r="G24" i="34"/>
  <c r="H24" i="34" s="1"/>
  <c r="E22" i="34"/>
  <c r="H22" i="34" s="1"/>
  <c r="G20" i="34"/>
  <c r="H31" i="34"/>
  <c r="E18" i="34"/>
  <c r="C9" i="34"/>
  <c r="H54" i="1"/>
  <c r="H38" i="1"/>
  <c r="H34" i="1"/>
  <c r="H30" i="1"/>
  <c r="H61" i="1"/>
  <c r="H57" i="1"/>
  <c r="H53" i="1"/>
  <c r="H49" i="1"/>
  <c r="H45" i="1"/>
  <c r="H41" i="1"/>
  <c r="H33" i="1"/>
  <c r="H29" i="1"/>
  <c r="H287" i="1"/>
  <c r="H283" i="1"/>
  <c r="H279" i="1"/>
  <c r="H275" i="1"/>
  <c r="H271" i="1"/>
  <c r="H264" i="1"/>
  <c r="H260" i="1"/>
  <c r="H253" i="1"/>
  <c r="H249" i="1"/>
  <c r="H245" i="1"/>
  <c r="H241" i="1"/>
  <c r="H237" i="1"/>
  <c r="H231" i="1"/>
  <c r="H227" i="1"/>
  <c r="H223" i="1"/>
  <c r="H219" i="1"/>
  <c r="H205" i="1"/>
  <c r="H193" i="1"/>
  <c r="H171" i="1"/>
  <c r="H159" i="1"/>
  <c r="H155" i="1"/>
  <c r="H161" i="1"/>
  <c r="H157" i="1"/>
  <c r="H153" i="1"/>
  <c r="G151" i="1"/>
  <c r="H242" i="1"/>
  <c r="H206" i="1"/>
  <c r="H202" i="1"/>
  <c r="H198" i="1"/>
  <c r="H194" i="1"/>
  <c r="H190" i="1"/>
  <c r="H186" i="1"/>
  <c r="H182" i="1"/>
  <c r="H175" i="1"/>
  <c r="H168" i="1"/>
  <c r="H164" i="1"/>
  <c r="H160" i="1"/>
  <c r="H498" i="1"/>
  <c r="H494" i="1"/>
  <c r="H490" i="1"/>
  <c r="H486" i="1"/>
  <c r="H482" i="1"/>
  <c r="H478" i="1"/>
  <c r="H474" i="1"/>
  <c r="H470" i="1"/>
  <c r="H466" i="1"/>
  <c r="H454" i="1"/>
  <c r="H450" i="1"/>
  <c r="H438" i="1"/>
  <c r="H434" i="1"/>
  <c r="H426" i="1"/>
  <c r="H402" i="1"/>
  <c r="H394" i="1"/>
  <c r="H386" i="1"/>
  <c r="H382" i="1"/>
  <c r="H378" i="1"/>
  <c r="H374" i="1"/>
  <c r="H366" i="1"/>
  <c r="H362" i="1"/>
  <c r="H350" i="1"/>
  <c r="H346" i="1"/>
  <c r="H342" i="1"/>
  <c r="H338" i="1"/>
  <c r="H326" i="1"/>
  <c r="H322" i="1"/>
  <c r="H314" i="1"/>
  <c r="H306" i="1"/>
  <c r="H302" i="1"/>
  <c r="G294" i="1"/>
  <c r="H493" i="1"/>
  <c r="H485" i="1"/>
  <c r="H477" i="1"/>
  <c r="H469" i="1"/>
  <c r="H465" i="1"/>
  <c r="H461" i="1"/>
  <c r="H457" i="1"/>
  <c r="H453" i="1"/>
  <c r="H449" i="1"/>
  <c r="H445" i="1"/>
  <c r="H441" i="1"/>
  <c r="H437" i="1"/>
  <c r="H417" i="1"/>
  <c r="H405" i="1"/>
  <c r="H389" i="1"/>
  <c r="H381" i="1"/>
  <c r="H373" i="1"/>
  <c r="H365" i="1"/>
  <c r="H361" i="1"/>
  <c r="H345" i="1"/>
  <c r="H337" i="1"/>
  <c r="H325" i="1"/>
  <c r="H321" i="1"/>
  <c r="H317" i="1"/>
  <c r="H309" i="1"/>
  <c r="H305" i="1"/>
  <c r="H297" i="1"/>
  <c r="H523" i="1"/>
  <c r="H516" i="1"/>
  <c r="H512" i="1"/>
  <c r="H522" i="1"/>
  <c r="H511" i="1"/>
  <c r="H508" i="1"/>
  <c r="E520" i="1"/>
  <c r="E509" i="1"/>
  <c r="E505" i="1"/>
  <c r="E295" i="1"/>
  <c r="E294" i="1"/>
  <c r="F295" i="1"/>
  <c r="E256" i="1"/>
  <c r="H256" i="1" s="1"/>
  <c r="E232" i="1"/>
  <c r="H232" i="1" s="1"/>
  <c r="E208" i="1"/>
  <c r="E172" i="1"/>
  <c r="H172" i="1" s="1"/>
  <c r="F119" i="1"/>
  <c r="F118" i="1"/>
  <c r="F94" i="1"/>
  <c r="F78" i="1"/>
  <c r="C10" i="1"/>
  <c r="E127" i="1"/>
  <c r="E121" i="1"/>
  <c r="H121" i="1" s="1"/>
  <c r="E120" i="1"/>
  <c r="H120" i="1" s="1"/>
  <c r="E119" i="1"/>
  <c r="E118" i="1"/>
  <c r="H118" i="1" s="1"/>
  <c r="E116" i="1"/>
  <c r="H116" i="1" s="1"/>
  <c r="E115" i="1"/>
  <c r="E104" i="1"/>
  <c r="E101" i="1"/>
  <c r="H101" i="1" s="1"/>
  <c r="E99" i="1"/>
  <c r="E94" i="1"/>
  <c r="H94" i="1" s="1"/>
  <c r="E93" i="1"/>
  <c r="H93" i="1" s="1"/>
  <c r="E92" i="1"/>
  <c r="H92" i="1" s="1"/>
  <c r="E88" i="1"/>
  <c r="H88" i="1" s="1"/>
  <c r="E83" i="1"/>
  <c r="H83" i="1" s="1"/>
  <c r="E82" i="1"/>
  <c r="E76" i="1"/>
  <c r="H76" i="1" s="1"/>
  <c r="E74" i="1"/>
  <c r="H74" i="1" s="1"/>
  <c r="E71" i="1"/>
  <c r="H71" i="1" s="1"/>
  <c r="H19" i="1"/>
  <c r="G18" i="1"/>
  <c r="F18" i="1"/>
  <c r="E18" i="1"/>
  <c r="E23" i="2"/>
  <c r="H23" i="2" s="1"/>
  <c r="E22" i="2"/>
  <c r="E30" i="2"/>
  <c r="E38" i="2"/>
  <c r="E46" i="2"/>
  <c r="E54" i="2"/>
  <c r="E62" i="2"/>
  <c r="H55" i="2"/>
  <c r="E26" i="2"/>
  <c r="E34" i="2"/>
  <c r="E42" i="2"/>
  <c r="E50" i="2"/>
  <c r="F152" i="2"/>
  <c r="F155" i="2"/>
  <c r="F153" i="2"/>
  <c r="H271" i="2"/>
  <c r="H269" i="2"/>
  <c r="H287" i="2"/>
  <c r="F159" i="2"/>
  <c r="E301" i="2"/>
  <c r="H301" i="2" s="1"/>
  <c r="E309" i="2"/>
  <c r="H309" i="2" s="1"/>
  <c r="E317" i="2"/>
  <c r="E333" i="2"/>
  <c r="H333" i="2" s="1"/>
  <c r="E341" i="2"/>
  <c r="H341" i="2" s="1"/>
  <c r="E357" i="2"/>
  <c r="E365" i="2"/>
  <c r="H365" i="2" s="1"/>
  <c r="E381" i="2"/>
  <c r="E389" i="2"/>
  <c r="H389" i="2" s="1"/>
  <c r="E397" i="2"/>
  <c r="E405" i="2"/>
  <c r="E413" i="2"/>
  <c r="E421" i="2"/>
  <c r="H421" i="2" s="1"/>
  <c r="E429" i="2"/>
  <c r="E437" i="2"/>
  <c r="E445" i="2"/>
  <c r="E453" i="2"/>
  <c r="E461" i="2"/>
  <c r="E469" i="2"/>
  <c r="H477" i="2"/>
  <c r="E485" i="2"/>
  <c r="E493" i="2"/>
  <c r="H402" i="2"/>
  <c r="H366" i="2"/>
  <c r="H348" i="2"/>
  <c r="E307" i="2"/>
  <c r="H307" i="2" s="1"/>
  <c r="E315" i="2"/>
  <c r="H315" i="2" s="1"/>
  <c r="E331" i="2"/>
  <c r="H331" i="2" s="1"/>
  <c r="E339" i="2"/>
  <c r="H339" i="2" s="1"/>
  <c r="E347" i="2"/>
  <c r="H347" i="2" s="1"/>
  <c r="E363" i="2"/>
  <c r="H363" i="2" s="1"/>
  <c r="E371" i="2"/>
  <c r="E379" i="2"/>
  <c r="E387" i="2"/>
  <c r="H387" i="2" s="1"/>
  <c r="E403" i="2"/>
  <c r="E411" i="2"/>
  <c r="H411" i="2" s="1"/>
  <c r="E419" i="2"/>
  <c r="H419" i="2" s="1"/>
  <c r="E435" i="2"/>
  <c r="E443" i="2"/>
  <c r="E459" i="2"/>
  <c r="E467" i="2"/>
  <c r="E475" i="2"/>
  <c r="E483" i="2"/>
  <c r="E491" i="2"/>
  <c r="E499" i="2"/>
  <c r="H452" i="2"/>
  <c r="H360" i="2"/>
  <c r="F302" i="2"/>
  <c r="E297" i="2"/>
  <c r="H297" i="2" s="1"/>
  <c r="E305" i="2"/>
  <c r="E313" i="2"/>
  <c r="E321" i="2"/>
  <c r="E329" i="2"/>
  <c r="H329" i="2" s="1"/>
  <c r="E337" i="2"/>
  <c r="H337" i="2" s="1"/>
  <c r="E345" i="2"/>
  <c r="H345" i="2" s="1"/>
  <c r="E353" i="2"/>
  <c r="H353" i="2" s="1"/>
  <c r="E361" i="2"/>
  <c r="E369" i="2"/>
  <c r="E377" i="2"/>
  <c r="H377" i="2" s="1"/>
  <c r="E385" i="2"/>
  <c r="H385" i="2" s="1"/>
  <c r="E393" i="2"/>
  <c r="H393" i="2" s="1"/>
  <c r="E401" i="2"/>
  <c r="E409" i="2"/>
  <c r="H409" i="2" s="1"/>
  <c r="E417" i="2"/>
  <c r="E433" i="2"/>
  <c r="E441" i="2"/>
  <c r="E449" i="2"/>
  <c r="H449" i="2" s="1"/>
  <c r="E457" i="2"/>
  <c r="E465" i="2"/>
  <c r="H465" i="2" s="1"/>
  <c r="E473" i="2"/>
  <c r="H473" i="2" s="1"/>
  <c r="E497" i="2"/>
  <c r="E295" i="2"/>
  <c r="H295" i="2" s="1"/>
  <c r="E303" i="2"/>
  <c r="H303" i="2" s="1"/>
  <c r="E311" i="2"/>
  <c r="E319" i="2"/>
  <c r="E327" i="2"/>
  <c r="H327" i="2" s="1"/>
  <c r="E335" i="2"/>
  <c r="H335" i="2" s="1"/>
  <c r="E343" i="2"/>
  <c r="H343" i="2" s="1"/>
  <c r="E359" i="2"/>
  <c r="E367" i="2"/>
  <c r="H367" i="2" s="1"/>
  <c r="E375" i="2"/>
  <c r="H375" i="2" s="1"/>
  <c r="E383" i="2"/>
  <c r="H383" i="2" s="1"/>
  <c r="E391" i="2"/>
  <c r="H391" i="2" s="1"/>
  <c r="E407" i="2"/>
  <c r="E439" i="2"/>
  <c r="E447" i="2"/>
  <c r="E455" i="2"/>
  <c r="E463" i="2"/>
  <c r="E487" i="2"/>
  <c r="E495" i="2"/>
  <c r="G530" i="2"/>
  <c r="G528" i="2"/>
  <c r="G526" i="2"/>
  <c r="G524" i="2"/>
  <c r="G522" i="2"/>
  <c r="G520" i="2"/>
  <c r="G518" i="2"/>
  <c r="G516" i="2"/>
  <c r="G514" i="2"/>
  <c r="G512" i="2"/>
  <c r="G510" i="2"/>
  <c r="G508" i="2"/>
  <c r="G506" i="2"/>
  <c r="C505" i="2"/>
  <c r="F527" i="2"/>
  <c r="F522" i="2"/>
  <c r="F518" i="2"/>
  <c r="F515" i="2"/>
  <c r="F512" i="2"/>
  <c r="F507" i="2"/>
  <c r="F298" i="2"/>
  <c r="F297" i="2"/>
  <c r="F296" i="2"/>
  <c r="F294" i="2"/>
  <c r="E494" i="2"/>
  <c r="H494" i="2" s="1"/>
  <c r="E490" i="2"/>
  <c r="H490" i="2" s="1"/>
  <c r="E486" i="2"/>
  <c r="E484" i="2"/>
  <c r="H484" i="2" s="1"/>
  <c r="E480" i="2"/>
  <c r="E478" i="2"/>
  <c r="E470" i="2"/>
  <c r="H470" i="2" s="1"/>
  <c r="E468" i="2"/>
  <c r="H468" i="2" s="1"/>
  <c r="E466" i="2"/>
  <c r="H466" i="2" s="1"/>
  <c r="E464" i="2"/>
  <c r="H464" i="2" s="1"/>
  <c r="E462" i="2"/>
  <c r="H462" i="2" s="1"/>
  <c r="E460" i="2"/>
  <c r="H460" i="2" s="1"/>
  <c r="E458" i="2"/>
  <c r="H458" i="2" s="1"/>
  <c r="E456" i="2"/>
  <c r="H456" i="2" s="1"/>
  <c r="E450" i="2"/>
  <c r="E448" i="2"/>
  <c r="E446" i="2"/>
  <c r="H446" i="2" s="1"/>
  <c r="E442" i="2"/>
  <c r="H442" i="2" s="1"/>
  <c r="E440" i="2"/>
  <c r="H440" i="2" s="1"/>
  <c r="E438" i="2"/>
  <c r="E436" i="2"/>
  <c r="H436" i="2" s="1"/>
  <c r="E434" i="2"/>
  <c r="H434" i="2" s="1"/>
  <c r="E432" i="2"/>
  <c r="E430" i="2"/>
  <c r="H430" i="2" s="1"/>
  <c r="E428" i="2"/>
  <c r="H428" i="2" s="1"/>
  <c r="E426" i="2"/>
  <c r="E422" i="2"/>
  <c r="E420" i="2"/>
  <c r="E416" i="2"/>
  <c r="E414" i="2"/>
  <c r="E412" i="2"/>
  <c r="E410" i="2"/>
  <c r="E408" i="2"/>
  <c r="E406" i="2"/>
  <c r="E400" i="2"/>
  <c r="H400" i="2" s="1"/>
  <c r="E398" i="2"/>
  <c r="E394" i="2"/>
  <c r="E392" i="2"/>
  <c r="E390" i="2"/>
  <c r="E388" i="2"/>
  <c r="E386" i="2"/>
  <c r="E380" i="2"/>
  <c r="H380" i="2" s="1"/>
  <c r="E378" i="2"/>
  <c r="E376" i="2"/>
  <c r="E374" i="2"/>
  <c r="H374" i="2" s="1"/>
  <c r="E372" i="2"/>
  <c r="H372" i="2" s="1"/>
  <c r="E370" i="2"/>
  <c r="E368" i="2"/>
  <c r="E358" i="2"/>
  <c r="H358" i="2" s="1"/>
  <c r="E356" i="2"/>
  <c r="H356" i="2" s="1"/>
  <c r="E354" i="2"/>
  <c r="E352" i="2"/>
  <c r="E350" i="2"/>
  <c r="H350" i="2" s="1"/>
  <c r="E346" i="2"/>
  <c r="E344" i="2"/>
  <c r="E342" i="2"/>
  <c r="H342" i="2" s="1"/>
  <c r="E340" i="2"/>
  <c r="E338" i="2"/>
  <c r="E336" i="2"/>
  <c r="E334" i="2"/>
  <c r="E332" i="2"/>
  <c r="E330" i="2"/>
  <c r="E328" i="2"/>
  <c r="E326" i="2"/>
  <c r="E322" i="2"/>
  <c r="H322" i="2" s="1"/>
  <c r="E320" i="2"/>
  <c r="H320" i="2" s="1"/>
  <c r="E318" i="2"/>
  <c r="E314" i="2"/>
  <c r="E312" i="2"/>
  <c r="E310" i="2"/>
  <c r="E308" i="2"/>
  <c r="E304" i="2"/>
  <c r="H304" i="2" s="1"/>
  <c r="E302" i="2"/>
  <c r="E300" i="2"/>
  <c r="E298" i="2"/>
  <c r="H298" i="2" s="1"/>
  <c r="E296" i="2"/>
  <c r="E294" i="2"/>
  <c r="E215" i="2"/>
  <c r="E217" i="2"/>
  <c r="H217" i="2" s="1"/>
  <c r="E284" i="2"/>
  <c r="H284" i="2" s="1"/>
  <c r="E280" i="2"/>
  <c r="E274" i="2"/>
  <c r="H274" i="2" s="1"/>
  <c r="E266" i="2"/>
  <c r="H266" i="2" s="1"/>
  <c r="E264" i="2"/>
  <c r="E260" i="2"/>
  <c r="E258" i="2"/>
  <c r="H258" i="2" s="1"/>
  <c r="E252" i="2"/>
  <c r="E224" i="2"/>
  <c r="E222" i="2"/>
  <c r="H222" i="2" s="1"/>
  <c r="E214" i="2"/>
  <c r="E210" i="2"/>
  <c r="H210" i="2" s="1"/>
  <c r="E206" i="2"/>
  <c r="H206" i="2" s="1"/>
  <c r="E198" i="2"/>
  <c r="E194" i="2"/>
  <c r="H194" i="2" s="1"/>
  <c r="E192" i="2"/>
  <c r="E184" i="2"/>
  <c r="E178" i="2"/>
  <c r="H178" i="2" s="1"/>
  <c r="E170" i="2"/>
  <c r="H170" i="2" s="1"/>
  <c r="E162" i="2"/>
  <c r="H162" i="2" s="1"/>
  <c r="E154" i="2"/>
  <c r="H154" i="2" s="1"/>
  <c r="G152" i="2"/>
  <c r="G145" i="2"/>
  <c r="G143" i="2"/>
  <c r="G141" i="2"/>
  <c r="G139" i="2"/>
  <c r="G137" i="2"/>
  <c r="G135" i="2"/>
  <c r="G133" i="2"/>
  <c r="H133" i="2" s="1"/>
  <c r="G131" i="2"/>
  <c r="G129" i="2"/>
  <c r="G127" i="2"/>
  <c r="G125" i="2"/>
  <c r="G123" i="2"/>
  <c r="G121" i="2"/>
  <c r="G119" i="2"/>
  <c r="G117" i="2"/>
  <c r="G115" i="2"/>
  <c r="G113" i="2"/>
  <c r="G111" i="2"/>
  <c r="G109" i="2"/>
  <c r="G107" i="2"/>
  <c r="G105" i="2"/>
  <c r="G103" i="2"/>
  <c r="G101" i="2"/>
  <c r="G99" i="2"/>
  <c r="G97" i="2"/>
  <c r="G95" i="2"/>
  <c r="G93" i="2"/>
  <c r="G91" i="2"/>
  <c r="G89" i="2"/>
  <c r="G87" i="2"/>
  <c r="G85" i="2"/>
  <c r="G83" i="2"/>
  <c r="G81" i="2"/>
  <c r="G79" i="2"/>
  <c r="H79" i="2" s="1"/>
  <c r="G77" i="2"/>
  <c r="G75" i="2"/>
  <c r="G73" i="2"/>
  <c r="G71" i="2"/>
  <c r="C70" i="2"/>
  <c r="E90" i="2" s="1"/>
  <c r="D10" i="2"/>
  <c r="F145" i="2"/>
  <c r="F142" i="2"/>
  <c r="F141" i="2"/>
  <c r="F138" i="2"/>
  <c r="F137" i="2"/>
  <c r="F135" i="2"/>
  <c r="F134" i="2"/>
  <c r="F132" i="2"/>
  <c r="F129" i="2"/>
  <c r="F128" i="2"/>
  <c r="F125" i="2"/>
  <c r="F124" i="2"/>
  <c r="F121" i="2"/>
  <c r="F120" i="2"/>
  <c r="F117" i="2"/>
  <c r="F116" i="2"/>
  <c r="F112" i="2"/>
  <c r="F111" i="2"/>
  <c r="F108" i="2"/>
  <c r="F107" i="2"/>
  <c r="F103" i="2"/>
  <c r="F102" i="2"/>
  <c r="F99" i="2"/>
  <c r="F98" i="2"/>
  <c r="F95" i="2"/>
  <c r="F94" i="2"/>
  <c r="F89" i="2"/>
  <c r="F88" i="2"/>
  <c r="F85" i="2"/>
  <c r="F84" i="2"/>
  <c r="F81" i="2"/>
  <c r="F80" i="2"/>
  <c r="F76" i="2"/>
  <c r="F75" i="2"/>
  <c r="F72" i="2"/>
  <c r="F71" i="2"/>
  <c r="E64" i="2"/>
  <c r="H64" i="2" s="1"/>
  <c r="G62" i="2"/>
  <c r="E60" i="2"/>
  <c r="H60" i="2" s="1"/>
  <c r="G58" i="2"/>
  <c r="E56" i="2"/>
  <c r="G54" i="2"/>
  <c r="E52" i="2"/>
  <c r="H52" i="2" s="1"/>
  <c r="G50" i="2"/>
  <c r="E48" i="2"/>
  <c r="H48" i="2" s="1"/>
  <c r="G46" i="2"/>
  <c r="E44" i="2"/>
  <c r="G42" i="2"/>
  <c r="E40" i="2"/>
  <c r="G38" i="2"/>
  <c r="E36" i="2"/>
  <c r="H36" i="2" s="1"/>
  <c r="G34" i="2"/>
  <c r="E32" i="2"/>
  <c r="H32" i="2" s="1"/>
  <c r="G30" i="2"/>
  <c r="E28" i="2"/>
  <c r="G26" i="2"/>
  <c r="E24" i="2"/>
  <c r="G22" i="2"/>
  <c r="F21" i="2"/>
  <c r="E20" i="2"/>
  <c r="H20" i="2" s="1"/>
  <c r="E61" i="2"/>
  <c r="H57" i="2"/>
  <c r="E53" i="2"/>
  <c r="E49" i="2"/>
  <c r="E45" i="2"/>
  <c r="E41" i="2"/>
  <c r="E37" i="2"/>
  <c r="E33" i="2"/>
  <c r="H29" i="2"/>
  <c r="E25" i="2"/>
  <c r="F22" i="2"/>
  <c r="E21" i="2"/>
  <c r="H21" i="2" s="1"/>
  <c r="F18" i="2"/>
  <c r="F19" i="2"/>
  <c r="E19" i="2"/>
  <c r="E18" i="2"/>
  <c r="C9" i="2"/>
  <c r="F170" i="3"/>
  <c r="F155" i="3"/>
  <c r="F285" i="3"/>
  <c r="F270" i="3"/>
  <c r="F268" i="3"/>
  <c r="F266" i="3"/>
  <c r="F262" i="3"/>
  <c r="F252" i="3"/>
  <c r="F248" i="3"/>
  <c r="F244" i="3"/>
  <c r="F240" i="3"/>
  <c r="F231" i="3"/>
  <c r="F229" i="3"/>
  <c r="F208" i="3"/>
  <c r="F189" i="3"/>
  <c r="F187" i="3"/>
  <c r="F183" i="3"/>
  <c r="F181" i="3"/>
  <c r="F179" i="3"/>
  <c r="F176" i="3"/>
  <c r="F164" i="3"/>
  <c r="F165" i="3"/>
  <c r="F158" i="3"/>
  <c r="F243" i="3"/>
  <c r="F239" i="3"/>
  <c r="F236" i="3"/>
  <c r="F232" i="3"/>
  <c r="F211" i="3"/>
  <c r="F209" i="3"/>
  <c r="F182" i="3"/>
  <c r="F175" i="3"/>
  <c r="F163" i="3"/>
  <c r="F286" i="3"/>
  <c r="F273" i="3"/>
  <c r="F258" i="3"/>
  <c r="F256" i="3"/>
  <c r="F254" i="3"/>
  <c r="F237" i="3"/>
  <c r="F235" i="3"/>
  <c r="F230" i="3"/>
  <c r="F228" i="3"/>
  <c r="F226" i="3"/>
  <c r="F222" i="3"/>
  <c r="F216" i="3"/>
  <c r="F214" i="3"/>
  <c r="F186" i="3"/>
  <c r="F178" i="3"/>
  <c r="F173" i="3"/>
  <c r="F169" i="3"/>
  <c r="F166" i="3"/>
  <c r="F157" i="3"/>
  <c r="E22" i="3"/>
  <c r="H46" i="3"/>
  <c r="H31" i="3"/>
  <c r="E26" i="3"/>
  <c r="E42" i="3"/>
  <c r="E50" i="3"/>
  <c r="H50" i="3" s="1"/>
  <c r="H287" i="3"/>
  <c r="H282" i="3"/>
  <c r="H277" i="3"/>
  <c r="H217" i="3"/>
  <c r="H215" i="3"/>
  <c r="H210" i="3"/>
  <c r="H201" i="3"/>
  <c r="H194" i="3"/>
  <c r="H191" i="3"/>
  <c r="H271" i="3"/>
  <c r="H269" i="3"/>
  <c r="H265" i="3"/>
  <c r="H263" i="3"/>
  <c r="H261" i="3"/>
  <c r="H207" i="3"/>
  <c r="F159" i="3"/>
  <c r="F156" i="3"/>
  <c r="F491" i="3"/>
  <c r="F479" i="3"/>
  <c r="F463" i="3"/>
  <c r="F459" i="3"/>
  <c r="H454" i="3"/>
  <c r="F431" i="3"/>
  <c r="F419" i="3"/>
  <c r="F415" i="3"/>
  <c r="F411" i="3"/>
  <c r="F407" i="3"/>
  <c r="F403" i="3"/>
  <c r="H394" i="3"/>
  <c r="F387" i="3"/>
  <c r="F379" i="3"/>
  <c r="F371" i="3"/>
  <c r="H366" i="3"/>
  <c r="F359" i="3"/>
  <c r="F335" i="3"/>
  <c r="F323" i="3"/>
  <c r="F319" i="3"/>
  <c r="F315" i="3"/>
  <c r="F303" i="3"/>
  <c r="F493" i="3"/>
  <c r="H488" i="3"/>
  <c r="F485" i="3"/>
  <c r="H476" i="3"/>
  <c r="F457" i="3"/>
  <c r="F437" i="3"/>
  <c r="F417" i="3"/>
  <c r="F405" i="3"/>
  <c r="F393" i="3"/>
  <c r="F377" i="3"/>
  <c r="F373" i="3"/>
  <c r="F369" i="3"/>
  <c r="F361" i="3"/>
  <c r="F353" i="3"/>
  <c r="F341" i="3"/>
  <c r="F333" i="3"/>
  <c r="F317" i="3"/>
  <c r="F492" i="3"/>
  <c r="F468" i="3"/>
  <c r="F464" i="3"/>
  <c r="F460" i="3"/>
  <c r="H455" i="3"/>
  <c r="H439" i="3"/>
  <c r="F432" i="3"/>
  <c r="H427" i="3"/>
  <c r="H423" i="3"/>
  <c r="F412" i="3"/>
  <c r="F404" i="3"/>
  <c r="F392" i="3"/>
  <c r="F388" i="3"/>
  <c r="F384" i="3"/>
  <c r="F380" i="3"/>
  <c r="F356" i="3"/>
  <c r="F352" i="3"/>
  <c r="F344" i="3"/>
  <c r="F340" i="3"/>
  <c r="F332" i="3"/>
  <c r="F324" i="3"/>
  <c r="F312" i="3"/>
  <c r="F304" i="3"/>
  <c r="G530" i="3"/>
  <c r="G528" i="3"/>
  <c r="G526" i="3"/>
  <c r="G524" i="3"/>
  <c r="G522" i="3"/>
  <c r="G520" i="3"/>
  <c r="G518" i="3"/>
  <c r="G516" i="3"/>
  <c r="G514" i="3"/>
  <c r="G512" i="3"/>
  <c r="G510" i="3"/>
  <c r="G508" i="3"/>
  <c r="G506" i="3"/>
  <c r="C505" i="3"/>
  <c r="E516" i="3" s="1"/>
  <c r="F530" i="3"/>
  <c r="F529" i="3"/>
  <c r="F527" i="3"/>
  <c r="F526" i="3"/>
  <c r="F524" i="3"/>
  <c r="F523" i="3"/>
  <c r="F522" i="3"/>
  <c r="F521" i="3"/>
  <c r="F520" i="3"/>
  <c r="F519" i="3"/>
  <c r="F518" i="3"/>
  <c r="F517" i="3"/>
  <c r="F516" i="3"/>
  <c r="F515" i="3"/>
  <c r="F514" i="3"/>
  <c r="F510" i="3"/>
  <c r="F509" i="3"/>
  <c r="F508" i="3"/>
  <c r="F507" i="3"/>
  <c r="F506" i="3"/>
  <c r="E298" i="3"/>
  <c r="E297" i="3"/>
  <c r="E296" i="3"/>
  <c r="H296" i="3" s="1"/>
  <c r="E295" i="3"/>
  <c r="H295" i="3" s="1"/>
  <c r="E294" i="3"/>
  <c r="F297" i="3"/>
  <c r="F295" i="3"/>
  <c r="E151" i="3"/>
  <c r="E154" i="3"/>
  <c r="H154" i="3" s="1"/>
  <c r="E156" i="3"/>
  <c r="H156" i="3" s="1"/>
  <c r="E158" i="3"/>
  <c r="E159" i="3"/>
  <c r="H159" i="3" s="1"/>
  <c r="E161" i="3"/>
  <c r="H161" i="3" s="1"/>
  <c r="E164" i="3"/>
  <c r="H164" i="3" s="1"/>
  <c r="E166" i="3"/>
  <c r="E169" i="3"/>
  <c r="H169" i="3" s="1"/>
  <c r="E176" i="3"/>
  <c r="H176" i="3" s="1"/>
  <c r="E179" i="3"/>
  <c r="H179" i="3" s="1"/>
  <c r="E182" i="3"/>
  <c r="E187" i="3"/>
  <c r="H187" i="3" s="1"/>
  <c r="E196" i="3"/>
  <c r="H196" i="3" s="1"/>
  <c r="E211" i="3"/>
  <c r="H211" i="3" s="1"/>
  <c r="E213" i="3"/>
  <c r="E219" i="3"/>
  <c r="H219" i="3" s="1"/>
  <c r="E221" i="3"/>
  <c r="H221" i="3" s="1"/>
  <c r="E223" i="3"/>
  <c r="H223" i="3" s="1"/>
  <c r="E226" i="3"/>
  <c r="H226" i="3" s="1"/>
  <c r="E227" i="3"/>
  <c r="E231" i="3"/>
  <c r="H231" i="3" s="1"/>
  <c r="E238" i="3"/>
  <c r="E244" i="3"/>
  <c r="H244" i="3" s="1"/>
  <c r="E247" i="3"/>
  <c r="H247" i="3" s="1"/>
  <c r="E253" i="3"/>
  <c r="H253" i="3" s="1"/>
  <c r="E153" i="3"/>
  <c r="H153" i="3" s="1"/>
  <c r="E165" i="3"/>
  <c r="H165" i="3" s="1"/>
  <c r="E168" i="3"/>
  <c r="H168" i="3" s="1"/>
  <c r="E170" i="3"/>
  <c r="H170" i="3" s="1"/>
  <c r="E173" i="3"/>
  <c r="H173" i="3" s="1"/>
  <c r="E174" i="3"/>
  <c r="E177" i="3"/>
  <c r="E205" i="3"/>
  <c r="E208" i="3"/>
  <c r="H208" i="3" s="1"/>
  <c r="E214" i="3"/>
  <c r="E229" i="3"/>
  <c r="E232" i="3"/>
  <c r="H232" i="3" s="1"/>
  <c r="E235" i="3"/>
  <c r="H235" i="3" s="1"/>
  <c r="E237" i="3"/>
  <c r="E239" i="3"/>
  <c r="H239" i="3" s="1"/>
  <c r="E249" i="3"/>
  <c r="H249" i="3" s="1"/>
  <c r="C11" i="3"/>
  <c r="E152" i="3"/>
  <c r="E157" i="3"/>
  <c r="H157" i="3" s="1"/>
  <c r="E167" i="3"/>
  <c r="H167" i="3" s="1"/>
  <c r="E175" i="3"/>
  <c r="H175" i="3" s="1"/>
  <c r="E178" i="3"/>
  <c r="H178" i="3" s="1"/>
  <c r="E181" i="3"/>
  <c r="H181" i="3" s="1"/>
  <c r="E186" i="3"/>
  <c r="H186" i="3" s="1"/>
  <c r="E189" i="3"/>
  <c r="E203" i="3"/>
  <c r="H203" i="3" s="1"/>
  <c r="E212" i="3"/>
  <c r="H212" i="3" s="1"/>
  <c r="E216" i="3"/>
  <c r="H216" i="3" s="1"/>
  <c r="E222" i="3"/>
  <c r="E234" i="3"/>
  <c r="H234" i="3" s="1"/>
  <c r="E240" i="3"/>
  <c r="H240" i="3" s="1"/>
  <c r="E243" i="3"/>
  <c r="H243" i="3" s="1"/>
  <c r="E245" i="3"/>
  <c r="H245" i="3" s="1"/>
  <c r="E252" i="3"/>
  <c r="H252" i="3" s="1"/>
  <c r="E254" i="3"/>
  <c r="E256" i="3"/>
  <c r="H256" i="3" s="1"/>
  <c r="E258" i="3"/>
  <c r="H258" i="3" s="1"/>
  <c r="E262" i="3"/>
  <c r="E264" i="3"/>
  <c r="H264" i="3" s="1"/>
  <c r="E266" i="3"/>
  <c r="H266" i="3" s="1"/>
  <c r="E268" i="3"/>
  <c r="H268" i="3" s="1"/>
  <c r="E270" i="3"/>
  <c r="E281" i="3"/>
  <c r="H288" i="3"/>
  <c r="H260" i="3"/>
  <c r="H250" i="3"/>
  <c r="H220" i="3"/>
  <c r="H218" i="3"/>
  <c r="H204" i="3"/>
  <c r="H202" i="3"/>
  <c r="H192" i="3"/>
  <c r="H162" i="3"/>
  <c r="H160" i="3"/>
  <c r="H284" i="3"/>
  <c r="H274" i="3"/>
  <c r="H236" i="3"/>
  <c r="H172" i="3"/>
  <c r="H276" i="3"/>
  <c r="H228" i="3"/>
  <c r="H224" i="3"/>
  <c r="H200" i="3"/>
  <c r="H188" i="3"/>
  <c r="H184" i="3"/>
  <c r="H180" i="3"/>
  <c r="G151" i="3"/>
  <c r="F152" i="3"/>
  <c r="F151" i="3"/>
  <c r="G152" i="3"/>
  <c r="G145" i="3"/>
  <c r="G143" i="3"/>
  <c r="G141" i="3"/>
  <c r="G139" i="3"/>
  <c r="G137" i="3"/>
  <c r="G135" i="3"/>
  <c r="H135" i="3" s="1"/>
  <c r="G133" i="3"/>
  <c r="G131" i="3"/>
  <c r="G129" i="3"/>
  <c r="G127" i="3"/>
  <c r="G125" i="3"/>
  <c r="G123" i="3"/>
  <c r="G121" i="3"/>
  <c r="G119" i="3"/>
  <c r="G117" i="3"/>
  <c r="G115" i="3"/>
  <c r="G113" i="3"/>
  <c r="G111" i="3"/>
  <c r="H111" i="3" s="1"/>
  <c r="G109" i="3"/>
  <c r="G107" i="3"/>
  <c r="G105" i="3"/>
  <c r="G103" i="3"/>
  <c r="G101" i="3"/>
  <c r="G99" i="3"/>
  <c r="G97" i="3"/>
  <c r="G95" i="3"/>
  <c r="G93" i="3"/>
  <c r="G91" i="3"/>
  <c r="G89" i="3"/>
  <c r="G87" i="3"/>
  <c r="G85" i="3"/>
  <c r="G83" i="3"/>
  <c r="G81" i="3"/>
  <c r="G79" i="3"/>
  <c r="H79" i="3" s="1"/>
  <c r="G77" i="3"/>
  <c r="G75" i="3"/>
  <c r="G73" i="3"/>
  <c r="G71" i="3"/>
  <c r="C70" i="3"/>
  <c r="E145" i="3" s="1"/>
  <c r="F144" i="3"/>
  <c r="F137" i="3"/>
  <c r="F130" i="3"/>
  <c r="F129" i="3"/>
  <c r="F124" i="3"/>
  <c r="F122" i="3"/>
  <c r="F120" i="3"/>
  <c r="F115" i="3"/>
  <c r="F114" i="3"/>
  <c r="F110" i="3"/>
  <c r="F105" i="3"/>
  <c r="F104" i="3"/>
  <c r="F100" i="3"/>
  <c r="F94" i="3"/>
  <c r="F88" i="3"/>
  <c r="F83" i="3"/>
  <c r="F74" i="3"/>
  <c r="E61" i="3"/>
  <c r="E53" i="3"/>
  <c r="E49" i="3"/>
  <c r="H49" i="3" s="1"/>
  <c r="H41" i="3"/>
  <c r="E37" i="3"/>
  <c r="H33" i="3"/>
  <c r="E25" i="3"/>
  <c r="H25" i="3" s="1"/>
  <c r="E21" i="3"/>
  <c r="H21" i="3" s="1"/>
  <c r="H40" i="3"/>
  <c r="E20" i="3"/>
  <c r="E63" i="3"/>
  <c r="E43" i="3"/>
  <c r="E39" i="3"/>
  <c r="E23" i="3"/>
  <c r="H23" i="3" s="1"/>
  <c r="H44" i="3"/>
  <c r="F19" i="3"/>
  <c r="F18" i="3"/>
  <c r="D9" i="3"/>
  <c r="G18" i="3"/>
  <c r="E18" i="3"/>
  <c r="C9" i="3"/>
  <c r="H212" i="4"/>
  <c r="E151" i="4"/>
  <c r="H47" i="4"/>
  <c r="H43" i="4"/>
  <c r="H122" i="4"/>
  <c r="H96" i="4"/>
  <c r="H89" i="4"/>
  <c r="H140" i="4"/>
  <c r="H131" i="4"/>
  <c r="H128" i="4"/>
  <c r="H111" i="4"/>
  <c r="E152" i="4"/>
  <c r="H152" i="4" s="1"/>
  <c r="H305" i="4"/>
  <c r="H443" i="4"/>
  <c r="H441" i="4"/>
  <c r="H409" i="4"/>
  <c r="H383" i="4"/>
  <c r="E300" i="4"/>
  <c r="H499" i="4"/>
  <c r="H481" i="4"/>
  <c r="H479" i="4"/>
  <c r="H471" i="4"/>
  <c r="H469" i="4"/>
  <c r="H361" i="4"/>
  <c r="H359" i="4"/>
  <c r="H523" i="4"/>
  <c r="H511" i="4"/>
  <c r="E507" i="4"/>
  <c r="H507" i="4" s="1"/>
  <c r="G505" i="4"/>
  <c r="H520" i="4"/>
  <c r="H512" i="4"/>
  <c r="E505" i="4"/>
  <c r="F505" i="4"/>
  <c r="G498" i="4"/>
  <c r="H498" i="4" s="1"/>
  <c r="G496" i="4"/>
  <c r="H496" i="4" s="1"/>
  <c r="G494" i="4"/>
  <c r="H494" i="4" s="1"/>
  <c r="G492" i="4"/>
  <c r="G490" i="4"/>
  <c r="G488" i="4"/>
  <c r="H488" i="4" s="1"/>
  <c r="G486" i="4"/>
  <c r="H486" i="4" s="1"/>
  <c r="G484" i="4"/>
  <c r="H484" i="4" s="1"/>
  <c r="G482" i="4"/>
  <c r="H482" i="4" s="1"/>
  <c r="G480" i="4"/>
  <c r="H480" i="4" s="1"/>
  <c r="G478" i="4"/>
  <c r="G476" i="4"/>
  <c r="H476" i="4" s="1"/>
  <c r="G474" i="4"/>
  <c r="H474" i="4" s="1"/>
  <c r="G472" i="4"/>
  <c r="H472" i="4" s="1"/>
  <c r="G470" i="4"/>
  <c r="H470" i="4" s="1"/>
  <c r="G468" i="4"/>
  <c r="H468" i="4" s="1"/>
  <c r="G466" i="4"/>
  <c r="H466" i="4" s="1"/>
  <c r="G464" i="4"/>
  <c r="G462" i="4"/>
  <c r="H462" i="4" s="1"/>
  <c r="G460" i="4"/>
  <c r="G458" i="4"/>
  <c r="H458" i="4" s="1"/>
  <c r="G456" i="4"/>
  <c r="H456" i="4" s="1"/>
  <c r="G454" i="4"/>
  <c r="G452" i="4"/>
  <c r="H452" i="4" s="1"/>
  <c r="G450" i="4"/>
  <c r="H450" i="4" s="1"/>
  <c r="G448" i="4"/>
  <c r="G446" i="4"/>
  <c r="G444" i="4"/>
  <c r="H444" i="4" s="1"/>
  <c r="G442" i="4"/>
  <c r="H442" i="4" s="1"/>
  <c r="G440" i="4"/>
  <c r="H440" i="4" s="1"/>
  <c r="G438" i="4"/>
  <c r="H438" i="4" s="1"/>
  <c r="G436" i="4"/>
  <c r="G434" i="4"/>
  <c r="G432" i="4"/>
  <c r="G430" i="4"/>
  <c r="G428" i="4"/>
  <c r="G426" i="4"/>
  <c r="H426" i="4" s="1"/>
  <c r="G424" i="4"/>
  <c r="H424" i="4" s="1"/>
  <c r="G422" i="4"/>
  <c r="H422" i="4" s="1"/>
  <c r="G420" i="4"/>
  <c r="H420" i="4" s="1"/>
  <c r="G418" i="4"/>
  <c r="H418" i="4" s="1"/>
  <c r="G416" i="4"/>
  <c r="H416" i="4" s="1"/>
  <c r="G414" i="4"/>
  <c r="H414" i="4" s="1"/>
  <c r="G412" i="4"/>
  <c r="G410" i="4"/>
  <c r="G408" i="4"/>
  <c r="G406" i="4"/>
  <c r="G404" i="4"/>
  <c r="H404" i="4" s="1"/>
  <c r="G402" i="4"/>
  <c r="G400" i="4"/>
  <c r="G398" i="4"/>
  <c r="H398" i="4" s="1"/>
  <c r="G396" i="4"/>
  <c r="H396" i="4" s="1"/>
  <c r="G394" i="4"/>
  <c r="H394" i="4" s="1"/>
  <c r="G392" i="4"/>
  <c r="G390" i="4"/>
  <c r="H390" i="4" s="1"/>
  <c r="G388" i="4"/>
  <c r="G386" i="4"/>
  <c r="H386" i="4" s="1"/>
  <c r="G384" i="4"/>
  <c r="G382" i="4"/>
  <c r="H382" i="4" s="1"/>
  <c r="G380" i="4"/>
  <c r="G378" i="4"/>
  <c r="G376" i="4"/>
  <c r="G374" i="4"/>
  <c r="H374" i="4" s="1"/>
  <c r="G372" i="4"/>
  <c r="G370" i="4"/>
  <c r="G368" i="4"/>
  <c r="H368" i="4" s="1"/>
  <c r="G366" i="4"/>
  <c r="H366" i="4" s="1"/>
  <c r="G364" i="4"/>
  <c r="H364" i="4" s="1"/>
  <c r="G362" i="4"/>
  <c r="H362" i="4" s="1"/>
  <c r="G360" i="4"/>
  <c r="H360" i="4" s="1"/>
  <c r="G358" i="4"/>
  <c r="G356" i="4"/>
  <c r="G354" i="4"/>
  <c r="G352" i="4"/>
  <c r="H352" i="4" s="1"/>
  <c r="G350" i="4"/>
  <c r="H350" i="4" s="1"/>
  <c r="G348" i="4"/>
  <c r="H348" i="4" s="1"/>
  <c r="G346" i="4"/>
  <c r="G344" i="4"/>
  <c r="G342" i="4"/>
  <c r="H342" i="4" s="1"/>
  <c r="G340" i="4"/>
  <c r="H340" i="4" s="1"/>
  <c r="G338" i="4"/>
  <c r="G336" i="4"/>
  <c r="H336" i="4" s="1"/>
  <c r="G334" i="4"/>
  <c r="G332" i="4"/>
  <c r="G330" i="4"/>
  <c r="G328" i="4"/>
  <c r="G326" i="4"/>
  <c r="G324" i="4"/>
  <c r="H324" i="4" s="1"/>
  <c r="G322" i="4"/>
  <c r="H322" i="4" s="1"/>
  <c r="G320" i="4"/>
  <c r="G318" i="4"/>
  <c r="G316" i="4"/>
  <c r="H316" i="4" s="1"/>
  <c r="G314" i="4"/>
  <c r="G312" i="4"/>
  <c r="H312" i="4" s="1"/>
  <c r="G310" i="4"/>
  <c r="G308" i="4"/>
  <c r="G306" i="4"/>
  <c r="H306" i="4" s="1"/>
  <c r="G304" i="4"/>
  <c r="G302" i="4"/>
  <c r="G300" i="4"/>
  <c r="G298" i="4"/>
  <c r="G296" i="4"/>
  <c r="D294" i="4"/>
  <c r="F315" i="4" s="1"/>
  <c r="F254" i="4"/>
  <c r="F253" i="4"/>
  <c r="F252" i="4"/>
  <c r="F249" i="4"/>
  <c r="F248" i="4"/>
  <c r="F247" i="4"/>
  <c r="F244" i="4"/>
  <c r="F240" i="4"/>
  <c r="F239" i="4"/>
  <c r="F238" i="4"/>
  <c r="F237" i="4"/>
  <c r="F235" i="4"/>
  <c r="F232" i="4"/>
  <c r="F231" i="4"/>
  <c r="F229" i="4"/>
  <c r="F226" i="4"/>
  <c r="F223" i="4"/>
  <c r="F219" i="4"/>
  <c r="F216" i="4"/>
  <c r="F214" i="4"/>
  <c r="F213" i="4"/>
  <c r="F212" i="4"/>
  <c r="F208" i="4"/>
  <c r="F205" i="4"/>
  <c r="F203" i="4"/>
  <c r="F196" i="4"/>
  <c r="F187" i="4"/>
  <c r="F186" i="4"/>
  <c r="F178" i="4"/>
  <c r="F176" i="4"/>
  <c r="F174" i="4"/>
  <c r="F173" i="4"/>
  <c r="F169" i="4"/>
  <c r="F166" i="4"/>
  <c r="F165" i="4"/>
  <c r="F159" i="4"/>
  <c r="F158" i="4"/>
  <c r="F157" i="4"/>
  <c r="F154" i="4"/>
  <c r="F152" i="4"/>
  <c r="F151" i="4"/>
  <c r="G151" i="4"/>
  <c r="E139" i="4"/>
  <c r="H139" i="4" s="1"/>
  <c r="E137" i="4"/>
  <c r="H137" i="4" s="1"/>
  <c r="E134" i="4"/>
  <c r="E130" i="4"/>
  <c r="H130" i="4" s="1"/>
  <c r="E127" i="4"/>
  <c r="H127" i="4" s="1"/>
  <c r="E124" i="4"/>
  <c r="E123" i="4"/>
  <c r="E121" i="4"/>
  <c r="E120" i="4"/>
  <c r="E119" i="4"/>
  <c r="E118" i="4"/>
  <c r="H118" i="4" s="1"/>
  <c r="E116" i="4"/>
  <c r="E115" i="4"/>
  <c r="E113" i="4"/>
  <c r="H113" i="4" s="1"/>
  <c r="E112" i="4"/>
  <c r="E110" i="4"/>
  <c r="E109" i="4"/>
  <c r="E108" i="4"/>
  <c r="E107" i="4"/>
  <c r="E104" i="4"/>
  <c r="E101" i="4"/>
  <c r="E100" i="4"/>
  <c r="H100" i="4" s="1"/>
  <c r="E99" i="4"/>
  <c r="E98" i="4"/>
  <c r="E97" i="4"/>
  <c r="E95" i="4"/>
  <c r="H95" i="4" s="1"/>
  <c r="E94" i="4"/>
  <c r="E93" i="4"/>
  <c r="E92" i="4"/>
  <c r="H92" i="4" s="1"/>
  <c r="E91" i="4"/>
  <c r="E88" i="4"/>
  <c r="E87" i="4"/>
  <c r="H87" i="4" s="1"/>
  <c r="E86" i="4"/>
  <c r="E85" i="4"/>
  <c r="E83" i="4"/>
  <c r="H83" i="4" s="1"/>
  <c r="E82" i="4"/>
  <c r="H82" i="4" s="1"/>
  <c r="E80" i="4"/>
  <c r="H80" i="4" s="1"/>
  <c r="E77" i="4"/>
  <c r="E74" i="4"/>
  <c r="E73" i="4"/>
  <c r="E72" i="4"/>
  <c r="E71" i="4"/>
  <c r="H71" i="4" s="1"/>
  <c r="E70" i="4"/>
  <c r="H64" i="4"/>
  <c r="H24" i="4"/>
  <c r="F21" i="4"/>
  <c r="E20" i="4"/>
  <c r="H49" i="4"/>
  <c r="H33" i="4"/>
  <c r="H29" i="4"/>
  <c r="F22" i="4"/>
  <c r="E21" i="4"/>
  <c r="F19" i="4"/>
  <c r="E19" i="4"/>
  <c r="H19" i="4" s="1"/>
  <c r="E18" i="4"/>
  <c r="C9" i="4"/>
  <c r="H105" i="5"/>
  <c r="H136" i="5"/>
  <c r="H255" i="5"/>
  <c r="H225" i="5"/>
  <c r="H217" i="5"/>
  <c r="H215" i="5"/>
  <c r="E523" i="5"/>
  <c r="E515" i="5"/>
  <c r="E512" i="5"/>
  <c r="H512" i="5" s="1"/>
  <c r="E507" i="5"/>
  <c r="H507" i="5" s="1"/>
  <c r="E530" i="5"/>
  <c r="E526" i="5"/>
  <c r="E521" i="5"/>
  <c r="H521" i="5" s="1"/>
  <c r="E518" i="5"/>
  <c r="E513" i="5"/>
  <c r="E510" i="5"/>
  <c r="E527" i="5"/>
  <c r="H527" i="5" s="1"/>
  <c r="E524" i="5"/>
  <c r="H524" i="5" s="1"/>
  <c r="E519" i="5"/>
  <c r="E516" i="5"/>
  <c r="E511" i="5"/>
  <c r="H511" i="5" s="1"/>
  <c r="E508" i="5"/>
  <c r="H508" i="5" s="1"/>
  <c r="F515" i="5"/>
  <c r="F505" i="5"/>
  <c r="F522" i="5"/>
  <c r="F507" i="5"/>
  <c r="F511" i="5"/>
  <c r="F516" i="5"/>
  <c r="F526" i="5"/>
  <c r="G506" i="5"/>
  <c r="E506" i="5"/>
  <c r="E505" i="5"/>
  <c r="G499" i="5"/>
  <c r="G497" i="5"/>
  <c r="G495" i="5"/>
  <c r="G493" i="5"/>
  <c r="G491" i="5"/>
  <c r="G489" i="5"/>
  <c r="G487" i="5"/>
  <c r="G485" i="5"/>
  <c r="G483" i="5"/>
  <c r="G481" i="5"/>
  <c r="G479" i="5"/>
  <c r="G477" i="5"/>
  <c r="G475" i="5"/>
  <c r="G473" i="5"/>
  <c r="G471" i="5"/>
  <c r="H471" i="5" s="1"/>
  <c r="G469" i="5"/>
  <c r="G467" i="5"/>
  <c r="G465" i="5"/>
  <c r="G463" i="5"/>
  <c r="G461" i="5"/>
  <c r="G459" i="5"/>
  <c r="G457" i="5"/>
  <c r="G455" i="5"/>
  <c r="G453" i="5"/>
  <c r="H453" i="5" s="1"/>
  <c r="G451" i="5"/>
  <c r="G449" i="5"/>
  <c r="G447" i="5"/>
  <c r="G445" i="5"/>
  <c r="H445" i="5" s="1"/>
  <c r="G443" i="5"/>
  <c r="G441" i="5"/>
  <c r="G439" i="5"/>
  <c r="G437" i="5"/>
  <c r="G435" i="5"/>
  <c r="G433" i="5"/>
  <c r="G431" i="5"/>
  <c r="G429" i="5"/>
  <c r="G427" i="5"/>
  <c r="H427" i="5" s="1"/>
  <c r="G425" i="5"/>
  <c r="H425" i="5" s="1"/>
  <c r="G423" i="5"/>
  <c r="G421" i="5"/>
  <c r="G419" i="5"/>
  <c r="G417" i="5"/>
  <c r="G415" i="5"/>
  <c r="G413" i="5"/>
  <c r="G411" i="5"/>
  <c r="G409" i="5"/>
  <c r="G407" i="5"/>
  <c r="G405" i="5"/>
  <c r="G403" i="5"/>
  <c r="G401" i="5"/>
  <c r="G399" i="5"/>
  <c r="H399" i="5" s="1"/>
  <c r="G397" i="5"/>
  <c r="G395" i="5"/>
  <c r="G393" i="5"/>
  <c r="G391" i="5"/>
  <c r="G389" i="5"/>
  <c r="G387" i="5"/>
  <c r="G385" i="5"/>
  <c r="G383" i="5"/>
  <c r="G381" i="5"/>
  <c r="G379" i="5"/>
  <c r="G377" i="5"/>
  <c r="G375" i="5"/>
  <c r="G373" i="5"/>
  <c r="G371" i="5"/>
  <c r="G369" i="5"/>
  <c r="G367" i="5"/>
  <c r="G365" i="5"/>
  <c r="G363" i="5"/>
  <c r="G361" i="5"/>
  <c r="G359" i="5"/>
  <c r="G357" i="5"/>
  <c r="G355" i="5"/>
  <c r="G353" i="5"/>
  <c r="G351" i="5"/>
  <c r="G349" i="5"/>
  <c r="G347" i="5"/>
  <c r="G345" i="5"/>
  <c r="G343" i="5"/>
  <c r="G341" i="5"/>
  <c r="G339" i="5"/>
  <c r="G337" i="5"/>
  <c r="G335" i="5"/>
  <c r="G333" i="5"/>
  <c r="G331" i="5"/>
  <c r="G329" i="5"/>
  <c r="G327" i="5"/>
  <c r="G325" i="5"/>
  <c r="G323" i="5"/>
  <c r="G321" i="5"/>
  <c r="G319" i="5"/>
  <c r="G317" i="5"/>
  <c r="G315" i="5"/>
  <c r="G313" i="5"/>
  <c r="G311" i="5"/>
  <c r="G309" i="5"/>
  <c r="G307" i="5"/>
  <c r="G305" i="5"/>
  <c r="G303" i="5"/>
  <c r="G301" i="5"/>
  <c r="G299" i="5"/>
  <c r="H299" i="5" s="1"/>
  <c r="G297" i="5"/>
  <c r="G295" i="5"/>
  <c r="C294" i="5"/>
  <c r="F495" i="5"/>
  <c r="F494" i="5"/>
  <c r="F491" i="5"/>
  <c r="F490" i="5"/>
  <c r="F488" i="5"/>
  <c r="F485" i="5"/>
  <c r="F484" i="5"/>
  <c r="F481" i="5"/>
  <c r="F480" i="5"/>
  <c r="F479" i="5"/>
  <c r="F469" i="5"/>
  <c r="F468" i="5"/>
  <c r="F465" i="5"/>
  <c r="F464" i="5"/>
  <c r="F459" i="5"/>
  <c r="F458" i="5"/>
  <c r="F455" i="5"/>
  <c r="F454" i="5"/>
  <c r="F452" i="5"/>
  <c r="F451" i="5"/>
  <c r="F450" i="5"/>
  <c r="F449" i="5"/>
  <c r="F447" i="5"/>
  <c r="F446" i="5"/>
  <c r="F442" i="5"/>
  <c r="F439" i="5"/>
  <c r="F438" i="5"/>
  <c r="F437" i="5"/>
  <c r="F433" i="5"/>
  <c r="F432" i="5"/>
  <c r="F431" i="5"/>
  <c r="F429" i="5"/>
  <c r="F428" i="5"/>
  <c r="F422" i="5"/>
  <c r="F420" i="5"/>
  <c r="F419" i="5"/>
  <c r="F417" i="5"/>
  <c r="F416" i="5"/>
  <c r="F414" i="5"/>
  <c r="F413" i="5"/>
  <c r="F412" i="5"/>
  <c r="F409" i="5"/>
  <c r="F408" i="5"/>
  <c r="F405" i="5"/>
  <c r="F404" i="5"/>
  <c r="F402" i="5"/>
  <c r="F401" i="5"/>
  <c r="F400" i="5"/>
  <c r="F392" i="5"/>
  <c r="F391" i="5"/>
  <c r="F388" i="5"/>
  <c r="F387" i="5"/>
  <c r="F384" i="5"/>
  <c r="F383" i="5"/>
  <c r="F379" i="5"/>
  <c r="F378" i="5"/>
  <c r="F374" i="5"/>
  <c r="F373" i="5"/>
  <c r="F369" i="5"/>
  <c r="F368" i="5"/>
  <c r="F363" i="5"/>
  <c r="F362" i="5"/>
  <c r="F357" i="5"/>
  <c r="F356" i="5"/>
  <c r="F353" i="5"/>
  <c r="F350" i="5"/>
  <c r="F349" i="5"/>
  <c r="F346" i="5"/>
  <c r="F345" i="5"/>
  <c r="F341" i="5"/>
  <c r="F340" i="5"/>
  <c r="F337" i="5"/>
  <c r="F336" i="5"/>
  <c r="F333" i="5"/>
  <c r="F332" i="5"/>
  <c r="F328" i="5"/>
  <c r="F327" i="5"/>
  <c r="F323" i="5"/>
  <c r="F320" i="5"/>
  <c r="F317" i="5"/>
  <c r="F315" i="5"/>
  <c r="F312" i="5"/>
  <c r="F311" i="5"/>
  <c r="F310" i="5"/>
  <c r="F305" i="5"/>
  <c r="F304" i="5"/>
  <c r="F301" i="5"/>
  <c r="F300" i="5"/>
  <c r="F296" i="5"/>
  <c r="F295" i="5"/>
  <c r="D151" i="5"/>
  <c r="F218" i="5" s="1"/>
  <c r="E286" i="5"/>
  <c r="H286" i="5" s="1"/>
  <c r="E283" i="5"/>
  <c r="H283" i="5" s="1"/>
  <c r="E281" i="5"/>
  <c r="H281" i="5" s="1"/>
  <c r="E273" i="5"/>
  <c r="H273" i="5" s="1"/>
  <c r="E270" i="5"/>
  <c r="E268" i="5"/>
  <c r="E267" i="5"/>
  <c r="E266" i="5"/>
  <c r="H266" i="5" s="1"/>
  <c r="E262" i="5"/>
  <c r="E261" i="5"/>
  <c r="H261" i="5" s="1"/>
  <c r="E259" i="5"/>
  <c r="H259" i="5" s="1"/>
  <c r="E258" i="5"/>
  <c r="E256" i="5"/>
  <c r="H256" i="5" s="1"/>
  <c r="E254" i="5"/>
  <c r="H254" i="5" s="1"/>
  <c r="E253" i="5"/>
  <c r="H253" i="5" s="1"/>
  <c r="E252" i="5"/>
  <c r="E250" i="5"/>
  <c r="E249" i="5"/>
  <c r="H249" i="5" s="1"/>
  <c r="E248" i="5"/>
  <c r="H248" i="5" s="1"/>
  <c r="E247" i="5"/>
  <c r="H247" i="5" s="1"/>
  <c r="E245" i="5"/>
  <c r="H245" i="5" s="1"/>
  <c r="E244" i="5"/>
  <c r="H244" i="5" s="1"/>
  <c r="E243" i="5"/>
  <c r="H243" i="5" s="1"/>
  <c r="E242" i="5"/>
  <c r="E240" i="5"/>
  <c r="E239" i="5"/>
  <c r="H239" i="5" s="1"/>
  <c r="E238" i="5"/>
  <c r="H238" i="5" s="1"/>
  <c r="E237" i="5"/>
  <c r="H237" i="5" s="1"/>
  <c r="E236" i="5"/>
  <c r="E235" i="5"/>
  <c r="H235" i="5" s="1"/>
  <c r="E234" i="5"/>
  <c r="H234" i="5" s="1"/>
  <c r="E233" i="5"/>
  <c r="H233" i="5" s="1"/>
  <c r="E232" i="5"/>
  <c r="E231" i="5"/>
  <c r="E230" i="5"/>
  <c r="H230" i="5" s="1"/>
  <c r="E229" i="5"/>
  <c r="H229" i="5" s="1"/>
  <c r="E228" i="5"/>
  <c r="E223" i="5"/>
  <c r="H223" i="5" s="1"/>
  <c r="E219" i="5"/>
  <c r="H219" i="5" s="1"/>
  <c r="E218" i="5"/>
  <c r="E216" i="5"/>
  <c r="H216" i="5" s="1"/>
  <c r="E214" i="5"/>
  <c r="E213" i="5"/>
  <c r="H213" i="5" s="1"/>
  <c r="E212" i="5"/>
  <c r="H212" i="5" s="1"/>
  <c r="E211" i="5"/>
  <c r="H211" i="5" s="1"/>
  <c r="E209" i="5"/>
  <c r="H209" i="5" s="1"/>
  <c r="E208" i="5"/>
  <c r="H208" i="5" s="1"/>
  <c r="E206" i="5"/>
  <c r="E205" i="5"/>
  <c r="H205" i="5" s="1"/>
  <c r="E204" i="5"/>
  <c r="H204" i="5" s="1"/>
  <c r="E203" i="5"/>
  <c r="H203" i="5" s="1"/>
  <c r="E202" i="5"/>
  <c r="H202" i="5" s="1"/>
  <c r="E201" i="5"/>
  <c r="E197" i="5"/>
  <c r="H197" i="5" s="1"/>
  <c r="E196" i="5"/>
  <c r="H196" i="5" s="1"/>
  <c r="E193" i="5"/>
  <c r="H193" i="5" s="1"/>
  <c r="E192" i="5"/>
  <c r="H192" i="5" s="1"/>
  <c r="E190" i="5"/>
  <c r="E189" i="5"/>
  <c r="H189" i="5" s="1"/>
  <c r="E187" i="5"/>
  <c r="H187" i="5" s="1"/>
  <c r="E186" i="5"/>
  <c r="E185" i="5"/>
  <c r="H185" i="5" s="1"/>
  <c r="E183" i="5"/>
  <c r="E182" i="5"/>
  <c r="E181" i="5"/>
  <c r="H181" i="5" s="1"/>
  <c r="E180" i="5"/>
  <c r="H180" i="5" s="1"/>
  <c r="E179" i="5"/>
  <c r="E178" i="5"/>
  <c r="E177" i="5"/>
  <c r="H177" i="5" s="1"/>
  <c r="E176" i="5"/>
  <c r="H176" i="5" s="1"/>
  <c r="E175" i="5"/>
  <c r="E174" i="5"/>
  <c r="H174" i="5" s="1"/>
  <c r="E173" i="5"/>
  <c r="H173" i="5" s="1"/>
  <c r="E170" i="5"/>
  <c r="H170" i="5" s="1"/>
  <c r="E169" i="5"/>
  <c r="H169" i="5" s="1"/>
  <c r="E168" i="5"/>
  <c r="E166" i="5"/>
  <c r="H166" i="5" s="1"/>
  <c r="E165" i="5"/>
  <c r="H165" i="5" s="1"/>
  <c r="E164" i="5"/>
  <c r="E162" i="5"/>
  <c r="H162" i="5" s="1"/>
  <c r="E161" i="5"/>
  <c r="H161" i="5" s="1"/>
  <c r="E160" i="5"/>
  <c r="E159" i="5"/>
  <c r="H159" i="5" s="1"/>
  <c r="E158" i="5"/>
  <c r="H158" i="5" s="1"/>
  <c r="E157" i="5"/>
  <c r="E156" i="5"/>
  <c r="E155" i="5"/>
  <c r="H155" i="5" s="1"/>
  <c r="E154" i="5"/>
  <c r="E153" i="5"/>
  <c r="H153" i="5" s="1"/>
  <c r="E152" i="5"/>
  <c r="H152" i="5" s="1"/>
  <c r="E151" i="5"/>
  <c r="C10" i="5"/>
  <c r="E75" i="5"/>
  <c r="H75" i="5" s="1"/>
  <c r="E74" i="5"/>
  <c r="H74" i="5" s="1"/>
  <c r="E73" i="5"/>
  <c r="H73" i="5" s="1"/>
  <c r="E72" i="5"/>
  <c r="H72" i="5" s="1"/>
  <c r="E71" i="5"/>
  <c r="D10" i="5"/>
  <c r="G10" i="5" s="1"/>
  <c r="F75" i="5"/>
  <c r="F74" i="5"/>
  <c r="F73" i="5"/>
  <c r="F72" i="5"/>
  <c r="F71" i="5"/>
  <c r="F31" i="5"/>
  <c r="F51" i="5"/>
  <c r="F53" i="5"/>
  <c r="F32" i="5"/>
  <c r="F56" i="5"/>
  <c r="F25" i="5"/>
  <c r="F26" i="5"/>
  <c r="F38" i="5"/>
  <c r="F42" i="5"/>
  <c r="F61" i="5"/>
  <c r="C18" i="5"/>
  <c r="E44" i="5" s="1"/>
  <c r="H44" i="5" s="1"/>
  <c r="G19" i="5"/>
  <c r="H55" i="6"/>
  <c r="H134" i="6"/>
  <c r="H106" i="6"/>
  <c r="H98" i="6"/>
  <c r="H88" i="6"/>
  <c r="H76" i="6"/>
  <c r="H130" i="6"/>
  <c r="H123" i="6"/>
  <c r="H120" i="6"/>
  <c r="H132" i="6"/>
  <c r="H114" i="6"/>
  <c r="H104" i="6"/>
  <c r="H96" i="6"/>
  <c r="H84" i="6"/>
  <c r="H82" i="6"/>
  <c r="F152" i="6"/>
  <c r="H181" i="6"/>
  <c r="H179" i="6"/>
  <c r="H167" i="6"/>
  <c r="H163" i="6"/>
  <c r="H161" i="6"/>
  <c r="H494" i="6"/>
  <c r="H486" i="6"/>
  <c r="H482" i="6"/>
  <c r="H472" i="6"/>
  <c r="H464" i="6"/>
  <c r="H452" i="6"/>
  <c r="H440" i="6"/>
  <c r="H432" i="6"/>
  <c r="H422" i="6"/>
  <c r="H420" i="6"/>
  <c r="H410" i="6"/>
  <c r="H370" i="6"/>
  <c r="H311" i="6"/>
  <c r="H499" i="6"/>
  <c r="H496" i="6"/>
  <c r="H491" i="6"/>
  <c r="H484" i="6"/>
  <c r="H477" i="6"/>
  <c r="H469" i="6"/>
  <c r="H466" i="6"/>
  <c r="H457" i="6"/>
  <c r="H447" i="6"/>
  <c r="H445" i="6"/>
  <c r="H442" i="6"/>
  <c r="H437" i="6"/>
  <c r="H429" i="6"/>
  <c r="H424" i="6"/>
  <c r="H417" i="6"/>
  <c r="H407" i="6"/>
  <c r="H388" i="6"/>
  <c r="H384" i="6"/>
  <c r="H367" i="6"/>
  <c r="H364" i="6"/>
  <c r="H362" i="6"/>
  <c r="H351" i="6"/>
  <c r="H348" i="6"/>
  <c r="H324" i="6"/>
  <c r="H308" i="6"/>
  <c r="H306" i="6"/>
  <c r="H481" i="6"/>
  <c r="H471" i="6"/>
  <c r="H451" i="6"/>
  <c r="H449" i="6"/>
  <c r="H426" i="6"/>
  <c r="H419" i="6"/>
  <c r="H397" i="6"/>
  <c r="H381" i="6"/>
  <c r="H369" i="6"/>
  <c r="H359" i="6"/>
  <c r="H329" i="6"/>
  <c r="H303" i="6"/>
  <c r="H528" i="6"/>
  <c r="H516" i="6"/>
  <c r="H512" i="6"/>
  <c r="H527" i="6"/>
  <c r="H523" i="6"/>
  <c r="H515" i="6"/>
  <c r="H511" i="6"/>
  <c r="E507" i="6"/>
  <c r="H507" i="6" s="1"/>
  <c r="E505" i="6"/>
  <c r="D294" i="6"/>
  <c r="F295" i="6" s="1"/>
  <c r="F303" i="6"/>
  <c r="C12" i="6"/>
  <c r="E485" i="6"/>
  <c r="E478" i="6"/>
  <c r="E461" i="6"/>
  <c r="H461" i="6" s="1"/>
  <c r="E460" i="6"/>
  <c r="H460" i="6" s="1"/>
  <c r="E450" i="6"/>
  <c r="H450" i="6" s="1"/>
  <c r="E421" i="6"/>
  <c r="E406" i="6"/>
  <c r="E393" i="6"/>
  <c r="E391" i="6"/>
  <c r="E387" i="6"/>
  <c r="E386" i="6"/>
  <c r="H386" i="6" s="1"/>
  <c r="E378" i="6"/>
  <c r="E363" i="6"/>
  <c r="E358" i="6"/>
  <c r="E354" i="6"/>
  <c r="E347" i="6"/>
  <c r="H347" i="6" s="1"/>
  <c r="E345" i="6"/>
  <c r="E343" i="6"/>
  <c r="E339" i="6"/>
  <c r="E335" i="6"/>
  <c r="H335" i="6" s="1"/>
  <c r="E334" i="6"/>
  <c r="E333" i="6"/>
  <c r="H333" i="6" s="1"/>
  <c r="E318" i="6"/>
  <c r="E317" i="6"/>
  <c r="H317" i="6" s="1"/>
  <c r="E315" i="6"/>
  <c r="E314" i="6"/>
  <c r="H314" i="6" s="1"/>
  <c r="E307" i="6"/>
  <c r="H307" i="6" s="1"/>
  <c r="E301" i="6"/>
  <c r="E298" i="6"/>
  <c r="E297" i="6"/>
  <c r="H297" i="6" s="1"/>
  <c r="E295" i="6"/>
  <c r="H295" i="6" s="1"/>
  <c r="C11" i="6"/>
  <c r="E183" i="6"/>
  <c r="E288" i="6"/>
  <c r="E286" i="6"/>
  <c r="E284" i="6"/>
  <c r="H284" i="6" s="1"/>
  <c r="E282" i="6"/>
  <c r="H282" i="6" s="1"/>
  <c r="E280" i="6"/>
  <c r="E278" i="6"/>
  <c r="E276" i="6"/>
  <c r="H276" i="6" s="1"/>
  <c r="E274" i="6"/>
  <c r="H274" i="6" s="1"/>
  <c r="E272" i="6"/>
  <c r="E270" i="6"/>
  <c r="E268" i="6"/>
  <c r="H268" i="6" s="1"/>
  <c r="E266" i="6"/>
  <c r="H266" i="6" s="1"/>
  <c r="E264" i="6"/>
  <c r="E262" i="6"/>
  <c r="H262" i="6" s="1"/>
  <c r="E260" i="6"/>
  <c r="H260" i="6" s="1"/>
  <c r="E258" i="6"/>
  <c r="H258" i="6" s="1"/>
  <c r="E256" i="6"/>
  <c r="E254" i="6"/>
  <c r="E252" i="6"/>
  <c r="H252" i="6" s="1"/>
  <c r="E250" i="6"/>
  <c r="H250" i="6" s="1"/>
  <c r="E248" i="6"/>
  <c r="E246" i="6"/>
  <c r="E244" i="6"/>
  <c r="H244" i="6" s="1"/>
  <c r="E242" i="6"/>
  <c r="H242" i="6" s="1"/>
  <c r="E238" i="6"/>
  <c r="E236" i="6"/>
  <c r="H236" i="6" s="1"/>
  <c r="E234" i="6"/>
  <c r="H234" i="6" s="1"/>
  <c r="E230" i="6"/>
  <c r="E228" i="6"/>
  <c r="H228" i="6" s="1"/>
  <c r="E226" i="6"/>
  <c r="H226" i="6" s="1"/>
  <c r="E224" i="6"/>
  <c r="E222" i="6"/>
  <c r="H222" i="6" s="1"/>
  <c r="E220" i="6"/>
  <c r="H220" i="6" s="1"/>
  <c r="E218" i="6"/>
  <c r="H218" i="6" s="1"/>
  <c r="E216" i="6"/>
  <c r="E214" i="6"/>
  <c r="E212" i="6"/>
  <c r="H212" i="6" s="1"/>
  <c r="E210" i="6"/>
  <c r="H210" i="6" s="1"/>
  <c r="E208" i="6"/>
  <c r="E206" i="6"/>
  <c r="E204" i="6"/>
  <c r="H204" i="6" s="1"/>
  <c r="E202" i="6"/>
  <c r="H202" i="6" s="1"/>
  <c r="E200" i="6"/>
  <c r="H200" i="6" s="1"/>
  <c r="E198" i="6"/>
  <c r="E194" i="6"/>
  <c r="H194" i="6" s="1"/>
  <c r="E192" i="6"/>
  <c r="E190" i="6"/>
  <c r="H190" i="6" s="1"/>
  <c r="E188" i="6"/>
  <c r="H188" i="6" s="1"/>
  <c r="E184" i="6"/>
  <c r="E182" i="6"/>
  <c r="H182" i="6" s="1"/>
  <c r="E180" i="6"/>
  <c r="H180" i="6" s="1"/>
  <c r="E178" i="6"/>
  <c r="H178" i="6" s="1"/>
  <c r="E176" i="6"/>
  <c r="E172" i="6"/>
  <c r="H172" i="6" s="1"/>
  <c r="E170" i="6"/>
  <c r="H170" i="6" s="1"/>
  <c r="E168" i="6"/>
  <c r="E166" i="6"/>
  <c r="E162" i="6"/>
  <c r="H162" i="6" s="1"/>
  <c r="E160" i="6"/>
  <c r="H160" i="6" s="1"/>
  <c r="E158" i="6"/>
  <c r="E156" i="6"/>
  <c r="H156" i="6" s="1"/>
  <c r="E154" i="6"/>
  <c r="H154" i="6" s="1"/>
  <c r="G152" i="6"/>
  <c r="F116" i="6"/>
  <c r="F119" i="6"/>
  <c r="F134" i="6"/>
  <c r="D10" i="6"/>
  <c r="F93" i="6"/>
  <c r="F127" i="6"/>
  <c r="F71" i="6"/>
  <c r="F82" i="6"/>
  <c r="F87" i="6"/>
  <c r="F110" i="6"/>
  <c r="F115" i="6"/>
  <c r="F139" i="6"/>
  <c r="F142" i="6"/>
  <c r="G71" i="6"/>
  <c r="C10" i="6"/>
  <c r="E72" i="6"/>
  <c r="H72" i="6" s="1"/>
  <c r="E71" i="6"/>
  <c r="C9" i="6"/>
  <c r="E53" i="6"/>
  <c r="H53" i="6" s="1"/>
  <c r="E62" i="6"/>
  <c r="E64" i="6"/>
  <c r="H64" i="6" s="1"/>
  <c r="G62" i="6"/>
  <c r="E60" i="6"/>
  <c r="H60" i="6" s="1"/>
  <c r="G58" i="6"/>
  <c r="E56" i="6"/>
  <c r="G54" i="6"/>
  <c r="H54" i="6" s="1"/>
  <c r="E52" i="6"/>
  <c r="H52" i="6" s="1"/>
  <c r="G50" i="6"/>
  <c r="E48" i="6"/>
  <c r="G46" i="6"/>
  <c r="H46" i="6" s="1"/>
  <c r="E44" i="6"/>
  <c r="H44" i="6" s="1"/>
  <c r="G42" i="6"/>
  <c r="E40" i="6"/>
  <c r="G38" i="6"/>
  <c r="E36" i="6"/>
  <c r="H36" i="6" s="1"/>
  <c r="G34" i="6"/>
  <c r="E32" i="6"/>
  <c r="G30" i="6"/>
  <c r="H30" i="6" s="1"/>
  <c r="E28" i="6"/>
  <c r="H28" i="6" s="1"/>
  <c r="G26" i="6"/>
  <c r="E24" i="6"/>
  <c r="G22" i="6"/>
  <c r="H22" i="6" s="1"/>
  <c r="E20" i="6"/>
  <c r="G20" i="6"/>
  <c r="H61" i="6"/>
  <c r="H49" i="6"/>
  <c r="H37" i="6"/>
  <c r="H33" i="6"/>
  <c r="F18" i="6"/>
  <c r="E18" i="6"/>
  <c r="F28" i="7"/>
  <c r="F64" i="7"/>
  <c r="F56" i="7"/>
  <c r="F36" i="7"/>
  <c r="F60" i="7"/>
  <c r="F52" i="7"/>
  <c r="H280" i="7"/>
  <c r="H275" i="7"/>
  <c r="H273" i="7"/>
  <c r="H271" i="7"/>
  <c r="H260" i="7"/>
  <c r="H228" i="7"/>
  <c r="H194" i="7"/>
  <c r="H192" i="7"/>
  <c r="H190" i="7"/>
  <c r="H188" i="7"/>
  <c r="H185" i="7"/>
  <c r="H180" i="7"/>
  <c r="H160" i="7"/>
  <c r="H269" i="7"/>
  <c r="H251" i="7"/>
  <c r="H245" i="7"/>
  <c r="H241" i="7"/>
  <c r="H226" i="7"/>
  <c r="H207" i="7"/>
  <c r="H170" i="7"/>
  <c r="H486" i="7"/>
  <c r="H479" i="7"/>
  <c r="H471" i="7"/>
  <c r="H469" i="7"/>
  <c r="H453" i="7"/>
  <c r="H451" i="7"/>
  <c r="H444" i="7"/>
  <c r="H428" i="7"/>
  <c r="H413" i="7"/>
  <c r="H404" i="7"/>
  <c r="H366" i="7"/>
  <c r="H427" i="7"/>
  <c r="H421" i="7"/>
  <c r="H375" i="7"/>
  <c r="H365" i="7"/>
  <c r="H498" i="7"/>
  <c r="H496" i="7"/>
  <c r="H424" i="7"/>
  <c r="H418" i="7"/>
  <c r="H396" i="7"/>
  <c r="H374" i="7"/>
  <c r="H364" i="7"/>
  <c r="H362" i="7"/>
  <c r="H360" i="7"/>
  <c r="H324" i="7"/>
  <c r="H320" i="7"/>
  <c r="E508" i="7"/>
  <c r="E505" i="7"/>
  <c r="F507" i="7"/>
  <c r="F513" i="7"/>
  <c r="F515" i="7"/>
  <c r="F523" i="7"/>
  <c r="H528" i="7"/>
  <c r="H520" i="7"/>
  <c r="H512" i="7"/>
  <c r="F528" i="7"/>
  <c r="F520" i="7"/>
  <c r="F516" i="7"/>
  <c r="F512" i="7"/>
  <c r="G506" i="7"/>
  <c r="D294" i="7"/>
  <c r="F317" i="7" s="1"/>
  <c r="E497" i="7"/>
  <c r="E494" i="7"/>
  <c r="H494" i="7" s="1"/>
  <c r="E493" i="7"/>
  <c r="E492" i="7"/>
  <c r="H492" i="7" s="1"/>
  <c r="E491" i="7"/>
  <c r="H491" i="7" s="1"/>
  <c r="E489" i="7"/>
  <c r="E485" i="7"/>
  <c r="H485" i="7" s="1"/>
  <c r="E484" i="7"/>
  <c r="H484" i="7" s="1"/>
  <c r="E483" i="7"/>
  <c r="H483" i="7" s="1"/>
  <c r="E478" i="7"/>
  <c r="H478" i="7" s="1"/>
  <c r="E476" i="7"/>
  <c r="E473" i="7"/>
  <c r="E467" i="7"/>
  <c r="H467" i="7" s="1"/>
  <c r="E466" i="7"/>
  <c r="H466" i="7" s="1"/>
  <c r="E464" i="7"/>
  <c r="E463" i="7"/>
  <c r="H463" i="7" s="1"/>
  <c r="E460" i="7"/>
  <c r="H460" i="7" s="1"/>
  <c r="E459" i="7"/>
  <c r="H459" i="7" s="1"/>
  <c r="E458" i="7"/>
  <c r="E449" i="7"/>
  <c r="H449" i="7" s="1"/>
  <c r="E447" i="7"/>
  <c r="H447" i="7" s="1"/>
  <c r="E446" i="7"/>
  <c r="E442" i="7"/>
  <c r="H442" i="7" s="1"/>
  <c r="E437" i="7"/>
  <c r="E436" i="7"/>
  <c r="H436" i="7" s="1"/>
  <c r="E434" i="7"/>
  <c r="E433" i="7"/>
  <c r="E432" i="7"/>
  <c r="H432" i="7" s="1"/>
  <c r="E431" i="7"/>
  <c r="H431" i="7" s="1"/>
  <c r="E430" i="7"/>
  <c r="E429" i="7"/>
  <c r="H429" i="7" s="1"/>
  <c r="E423" i="7"/>
  <c r="H423" i="7" s="1"/>
  <c r="E412" i="7"/>
  <c r="E410" i="7"/>
  <c r="H410" i="7" s="1"/>
  <c r="E409" i="7"/>
  <c r="H409" i="7" s="1"/>
  <c r="E408" i="7"/>
  <c r="H408" i="7" s="1"/>
  <c r="E407" i="7"/>
  <c r="H407" i="7" s="1"/>
  <c r="E406" i="7"/>
  <c r="E405" i="7"/>
  <c r="H405" i="7" s="1"/>
  <c r="E403" i="7"/>
  <c r="H403" i="7" s="1"/>
  <c r="E402" i="7"/>
  <c r="H402" i="7" s="1"/>
  <c r="E401" i="7"/>
  <c r="E398" i="7"/>
  <c r="E393" i="7"/>
  <c r="H393" i="7" s="1"/>
  <c r="E392" i="7"/>
  <c r="H392" i="7" s="1"/>
  <c r="E391" i="7"/>
  <c r="E389" i="7"/>
  <c r="H389" i="7" s="1"/>
  <c r="E387" i="7"/>
  <c r="H387" i="7" s="1"/>
  <c r="E386" i="7"/>
  <c r="H386" i="7" s="1"/>
  <c r="E385" i="7"/>
  <c r="E381" i="7"/>
  <c r="E380" i="7"/>
  <c r="E379" i="7"/>
  <c r="H379" i="7" s="1"/>
  <c r="E378" i="7"/>
  <c r="E377" i="7"/>
  <c r="H377" i="7" s="1"/>
  <c r="E373" i="7"/>
  <c r="H373" i="7" s="1"/>
  <c r="E372" i="7"/>
  <c r="E370" i="7"/>
  <c r="H370" i="7" s="1"/>
  <c r="E369" i="7"/>
  <c r="H369" i="7" s="1"/>
  <c r="E368" i="7"/>
  <c r="E367" i="7"/>
  <c r="H367" i="7" s="1"/>
  <c r="E363" i="7"/>
  <c r="H363" i="7" s="1"/>
  <c r="E361" i="7"/>
  <c r="H361" i="7" s="1"/>
  <c r="E359" i="7"/>
  <c r="H359" i="7" s="1"/>
  <c r="E358" i="7"/>
  <c r="H358" i="7" s="1"/>
  <c r="E357" i="7"/>
  <c r="E356" i="7"/>
  <c r="E355" i="7"/>
  <c r="H355" i="7" s="1"/>
  <c r="E354" i="7"/>
  <c r="E353" i="7"/>
  <c r="E351" i="7"/>
  <c r="E350" i="7"/>
  <c r="E347" i="7"/>
  <c r="H347" i="7" s="1"/>
  <c r="E346" i="7"/>
  <c r="E345" i="7"/>
  <c r="E344" i="7"/>
  <c r="H344" i="7" s="1"/>
  <c r="E343" i="7"/>
  <c r="H343" i="7" s="1"/>
  <c r="E341" i="7"/>
  <c r="E340" i="7"/>
  <c r="H340" i="7" s="1"/>
  <c r="E339" i="7"/>
  <c r="H339" i="7" s="1"/>
  <c r="E338" i="7"/>
  <c r="E337" i="7"/>
  <c r="H337" i="7" s="1"/>
  <c r="E336" i="7"/>
  <c r="H336" i="7" s="1"/>
  <c r="E335" i="7"/>
  <c r="E334" i="7"/>
  <c r="H334" i="7" s="1"/>
  <c r="E333" i="7"/>
  <c r="H333" i="7" s="1"/>
  <c r="E332" i="7"/>
  <c r="H332" i="7" s="1"/>
  <c r="E330" i="7"/>
  <c r="H330" i="7" s="1"/>
  <c r="E328" i="7"/>
  <c r="E327" i="7"/>
  <c r="H327" i="7" s="1"/>
  <c r="E326" i="7"/>
  <c r="H326" i="7" s="1"/>
  <c r="E322" i="7"/>
  <c r="H322" i="7" s="1"/>
  <c r="E319" i="7"/>
  <c r="H319" i="7" s="1"/>
  <c r="E318" i="7"/>
  <c r="E317" i="7"/>
  <c r="H317" i="7" s="1"/>
  <c r="E315" i="7"/>
  <c r="H315" i="7" s="1"/>
  <c r="E314" i="7"/>
  <c r="H314" i="7" s="1"/>
  <c r="E312" i="7"/>
  <c r="H312" i="7" s="1"/>
  <c r="E311" i="7"/>
  <c r="H311" i="7" s="1"/>
  <c r="E310" i="7"/>
  <c r="E308" i="7"/>
  <c r="H308" i="7" s="1"/>
  <c r="E307" i="7"/>
  <c r="H307" i="7" s="1"/>
  <c r="E305" i="7"/>
  <c r="H305" i="7" s="1"/>
  <c r="E304" i="7"/>
  <c r="H304" i="7" s="1"/>
  <c r="E303" i="7"/>
  <c r="E302" i="7"/>
  <c r="H302" i="7" s="1"/>
  <c r="E301" i="7"/>
  <c r="H301" i="7" s="1"/>
  <c r="E300" i="7"/>
  <c r="E298" i="7"/>
  <c r="H298" i="7" s="1"/>
  <c r="E297" i="7"/>
  <c r="E296" i="7"/>
  <c r="H296" i="7" s="1"/>
  <c r="E295" i="7"/>
  <c r="H295" i="7" s="1"/>
  <c r="E294" i="7"/>
  <c r="D151" i="7"/>
  <c r="F206" i="7" s="1"/>
  <c r="C11" i="7"/>
  <c r="E287" i="7"/>
  <c r="H287" i="7" s="1"/>
  <c r="E282" i="7"/>
  <c r="H282" i="7" s="1"/>
  <c r="E281" i="7"/>
  <c r="E268" i="7"/>
  <c r="H268" i="7" s="1"/>
  <c r="E267" i="7"/>
  <c r="H267" i="7" s="1"/>
  <c r="E266" i="7"/>
  <c r="E265" i="7"/>
  <c r="H265" i="7" s="1"/>
  <c r="E264" i="7"/>
  <c r="H264" i="7" s="1"/>
  <c r="E262" i="7"/>
  <c r="H262" i="7" s="1"/>
  <c r="E259" i="7"/>
  <c r="E257" i="7"/>
  <c r="H257" i="7" s="1"/>
  <c r="E256" i="7"/>
  <c r="H256" i="7" s="1"/>
  <c r="E255" i="7"/>
  <c r="E254" i="7"/>
  <c r="H254" i="7" s="1"/>
  <c r="E253" i="7"/>
  <c r="E252" i="7"/>
  <c r="H252" i="7" s="1"/>
  <c r="E250" i="7"/>
  <c r="E249" i="7"/>
  <c r="H249" i="7" s="1"/>
  <c r="E248" i="7"/>
  <c r="H248" i="7" s="1"/>
  <c r="E247" i="7"/>
  <c r="H247" i="7" s="1"/>
  <c r="E244" i="7"/>
  <c r="E243" i="7"/>
  <c r="H243" i="7" s="1"/>
  <c r="E240" i="7"/>
  <c r="E239" i="7"/>
  <c r="H239" i="7" s="1"/>
  <c r="E238" i="7"/>
  <c r="H238" i="7" s="1"/>
  <c r="E237" i="7"/>
  <c r="E235" i="7"/>
  <c r="H235" i="7" s="1"/>
  <c r="E234" i="7"/>
  <c r="H234" i="7" s="1"/>
  <c r="E233" i="7"/>
  <c r="E232" i="7"/>
  <c r="H232" i="7" s="1"/>
  <c r="E231" i="7"/>
  <c r="H231" i="7" s="1"/>
  <c r="E230" i="7"/>
  <c r="H230" i="7" s="1"/>
  <c r="E229" i="7"/>
  <c r="E223" i="7"/>
  <c r="H223" i="7" s="1"/>
  <c r="E222" i="7"/>
  <c r="H222" i="7" s="1"/>
  <c r="E220" i="7"/>
  <c r="H220" i="7" s="1"/>
  <c r="E218" i="7"/>
  <c r="H218" i="7" s="1"/>
  <c r="E216" i="7"/>
  <c r="H216" i="7" s="1"/>
  <c r="E215" i="7"/>
  <c r="E214" i="7"/>
  <c r="H214" i="7" s="1"/>
  <c r="E212" i="7"/>
  <c r="E210" i="7"/>
  <c r="E209" i="7"/>
  <c r="E208" i="7"/>
  <c r="H208" i="7" s="1"/>
  <c r="E206" i="7"/>
  <c r="H206" i="7" s="1"/>
  <c r="E203" i="7"/>
  <c r="E201" i="7"/>
  <c r="H201" i="7" s="1"/>
  <c r="E198" i="7"/>
  <c r="H198" i="7" s="1"/>
  <c r="E197" i="7"/>
  <c r="E196" i="7"/>
  <c r="H196" i="7" s="1"/>
  <c r="E187" i="7"/>
  <c r="H187" i="7" s="1"/>
  <c r="E186" i="7"/>
  <c r="H186" i="7" s="1"/>
  <c r="E183" i="7"/>
  <c r="H183" i="7" s="1"/>
  <c r="E182" i="7"/>
  <c r="E181" i="7"/>
  <c r="H181" i="7" s="1"/>
  <c r="E179" i="7"/>
  <c r="H179" i="7" s="1"/>
  <c r="E178" i="7"/>
  <c r="H178" i="7" s="1"/>
  <c r="E177" i="7"/>
  <c r="H177" i="7" s="1"/>
  <c r="E176" i="7"/>
  <c r="E175" i="7"/>
  <c r="H175" i="7" s="1"/>
  <c r="E174" i="7"/>
  <c r="H174" i="7" s="1"/>
  <c r="E173" i="7"/>
  <c r="H173" i="7" s="1"/>
  <c r="E172" i="7"/>
  <c r="E169" i="7"/>
  <c r="H169" i="7" s="1"/>
  <c r="E168" i="7"/>
  <c r="H168" i="7" s="1"/>
  <c r="E167" i="7"/>
  <c r="E166" i="7"/>
  <c r="H166" i="7" s="1"/>
  <c r="E165" i="7"/>
  <c r="H165" i="7" s="1"/>
  <c r="E164" i="7"/>
  <c r="E163" i="7"/>
  <c r="E159" i="7"/>
  <c r="H159" i="7" s="1"/>
  <c r="E158" i="7"/>
  <c r="H158" i="7" s="1"/>
  <c r="E157" i="7"/>
  <c r="H157" i="7" s="1"/>
  <c r="E156" i="7"/>
  <c r="E154" i="7"/>
  <c r="E153" i="7"/>
  <c r="H153" i="7" s="1"/>
  <c r="E152" i="7"/>
  <c r="G145" i="7"/>
  <c r="G143" i="7"/>
  <c r="G141" i="7"/>
  <c r="G139" i="7"/>
  <c r="G137" i="7"/>
  <c r="G135" i="7"/>
  <c r="G133" i="7"/>
  <c r="H133" i="7" s="1"/>
  <c r="G131" i="7"/>
  <c r="G129" i="7"/>
  <c r="G127" i="7"/>
  <c r="G125" i="7"/>
  <c r="G123" i="7"/>
  <c r="G121" i="7"/>
  <c r="G119" i="7"/>
  <c r="G117" i="7"/>
  <c r="G115" i="7"/>
  <c r="G113" i="7"/>
  <c r="G111" i="7"/>
  <c r="G109" i="7"/>
  <c r="H109" i="7" s="1"/>
  <c r="G107" i="7"/>
  <c r="G105" i="7"/>
  <c r="G103" i="7"/>
  <c r="G101" i="7"/>
  <c r="G99" i="7"/>
  <c r="G97" i="7"/>
  <c r="G95" i="7"/>
  <c r="G93" i="7"/>
  <c r="G91" i="7"/>
  <c r="G89" i="7"/>
  <c r="H89" i="7" s="1"/>
  <c r="G87" i="7"/>
  <c r="G85" i="7"/>
  <c r="G83" i="7"/>
  <c r="G81" i="7"/>
  <c r="H81" i="7" s="1"/>
  <c r="G79" i="7"/>
  <c r="H79" i="7" s="1"/>
  <c r="G77" i="7"/>
  <c r="G75" i="7"/>
  <c r="G73" i="7"/>
  <c r="G71" i="7"/>
  <c r="C70" i="7"/>
  <c r="E131" i="7" s="1"/>
  <c r="F144" i="7"/>
  <c r="F142" i="7"/>
  <c r="F141" i="7"/>
  <c r="F139" i="7"/>
  <c r="F138" i="7"/>
  <c r="F137" i="7"/>
  <c r="F134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3" i="7"/>
  <c r="F112" i="7"/>
  <c r="F110" i="7"/>
  <c r="F107" i="7"/>
  <c r="F104" i="7"/>
  <c r="F102" i="7"/>
  <c r="F101" i="7"/>
  <c r="F100" i="7"/>
  <c r="F99" i="7"/>
  <c r="F98" i="7"/>
  <c r="F96" i="7"/>
  <c r="F95" i="7"/>
  <c r="F94" i="7"/>
  <c r="F93" i="7"/>
  <c r="F92" i="7"/>
  <c r="F91" i="7"/>
  <c r="F88" i="7"/>
  <c r="F87" i="7"/>
  <c r="F86" i="7"/>
  <c r="F85" i="7"/>
  <c r="F84" i="7"/>
  <c r="F83" i="7"/>
  <c r="F82" i="7"/>
  <c r="F80" i="7"/>
  <c r="F77" i="7"/>
  <c r="F75" i="7"/>
  <c r="F74" i="7"/>
  <c r="F73" i="7"/>
  <c r="F72" i="7"/>
  <c r="F71" i="7"/>
  <c r="F70" i="7"/>
  <c r="G62" i="7"/>
  <c r="F61" i="7"/>
  <c r="G58" i="7"/>
  <c r="G54" i="7"/>
  <c r="F53" i="7"/>
  <c r="G50" i="7"/>
  <c r="F49" i="7"/>
  <c r="G46" i="7"/>
  <c r="G42" i="7"/>
  <c r="F41" i="7"/>
  <c r="E40" i="7"/>
  <c r="H40" i="7" s="1"/>
  <c r="G38" i="7"/>
  <c r="F37" i="7"/>
  <c r="G34" i="7"/>
  <c r="G30" i="7"/>
  <c r="F29" i="7"/>
  <c r="G26" i="7"/>
  <c r="G22" i="7"/>
  <c r="F21" i="7"/>
  <c r="C18" i="7"/>
  <c r="E44" i="7" s="1"/>
  <c r="F63" i="7"/>
  <c r="F59" i="7"/>
  <c r="F51" i="7"/>
  <c r="F43" i="7"/>
  <c r="F31" i="7"/>
  <c r="F23" i="7"/>
  <c r="F24" i="7"/>
  <c r="F20" i="7"/>
  <c r="F62" i="7"/>
  <c r="F58" i="7"/>
  <c r="F50" i="7"/>
  <c r="H45" i="7"/>
  <c r="F42" i="7"/>
  <c r="F34" i="7"/>
  <c r="F30" i="7"/>
  <c r="F26" i="7"/>
  <c r="F18" i="7"/>
  <c r="H55" i="8"/>
  <c r="H35" i="8"/>
  <c r="H31" i="8"/>
  <c r="H27" i="8"/>
  <c r="H46" i="8"/>
  <c r="H42" i="8"/>
  <c r="H30" i="8"/>
  <c r="H26" i="8"/>
  <c r="H72" i="8"/>
  <c r="H144" i="8"/>
  <c r="H142" i="8"/>
  <c r="H106" i="8"/>
  <c r="H114" i="8"/>
  <c r="H110" i="8"/>
  <c r="H96" i="8"/>
  <c r="E154" i="8"/>
  <c r="H154" i="8" s="1"/>
  <c r="E158" i="8"/>
  <c r="E166" i="8"/>
  <c r="H166" i="8" s="1"/>
  <c r="E174" i="8"/>
  <c r="H174" i="8" s="1"/>
  <c r="E178" i="8"/>
  <c r="H178" i="8" s="1"/>
  <c r="E182" i="8"/>
  <c r="H182" i="8" s="1"/>
  <c r="E186" i="8"/>
  <c r="H202" i="8"/>
  <c r="H207" i="8"/>
  <c r="F239" i="8"/>
  <c r="H153" i="8"/>
  <c r="H185" i="8"/>
  <c r="H189" i="8"/>
  <c r="E152" i="8"/>
  <c r="E156" i="8"/>
  <c r="H156" i="8" s="1"/>
  <c r="E160" i="8"/>
  <c r="H160" i="8" s="1"/>
  <c r="E172" i="8"/>
  <c r="H172" i="8" s="1"/>
  <c r="E176" i="8"/>
  <c r="E188" i="8"/>
  <c r="H188" i="8" s="1"/>
  <c r="E196" i="8"/>
  <c r="H204" i="8"/>
  <c r="H219" i="8"/>
  <c r="H227" i="8"/>
  <c r="H191" i="8"/>
  <c r="H480" i="8"/>
  <c r="H476" i="8"/>
  <c r="H468" i="8"/>
  <c r="H448" i="8"/>
  <c r="H444" i="8"/>
  <c r="H424" i="8"/>
  <c r="H404" i="8"/>
  <c r="H400" i="8"/>
  <c r="H384" i="8"/>
  <c r="H368" i="8"/>
  <c r="H364" i="8"/>
  <c r="H352" i="8"/>
  <c r="H316" i="8"/>
  <c r="H304" i="8"/>
  <c r="G294" i="8"/>
  <c r="H487" i="8"/>
  <c r="H475" i="8"/>
  <c r="H451" i="8"/>
  <c r="H439" i="8"/>
  <c r="H435" i="8"/>
  <c r="H419" i="8"/>
  <c r="H415" i="8"/>
  <c r="H351" i="8"/>
  <c r="H331" i="8"/>
  <c r="H323" i="8"/>
  <c r="H303" i="8"/>
  <c r="F509" i="8"/>
  <c r="F526" i="8"/>
  <c r="F522" i="8"/>
  <c r="F510" i="8"/>
  <c r="F524" i="8"/>
  <c r="H530" i="8"/>
  <c r="F523" i="8"/>
  <c r="F515" i="8"/>
  <c r="E507" i="8"/>
  <c r="H507" i="8" s="1"/>
  <c r="E506" i="8"/>
  <c r="E505" i="8"/>
  <c r="E298" i="8"/>
  <c r="H298" i="8" s="1"/>
  <c r="E297" i="8"/>
  <c r="H297" i="8" s="1"/>
  <c r="E296" i="8"/>
  <c r="E295" i="8"/>
  <c r="E294" i="8"/>
  <c r="F298" i="8"/>
  <c r="F297" i="8"/>
  <c r="F296" i="8"/>
  <c r="F295" i="8"/>
  <c r="F294" i="8"/>
  <c r="F273" i="8"/>
  <c r="F267" i="8"/>
  <c r="F266" i="8"/>
  <c r="F262" i="8"/>
  <c r="F259" i="8"/>
  <c r="F257" i="8"/>
  <c r="F254" i="8"/>
  <c r="F253" i="8"/>
  <c r="F248" i="8"/>
  <c r="F247" i="8"/>
  <c r="F240" i="8"/>
  <c r="F238" i="8"/>
  <c r="F237" i="8"/>
  <c r="F235" i="8"/>
  <c r="F233" i="8"/>
  <c r="F231" i="8"/>
  <c r="F230" i="8"/>
  <c r="F228" i="8"/>
  <c r="F227" i="8"/>
  <c r="F225" i="8"/>
  <c r="F223" i="8"/>
  <c r="F221" i="8"/>
  <c r="F219" i="8"/>
  <c r="F218" i="8"/>
  <c r="F217" i="8"/>
  <c r="F215" i="8"/>
  <c r="F214" i="8"/>
  <c r="F213" i="8"/>
  <c r="F209" i="8"/>
  <c r="F208" i="8"/>
  <c r="F207" i="8"/>
  <c r="F205" i="8"/>
  <c r="F203" i="8"/>
  <c r="F201" i="8"/>
  <c r="F199" i="8"/>
  <c r="F197" i="8"/>
  <c r="F195" i="8"/>
  <c r="F193" i="8"/>
  <c r="F191" i="8"/>
  <c r="F189" i="8"/>
  <c r="F187" i="8"/>
  <c r="F185" i="8"/>
  <c r="F183" i="8"/>
  <c r="F182" i="8"/>
  <c r="F181" i="8"/>
  <c r="F179" i="8"/>
  <c r="F178" i="8"/>
  <c r="F176" i="8"/>
  <c r="F175" i="8"/>
  <c r="F173" i="8"/>
  <c r="F172" i="8"/>
  <c r="F171" i="8"/>
  <c r="F169" i="8"/>
  <c r="F167" i="8"/>
  <c r="F165" i="8"/>
  <c r="F163" i="8"/>
  <c r="F162" i="8"/>
  <c r="F161" i="8"/>
  <c r="F159" i="8"/>
  <c r="F156" i="8"/>
  <c r="F155" i="8"/>
  <c r="F154" i="8"/>
  <c r="F153" i="8"/>
  <c r="F152" i="8"/>
  <c r="E273" i="8"/>
  <c r="E268" i="8"/>
  <c r="E266" i="8"/>
  <c r="E259" i="8"/>
  <c r="H259" i="8" s="1"/>
  <c r="E257" i="8"/>
  <c r="E256" i="8"/>
  <c r="H256" i="8" s="1"/>
  <c r="E249" i="8"/>
  <c r="E248" i="8"/>
  <c r="H248" i="8" s="1"/>
  <c r="E247" i="8"/>
  <c r="E246" i="8"/>
  <c r="H246" i="8" s="1"/>
  <c r="E244" i="8"/>
  <c r="H244" i="8" s="1"/>
  <c r="E240" i="8"/>
  <c r="H240" i="8" s="1"/>
  <c r="E239" i="8"/>
  <c r="H239" i="8" s="1"/>
  <c r="E238" i="8"/>
  <c r="E237" i="8"/>
  <c r="E235" i="8"/>
  <c r="H235" i="8" s="1"/>
  <c r="E232" i="8"/>
  <c r="E229" i="8"/>
  <c r="E228" i="8"/>
  <c r="H228" i="8" s="1"/>
  <c r="E218" i="8"/>
  <c r="H218" i="8" s="1"/>
  <c r="E216" i="8"/>
  <c r="H216" i="8" s="1"/>
  <c r="E214" i="8"/>
  <c r="H214" i="8" s="1"/>
  <c r="E213" i="8"/>
  <c r="E211" i="8"/>
  <c r="H211" i="8" s="1"/>
  <c r="E209" i="8"/>
  <c r="E208" i="8"/>
  <c r="E206" i="8"/>
  <c r="H206" i="8" s="1"/>
  <c r="E205" i="8"/>
  <c r="H205" i="8" s="1"/>
  <c r="E203" i="8"/>
  <c r="E183" i="8"/>
  <c r="E173" i="8"/>
  <c r="H173" i="8" s="1"/>
  <c r="E169" i="8"/>
  <c r="H169" i="8" s="1"/>
  <c r="E167" i="8"/>
  <c r="E165" i="8"/>
  <c r="E163" i="8"/>
  <c r="H163" i="8" s="1"/>
  <c r="E159" i="8"/>
  <c r="H159" i="8" s="1"/>
  <c r="E157" i="8"/>
  <c r="H157" i="8" s="1"/>
  <c r="E151" i="8"/>
  <c r="H111" i="8"/>
  <c r="H97" i="8"/>
  <c r="H87" i="8"/>
  <c r="E70" i="8"/>
  <c r="E73" i="8"/>
  <c r="H73" i="8" s="1"/>
  <c r="E74" i="8"/>
  <c r="H74" i="8" s="1"/>
  <c r="E75" i="8"/>
  <c r="E77" i="8"/>
  <c r="H77" i="8" s="1"/>
  <c r="E80" i="8"/>
  <c r="H80" i="8" s="1"/>
  <c r="E82" i="8"/>
  <c r="H82" i="8" s="1"/>
  <c r="E84" i="8"/>
  <c r="E93" i="8"/>
  <c r="H93" i="8" s="1"/>
  <c r="E99" i="8"/>
  <c r="H99" i="8" s="1"/>
  <c r="E102" i="8"/>
  <c r="H102" i="8" s="1"/>
  <c r="E108" i="8"/>
  <c r="H108" i="8" s="1"/>
  <c r="E115" i="8"/>
  <c r="H115" i="8" s="1"/>
  <c r="E117" i="8"/>
  <c r="H117" i="8" s="1"/>
  <c r="E120" i="8"/>
  <c r="E123" i="8"/>
  <c r="E125" i="8"/>
  <c r="H125" i="8" s="1"/>
  <c r="E127" i="8"/>
  <c r="H127" i="8" s="1"/>
  <c r="E137" i="8"/>
  <c r="E143" i="8"/>
  <c r="H143" i="8" s="1"/>
  <c r="C10" i="8"/>
  <c r="E88" i="8"/>
  <c r="H88" i="8" s="1"/>
  <c r="E94" i="8"/>
  <c r="H94" i="8" s="1"/>
  <c r="E98" i="8"/>
  <c r="H98" i="8" s="1"/>
  <c r="E100" i="8"/>
  <c r="H100" i="8" s="1"/>
  <c r="E103" i="8"/>
  <c r="H103" i="8" s="1"/>
  <c r="E112" i="8"/>
  <c r="H112" i="8" s="1"/>
  <c r="E113" i="8"/>
  <c r="E116" i="8"/>
  <c r="H116" i="8" s="1"/>
  <c r="E118" i="8"/>
  <c r="H118" i="8" s="1"/>
  <c r="E121" i="8"/>
  <c r="E131" i="8"/>
  <c r="H131" i="8" s="1"/>
  <c r="E132" i="8"/>
  <c r="H132" i="8" s="1"/>
  <c r="E134" i="8"/>
  <c r="E139" i="8"/>
  <c r="H139" i="8" s="1"/>
  <c r="E71" i="8"/>
  <c r="E83" i="8"/>
  <c r="E86" i="8"/>
  <c r="H86" i="8" s="1"/>
  <c r="E92" i="8"/>
  <c r="H92" i="8" s="1"/>
  <c r="E95" i="8"/>
  <c r="E104" i="8"/>
  <c r="E119" i="8"/>
  <c r="H119" i="8" s="1"/>
  <c r="H135" i="8"/>
  <c r="G70" i="8"/>
  <c r="F72" i="8"/>
  <c r="G71" i="8"/>
  <c r="F21" i="8"/>
  <c r="F20" i="8"/>
  <c r="C8" i="8"/>
  <c r="G18" i="8"/>
  <c r="C9" i="8"/>
  <c r="G9" i="8" s="1"/>
  <c r="E18" i="8"/>
  <c r="E19" i="8"/>
  <c r="G19" i="8"/>
  <c r="F256" i="9"/>
  <c r="F254" i="9"/>
  <c r="F238" i="9"/>
  <c r="F233" i="9"/>
  <c r="F231" i="9"/>
  <c r="F187" i="9"/>
  <c r="F183" i="9"/>
  <c r="F175" i="9"/>
  <c r="F173" i="9"/>
  <c r="F166" i="9"/>
  <c r="F161" i="9"/>
  <c r="F282" i="9"/>
  <c r="F271" i="9"/>
  <c r="F253" i="9"/>
  <c r="F244" i="9"/>
  <c r="F239" i="9"/>
  <c r="F208" i="9"/>
  <c r="F178" i="9"/>
  <c r="F165" i="9"/>
  <c r="F157" i="9"/>
  <c r="F268" i="9"/>
  <c r="F232" i="9"/>
  <c r="F226" i="9"/>
  <c r="F203" i="9"/>
  <c r="F196" i="9"/>
  <c r="F176" i="9"/>
  <c r="F174" i="9"/>
  <c r="F156" i="9"/>
  <c r="H63" i="9"/>
  <c r="H55" i="9"/>
  <c r="H46" i="9"/>
  <c r="H138" i="9"/>
  <c r="H122" i="9"/>
  <c r="E71" i="9"/>
  <c r="H71" i="9" s="1"/>
  <c r="E103" i="9"/>
  <c r="H103" i="9" s="1"/>
  <c r="E119" i="9"/>
  <c r="E127" i="9"/>
  <c r="H135" i="9"/>
  <c r="H143" i="9"/>
  <c r="E101" i="9"/>
  <c r="H101" i="9" s="1"/>
  <c r="H75" i="9"/>
  <c r="E83" i="9"/>
  <c r="H91" i="9"/>
  <c r="E99" i="9"/>
  <c r="E115" i="9"/>
  <c r="E131" i="9"/>
  <c r="E93" i="9"/>
  <c r="H93" i="9" s="1"/>
  <c r="E125" i="9"/>
  <c r="H125" i="9" s="1"/>
  <c r="H136" i="9"/>
  <c r="H86" i="9"/>
  <c r="E73" i="9"/>
  <c r="H73" i="9" s="1"/>
  <c r="E97" i="9"/>
  <c r="E113" i="9"/>
  <c r="E121" i="9"/>
  <c r="E137" i="9"/>
  <c r="H269" i="9"/>
  <c r="H251" i="9"/>
  <c r="H227" i="9"/>
  <c r="H211" i="9"/>
  <c r="H287" i="9"/>
  <c r="H279" i="9"/>
  <c r="H235" i="9"/>
  <c r="H221" i="9"/>
  <c r="H189" i="9"/>
  <c r="H273" i="9"/>
  <c r="H257" i="9"/>
  <c r="H255" i="9"/>
  <c r="H237" i="9"/>
  <c r="H223" i="9"/>
  <c r="H215" i="9"/>
  <c r="H191" i="9"/>
  <c r="H167" i="9"/>
  <c r="H153" i="9"/>
  <c r="H169" i="9"/>
  <c r="H155" i="9"/>
  <c r="E301" i="9"/>
  <c r="H301" i="9" s="1"/>
  <c r="E298" i="9"/>
  <c r="H303" i="9"/>
  <c r="E507" i="9"/>
  <c r="E506" i="9"/>
  <c r="F530" i="9"/>
  <c r="F522" i="9"/>
  <c r="F521" i="9"/>
  <c r="F518" i="9"/>
  <c r="F517" i="9"/>
  <c r="F515" i="9"/>
  <c r="F509" i="9"/>
  <c r="F508" i="9"/>
  <c r="F507" i="9"/>
  <c r="E295" i="9"/>
  <c r="H295" i="9" s="1"/>
  <c r="E294" i="9"/>
  <c r="F491" i="9"/>
  <c r="F485" i="9"/>
  <c r="F484" i="9"/>
  <c r="F483" i="9"/>
  <c r="F467" i="9"/>
  <c r="F463" i="9"/>
  <c r="F460" i="9"/>
  <c r="F437" i="9"/>
  <c r="F433" i="9"/>
  <c r="F432" i="9"/>
  <c r="F413" i="9"/>
  <c r="F406" i="9"/>
  <c r="F401" i="9"/>
  <c r="F398" i="9"/>
  <c r="F393" i="9"/>
  <c r="F392" i="9"/>
  <c r="F387" i="9"/>
  <c r="F379" i="9"/>
  <c r="F378" i="9"/>
  <c r="F368" i="9"/>
  <c r="F365" i="9"/>
  <c r="F363" i="9"/>
  <c r="F359" i="9"/>
  <c r="F358" i="9"/>
  <c r="F357" i="9"/>
  <c r="F354" i="9"/>
  <c r="F353" i="9"/>
  <c r="F350" i="9"/>
  <c r="F347" i="9"/>
  <c r="F345" i="9"/>
  <c r="F344" i="9"/>
  <c r="F341" i="9"/>
  <c r="F335" i="9"/>
  <c r="F334" i="9"/>
  <c r="F333" i="9"/>
  <c r="F332" i="9"/>
  <c r="F328" i="9"/>
  <c r="F327" i="9"/>
  <c r="F326" i="9"/>
  <c r="F318" i="9"/>
  <c r="F317" i="9"/>
  <c r="F315" i="9"/>
  <c r="F314" i="9"/>
  <c r="F311" i="9"/>
  <c r="F310" i="9"/>
  <c r="F307" i="9"/>
  <c r="F305" i="9"/>
  <c r="F303" i="9"/>
  <c r="F301" i="9"/>
  <c r="F299" i="9"/>
  <c r="F298" i="9"/>
  <c r="F297" i="9"/>
  <c r="F296" i="9"/>
  <c r="F295" i="9"/>
  <c r="F294" i="9"/>
  <c r="D12" i="9"/>
  <c r="E158" i="9"/>
  <c r="H158" i="9" s="1"/>
  <c r="E178" i="9"/>
  <c r="H178" i="9" s="1"/>
  <c r="E201" i="9"/>
  <c r="E244" i="9"/>
  <c r="H244" i="9" s="1"/>
  <c r="E259" i="9"/>
  <c r="H259" i="9" s="1"/>
  <c r="E262" i="9"/>
  <c r="E165" i="9"/>
  <c r="H165" i="9" s="1"/>
  <c r="E266" i="9"/>
  <c r="H266" i="9" s="1"/>
  <c r="E206" i="9"/>
  <c r="H206" i="9" s="1"/>
  <c r="E229" i="9"/>
  <c r="E247" i="9"/>
  <c r="H247" i="9" s="1"/>
  <c r="E249" i="9"/>
  <c r="H249" i="9" s="1"/>
  <c r="E256" i="9"/>
  <c r="H256" i="9" s="1"/>
  <c r="E152" i="9"/>
  <c r="E231" i="9"/>
  <c r="H231" i="9" s="1"/>
  <c r="F151" i="9"/>
  <c r="G152" i="9"/>
  <c r="F71" i="9"/>
  <c r="C10" i="9"/>
  <c r="E120" i="9"/>
  <c r="E118" i="9"/>
  <c r="E116" i="9"/>
  <c r="H116" i="9" s="1"/>
  <c r="E112" i="9"/>
  <c r="H112" i="9" s="1"/>
  <c r="E104" i="9"/>
  <c r="E102" i="9"/>
  <c r="E98" i="9"/>
  <c r="H98" i="9" s="1"/>
  <c r="E92" i="9"/>
  <c r="H92" i="9" s="1"/>
  <c r="E88" i="9"/>
  <c r="E82" i="9"/>
  <c r="H82" i="9" s="1"/>
  <c r="E80" i="9"/>
  <c r="H80" i="9" s="1"/>
  <c r="E74" i="9"/>
  <c r="H74" i="9" s="1"/>
  <c r="E72" i="9"/>
  <c r="E50" i="9"/>
  <c r="H50" i="9" s="1"/>
  <c r="E58" i="9"/>
  <c r="H58" i="9" s="1"/>
  <c r="E48" i="9"/>
  <c r="H48" i="9" s="1"/>
  <c r="C9" i="9"/>
  <c r="E23" i="9"/>
  <c r="E18" i="9"/>
  <c r="E21" i="9"/>
  <c r="E25" i="9"/>
  <c r="E20" i="9"/>
  <c r="E24" i="9"/>
  <c r="E28" i="9"/>
  <c r="H61" i="9"/>
  <c r="H45" i="9"/>
  <c r="H37" i="9"/>
  <c r="H29" i="9"/>
  <c r="H56" i="9"/>
  <c r="H60" i="9"/>
  <c r="H40" i="9"/>
  <c r="G20" i="9"/>
  <c r="F168" i="10"/>
  <c r="F163" i="10"/>
  <c r="F266" i="10"/>
  <c r="F262" i="10"/>
  <c r="F249" i="10"/>
  <c r="F223" i="10"/>
  <c r="F213" i="10"/>
  <c r="F200" i="10"/>
  <c r="F177" i="10"/>
  <c r="F158" i="10"/>
  <c r="F273" i="10"/>
  <c r="F265" i="10"/>
  <c r="F252" i="10"/>
  <c r="F245" i="10"/>
  <c r="F234" i="10"/>
  <c r="F232" i="10"/>
  <c r="H224" i="10"/>
  <c r="F218" i="10"/>
  <c r="F216" i="10"/>
  <c r="F178" i="10"/>
  <c r="F173" i="10"/>
  <c r="F257" i="10"/>
  <c r="F248" i="10"/>
  <c r="F243" i="10"/>
  <c r="F230" i="10"/>
  <c r="F222" i="10"/>
  <c r="F202" i="10"/>
  <c r="F179" i="10"/>
  <c r="F157" i="10"/>
  <c r="F134" i="10"/>
  <c r="F113" i="10"/>
  <c r="F111" i="10"/>
  <c r="F109" i="10"/>
  <c r="E77" i="10"/>
  <c r="E85" i="10"/>
  <c r="H85" i="10" s="1"/>
  <c r="E93" i="10"/>
  <c r="H93" i="10" s="1"/>
  <c r="E101" i="10"/>
  <c r="E109" i="10"/>
  <c r="F140" i="10"/>
  <c r="F131" i="10"/>
  <c r="F123" i="10"/>
  <c r="F108" i="10"/>
  <c r="F77" i="10"/>
  <c r="F75" i="10"/>
  <c r="E73" i="10"/>
  <c r="H73" i="10" s="1"/>
  <c r="H89" i="10"/>
  <c r="E97" i="10"/>
  <c r="E113" i="10"/>
  <c r="H113" i="10" s="1"/>
  <c r="E121" i="10"/>
  <c r="E129" i="10"/>
  <c r="E137" i="10"/>
  <c r="H137" i="10" s="1"/>
  <c r="F144" i="10"/>
  <c r="F128" i="10"/>
  <c r="F118" i="10"/>
  <c r="F116" i="10"/>
  <c r="F101" i="10"/>
  <c r="F99" i="10"/>
  <c r="F97" i="10"/>
  <c r="F91" i="10"/>
  <c r="F85" i="10"/>
  <c r="E71" i="10"/>
  <c r="E95" i="10"/>
  <c r="E103" i="10"/>
  <c r="E111" i="10"/>
  <c r="H111" i="10" s="1"/>
  <c r="E119" i="10"/>
  <c r="E127" i="10"/>
  <c r="H127" i="10" s="1"/>
  <c r="E135" i="10"/>
  <c r="H135" i="10" s="1"/>
  <c r="H225" i="10"/>
  <c r="H207" i="10"/>
  <c r="H199" i="10"/>
  <c r="H267" i="10"/>
  <c r="H171" i="10"/>
  <c r="F159" i="10"/>
  <c r="H489" i="10"/>
  <c r="H477" i="10"/>
  <c r="H425" i="10"/>
  <c r="H373" i="10"/>
  <c r="H361" i="10"/>
  <c r="H349" i="10"/>
  <c r="H321" i="10"/>
  <c r="H476" i="10"/>
  <c r="H472" i="10"/>
  <c r="H452" i="10"/>
  <c r="H360" i="10"/>
  <c r="H352" i="10"/>
  <c r="G294" i="10"/>
  <c r="F518" i="10"/>
  <c r="F520" i="10"/>
  <c r="F515" i="10"/>
  <c r="F519" i="10"/>
  <c r="F516" i="10"/>
  <c r="F530" i="10"/>
  <c r="F514" i="10"/>
  <c r="C13" i="10"/>
  <c r="E505" i="10"/>
  <c r="E507" i="10"/>
  <c r="E509" i="10"/>
  <c r="E511" i="10"/>
  <c r="E513" i="10"/>
  <c r="E515" i="10"/>
  <c r="H515" i="10" s="1"/>
  <c r="E517" i="10"/>
  <c r="E519" i="10"/>
  <c r="E521" i="10"/>
  <c r="E523" i="10"/>
  <c r="H523" i="10" s="1"/>
  <c r="E525" i="10"/>
  <c r="E527" i="10"/>
  <c r="H527" i="10" s="1"/>
  <c r="E529" i="10"/>
  <c r="E530" i="10"/>
  <c r="H530" i="10" s="1"/>
  <c r="E528" i="10"/>
  <c r="H528" i="10" s="1"/>
  <c r="E526" i="10"/>
  <c r="E524" i="10"/>
  <c r="H524" i="10" s="1"/>
  <c r="E522" i="10"/>
  <c r="H522" i="10" s="1"/>
  <c r="E520" i="10"/>
  <c r="H520" i="10" s="1"/>
  <c r="E518" i="10"/>
  <c r="E516" i="10"/>
  <c r="H516" i="10" s="1"/>
  <c r="E514" i="10"/>
  <c r="H514" i="10" s="1"/>
  <c r="E512" i="10"/>
  <c r="H512" i="10" s="1"/>
  <c r="E510" i="10"/>
  <c r="E508" i="10"/>
  <c r="H508" i="10" s="1"/>
  <c r="E506" i="10"/>
  <c r="G506" i="10"/>
  <c r="E298" i="10"/>
  <c r="H298" i="10" s="1"/>
  <c r="E297" i="10"/>
  <c r="E296" i="10"/>
  <c r="E295" i="10"/>
  <c r="H295" i="10" s="1"/>
  <c r="E294" i="10"/>
  <c r="F298" i="10"/>
  <c r="F297" i="10"/>
  <c r="F295" i="10"/>
  <c r="F294" i="10"/>
  <c r="C11" i="10"/>
  <c r="E153" i="10"/>
  <c r="H153" i="10" s="1"/>
  <c r="E163" i="10"/>
  <c r="H163" i="10" s="1"/>
  <c r="E164" i="10"/>
  <c r="E166" i="10"/>
  <c r="H166" i="10" s="1"/>
  <c r="E168" i="10"/>
  <c r="H168" i="10" s="1"/>
  <c r="E175" i="10"/>
  <c r="E178" i="10"/>
  <c r="H178" i="10" s="1"/>
  <c r="E181" i="10"/>
  <c r="E183" i="10"/>
  <c r="E186" i="10"/>
  <c r="H186" i="10" s="1"/>
  <c r="E187" i="10"/>
  <c r="E196" i="10"/>
  <c r="H196" i="10" s="1"/>
  <c r="E201" i="10"/>
  <c r="E208" i="10"/>
  <c r="H208" i="10" s="1"/>
  <c r="E214" i="10"/>
  <c r="E223" i="10"/>
  <c r="E226" i="10"/>
  <c r="E230" i="10"/>
  <c r="H230" i="10" s="1"/>
  <c r="E237" i="10"/>
  <c r="E243" i="10"/>
  <c r="H243" i="10" s="1"/>
  <c r="E244" i="10"/>
  <c r="H244" i="10" s="1"/>
  <c r="E247" i="10"/>
  <c r="H247" i="10" s="1"/>
  <c r="E250" i="10"/>
  <c r="E253" i="10"/>
  <c r="H253" i="10" s="1"/>
  <c r="E258" i="10"/>
  <c r="E261" i="10"/>
  <c r="H261" i="10" s="1"/>
  <c r="E263" i="10"/>
  <c r="H263" i="10" s="1"/>
  <c r="E266" i="10"/>
  <c r="E268" i="10"/>
  <c r="H268" i="10" s="1"/>
  <c r="E270" i="10"/>
  <c r="E281" i="10"/>
  <c r="E287" i="10"/>
  <c r="H287" i="10" s="1"/>
  <c r="E152" i="10"/>
  <c r="E156" i="10"/>
  <c r="E157" i="10"/>
  <c r="H157" i="10" s="1"/>
  <c r="E159" i="10"/>
  <c r="H159" i="10" s="1"/>
  <c r="E165" i="10"/>
  <c r="H165" i="10" s="1"/>
  <c r="E167" i="10"/>
  <c r="E169" i="10"/>
  <c r="E172" i="10"/>
  <c r="H172" i="10" s="1"/>
  <c r="E174" i="10"/>
  <c r="E177" i="10"/>
  <c r="E189" i="10"/>
  <c r="E203" i="10"/>
  <c r="H203" i="10" s="1"/>
  <c r="E209" i="10"/>
  <c r="H209" i="10" s="1"/>
  <c r="E216" i="10"/>
  <c r="H216" i="10" s="1"/>
  <c r="E218" i="10"/>
  <c r="E231" i="10"/>
  <c r="H231" i="10" s="1"/>
  <c r="E234" i="10"/>
  <c r="H234" i="10" s="1"/>
  <c r="E245" i="10"/>
  <c r="E248" i="10"/>
  <c r="H248" i="10" s="1"/>
  <c r="E251" i="10"/>
  <c r="H251" i="10" s="1"/>
  <c r="E254" i="10"/>
  <c r="E271" i="10"/>
  <c r="E151" i="10"/>
  <c r="E154" i="10"/>
  <c r="E158" i="10"/>
  <c r="E161" i="10"/>
  <c r="E170" i="10"/>
  <c r="E176" i="10"/>
  <c r="H176" i="10" s="1"/>
  <c r="E179" i="10"/>
  <c r="E182" i="10"/>
  <c r="E188" i="10"/>
  <c r="E202" i="10"/>
  <c r="E204" i="10"/>
  <c r="H204" i="10" s="1"/>
  <c r="E211" i="10"/>
  <c r="E213" i="10"/>
  <c r="E219" i="10"/>
  <c r="H219" i="10" s="1"/>
  <c r="E229" i="10"/>
  <c r="H229" i="10" s="1"/>
  <c r="E232" i="10"/>
  <c r="H232" i="10" s="1"/>
  <c r="E235" i="10"/>
  <c r="H235" i="10" s="1"/>
  <c r="E238" i="10"/>
  <c r="E239" i="10"/>
  <c r="E246" i="10"/>
  <c r="E249" i="10"/>
  <c r="E256" i="10"/>
  <c r="H256" i="10" s="1"/>
  <c r="E259" i="10"/>
  <c r="E262" i="10"/>
  <c r="F152" i="10"/>
  <c r="F151" i="10"/>
  <c r="G152" i="10"/>
  <c r="H152" i="10" s="1"/>
  <c r="F74" i="10"/>
  <c r="F73" i="10"/>
  <c r="C10" i="10"/>
  <c r="E144" i="10"/>
  <c r="E138" i="10"/>
  <c r="E134" i="10"/>
  <c r="E132" i="10"/>
  <c r="H132" i="10" s="1"/>
  <c r="E120" i="10"/>
  <c r="H120" i="10" s="1"/>
  <c r="E118" i="10"/>
  <c r="E116" i="10"/>
  <c r="E112" i="10"/>
  <c r="H112" i="10" s="1"/>
  <c r="E110" i="10"/>
  <c r="H110" i="10" s="1"/>
  <c r="E106" i="10"/>
  <c r="E104" i="10"/>
  <c r="E102" i="10"/>
  <c r="H102" i="10" s="1"/>
  <c r="E100" i="10"/>
  <c r="H100" i="10" s="1"/>
  <c r="E98" i="10"/>
  <c r="E96" i="10"/>
  <c r="E94" i="10"/>
  <c r="H94" i="10" s="1"/>
  <c r="E92" i="10"/>
  <c r="H92" i="10" s="1"/>
  <c r="E90" i="10"/>
  <c r="E88" i="10"/>
  <c r="H88" i="10" s="1"/>
  <c r="E86" i="10"/>
  <c r="H86" i="10" s="1"/>
  <c r="E84" i="10"/>
  <c r="E82" i="10"/>
  <c r="E80" i="10"/>
  <c r="E76" i="10"/>
  <c r="E74" i="10"/>
  <c r="H74" i="10" s="1"/>
  <c r="E72" i="10"/>
  <c r="H72" i="10" s="1"/>
  <c r="C18" i="10"/>
  <c r="E38" i="10" s="1"/>
  <c r="D18" i="10"/>
  <c r="F18" i="10" s="1"/>
  <c r="E19" i="10"/>
  <c r="H225" i="11"/>
  <c r="H224" i="11"/>
  <c r="F60" i="11"/>
  <c r="F44" i="11"/>
  <c r="H39" i="11"/>
  <c r="H35" i="11"/>
  <c r="F21" i="11"/>
  <c r="F41" i="11"/>
  <c r="H40" i="11"/>
  <c r="H143" i="11"/>
  <c r="E139" i="11"/>
  <c r="H139" i="11" s="1"/>
  <c r="E131" i="11"/>
  <c r="E127" i="11"/>
  <c r="E123" i="11"/>
  <c r="E119" i="11"/>
  <c r="H119" i="11" s="1"/>
  <c r="E115" i="11"/>
  <c r="E111" i="11"/>
  <c r="E107" i="11"/>
  <c r="E103" i="11"/>
  <c r="H103" i="11" s="1"/>
  <c r="E99" i="11"/>
  <c r="H87" i="11"/>
  <c r="E83" i="11"/>
  <c r="H83" i="11" s="1"/>
  <c r="G70" i="11"/>
  <c r="E142" i="11"/>
  <c r="H142" i="11" s="1"/>
  <c r="E134" i="11"/>
  <c r="H134" i="11" s="1"/>
  <c r="E126" i="11"/>
  <c r="H126" i="11" s="1"/>
  <c r="E122" i="11"/>
  <c r="H122" i="11" s="1"/>
  <c r="E118" i="11"/>
  <c r="H118" i="11" s="1"/>
  <c r="E110" i="11"/>
  <c r="H110" i="11" s="1"/>
  <c r="E102" i="11"/>
  <c r="H102" i="11" s="1"/>
  <c r="E98" i="11"/>
  <c r="E94" i="11"/>
  <c r="H94" i="11" s="1"/>
  <c r="H90" i="11"/>
  <c r="E86" i="11"/>
  <c r="E82" i="11"/>
  <c r="H82" i="11" s="1"/>
  <c r="H78" i="11"/>
  <c r="E75" i="11"/>
  <c r="E144" i="11"/>
  <c r="H144" i="11" s="1"/>
  <c r="H136" i="11"/>
  <c r="E132" i="11"/>
  <c r="H132" i="11" s="1"/>
  <c r="E128" i="11"/>
  <c r="H128" i="11" s="1"/>
  <c r="E124" i="11"/>
  <c r="E120" i="11"/>
  <c r="E116" i="11"/>
  <c r="H116" i="11" s="1"/>
  <c r="E112" i="11"/>
  <c r="E108" i="11"/>
  <c r="E104" i="11"/>
  <c r="E100" i="11"/>
  <c r="H100" i="11" s="1"/>
  <c r="E92" i="11"/>
  <c r="H92" i="11" s="1"/>
  <c r="E88" i="11"/>
  <c r="H88" i="11" s="1"/>
  <c r="E84" i="11"/>
  <c r="E80" i="11"/>
  <c r="H287" i="11"/>
  <c r="H283" i="11"/>
  <c r="H279" i="11"/>
  <c r="H275" i="11"/>
  <c r="H263" i="11"/>
  <c r="E259" i="11"/>
  <c r="H259" i="11" s="1"/>
  <c r="H251" i="11"/>
  <c r="E247" i="11"/>
  <c r="E239" i="11"/>
  <c r="H239" i="11" s="1"/>
  <c r="E235" i="11"/>
  <c r="H235" i="11" s="1"/>
  <c r="E231" i="11"/>
  <c r="H231" i="11" s="1"/>
  <c r="E223" i="11"/>
  <c r="H223" i="11" s="1"/>
  <c r="E219" i="11"/>
  <c r="E211" i="11"/>
  <c r="H207" i="11"/>
  <c r="E203" i="11"/>
  <c r="H179" i="11"/>
  <c r="E175" i="11"/>
  <c r="H175" i="11" s="1"/>
  <c r="E167" i="11"/>
  <c r="E163" i="11"/>
  <c r="H163" i="11" s="1"/>
  <c r="E159" i="11"/>
  <c r="H159" i="11" s="1"/>
  <c r="H282" i="11"/>
  <c r="H278" i="11"/>
  <c r="H266" i="11"/>
  <c r="E262" i="11"/>
  <c r="E254" i="11"/>
  <c r="E246" i="11"/>
  <c r="H246" i="11" s="1"/>
  <c r="H242" i="11"/>
  <c r="E238" i="11"/>
  <c r="H238" i="11" s="1"/>
  <c r="H234" i="11"/>
  <c r="E230" i="11"/>
  <c r="H230" i="11" s="1"/>
  <c r="E226" i="11"/>
  <c r="E222" i="11"/>
  <c r="H222" i="11" s="1"/>
  <c r="E218" i="11"/>
  <c r="H218" i="11" s="1"/>
  <c r="E214" i="11"/>
  <c r="E210" i="11"/>
  <c r="E202" i="11"/>
  <c r="H194" i="11"/>
  <c r="H190" i="11"/>
  <c r="E186" i="11"/>
  <c r="H186" i="11" s="1"/>
  <c r="E182" i="11"/>
  <c r="E178" i="11"/>
  <c r="H178" i="11" s="1"/>
  <c r="E174" i="11"/>
  <c r="E166" i="11"/>
  <c r="H166" i="11" s="1"/>
  <c r="E158" i="11"/>
  <c r="C11" i="11"/>
  <c r="E253" i="11"/>
  <c r="H253" i="11" s="1"/>
  <c r="E249" i="11"/>
  <c r="E229" i="11"/>
  <c r="E221" i="11"/>
  <c r="E213" i="11"/>
  <c r="E209" i="11"/>
  <c r="H209" i="11" s="1"/>
  <c r="E201" i="11"/>
  <c r="H201" i="11" s="1"/>
  <c r="E181" i="11"/>
  <c r="H181" i="11" s="1"/>
  <c r="E177" i="11"/>
  <c r="E173" i="11"/>
  <c r="H173" i="11" s="1"/>
  <c r="E169" i="11"/>
  <c r="H169" i="11" s="1"/>
  <c r="E165" i="11"/>
  <c r="E161" i="11"/>
  <c r="H161" i="11" s="1"/>
  <c r="E157" i="11"/>
  <c r="H157" i="11" s="1"/>
  <c r="H491" i="11"/>
  <c r="H488" i="11"/>
  <c r="H468" i="11"/>
  <c r="H465" i="11"/>
  <c r="H462" i="11"/>
  <c r="H448" i="11"/>
  <c r="H438" i="11"/>
  <c r="H426" i="11"/>
  <c r="H420" i="11"/>
  <c r="H414" i="11"/>
  <c r="H411" i="11"/>
  <c r="H399" i="11"/>
  <c r="H390" i="11"/>
  <c r="H385" i="11"/>
  <c r="H374" i="11"/>
  <c r="H320" i="11"/>
  <c r="H308" i="11"/>
  <c r="H494" i="11"/>
  <c r="H471" i="11"/>
  <c r="H467" i="11"/>
  <c r="H464" i="11"/>
  <c r="H461" i="11"/>
  <c r="H455" i="11"/>
  <c r="H451" i="11"/>
  <c r="H447" i="11"/>
  <c r="H443" i="11"/>
  <c r="H425" i="11"/>
  <c r="H416" i="11"/>
  <c r="H413" i="11"/>
  <c r="H405" i="11"/>
  <c r="H384" i="11"/>
  <c r="H376" i="11"/>
  <c r="H364" i="11"/>
  <c r="F527" i="11"/>
  <c r="F508" i="11"/>
  <c r="F521" i="11"/>
  <c r="H525" i="11"/>
  <c r="F515" i="11"/>
  <c r="E512" i="11"/>
  <c r="H512" i="11" s="1"/>
  <c r="E519" i="11"/>
  <c r="H519" i="11" s="1"/>
  <c r="E524" i="11"/>
  <c r="H524" i="11" s="1"/>
  <c r="E510" i="11"/>
  <c r="H510" i="11" s="1"/>
  <c r="E513" i="11"/>
  <c r="F506" i="11"/>
  <c r="G506" i="11"/>
  <c r="H351" i="11"/>
  <c r="H349" i="11"/>
  <c r="H343" i="11"/>
  <c r="H319" i="11"/>
  <c r="H325" i="11"/>
  <c r="C12" i="11"/>
  <c r="E294" i="11"/>
  <c r="E297" i="11"/>
  <c r="E315" i="11"/>
  <c r="E317" i="11"/>
  <c r="H317" i="11" s="1"/>
  <c r="E318" i="11"/>
  <c r="E327" i="11"/>
  <c r="H327" i="11" s="1"/>
  <c r="E330" i="11"/>
  <c r="E334" i="11"/>
  <c r="H334" i="11" s="1"/>
  <c r="E354" i="11"/>
  <c r="E356" i="11"/>
  <c r="E359" i="11"/>
  <c r="H359" i="11" s="1"/>
  <c r="E363" i="11"/>
  <c r="E371" i="11"/>
  <c r="E375" i="11"/>
  <c r="H375" i="11" s="1"/>
  <c r="E378" i="11"/>
  <c r="H378" i="11" s="1"/>
  <c r="E386" i="11"/>
  <c r="H386" i="11" s="1"/>
  <c r="E387" i="11"/>
  <c r="H387" i="11" s="1"/>
  <c r="E391" i="11"/>
  <c r="E393" i="11"/>
  <c r="H393" i="11" s="1"/>
  <c r="E403" i="11"/>
  <c r="H403" i="11" s="1"/>
  <c r="E408" i="11"/>
  <c r="E415" i="11"/>
  <c r="E437" i="11"/>
  <c r="H437" i="11" s="1"/>
  <c r="E441" i="11"/>
  <c r="H441" i="11" s="1"/>
  <c r="E460" i="11"/>
  <c r="E479" i="11"/>
  <c r="H479" i="11" s="1"/>
  <c r="E483" i="11"/>
  <c r="H483" i="11" s="1"/>
  <c r="E485" i="11"/>
  <c r="H485" i="11" s="1"/>
  <c r="E296" i="11"/>
  <c r="E311" i="11"/>
  <c r="H311" i="11" s="1"/>
  <c r="E314" i="11"/>
  <c r="E340" i="11"/>
  <c r="H340" i="11" s="1"/>
  <c r="E344" i="11"/>
  <c r="E350" i="11"/>
  <c r="E357" i="11"/>
  <c r="H357" i="11" s="1"/>
  <c r="E367" i="11"/>
  <c r="E370" i="11"/>
  <c r="H370" i="11" s="1"/>
  <c r="E379" i="11"/>
  <c r="E406" i="11"/>
  <c r="E463" i="11"/>
  <c r="H463" i="11" s="1"/>
  <c r="E473" i="11"/>
  <c r="H473" i="11" s="1"/>
  <c r="E480" i="11"/>
  <c r="E484" i="11"/>
  <c r="H484" i="11" s="1"/>
  <c r="E490" i="11"/>
  <c r="H490" i="11" s="1"/>
  <c r="E298" i="11"/>
  <c r="E304" i="11"/>
  <c r="E307" i="11"/>
  <c r="E310" i="11"/>
  <c r="E322" i="11"/>
  <c r="E326" i="11"/>
  <c r="H326" i="11" s="1"/>
  <c r="E328" i="11"/>
  <c r="H328" i="11" s="1"/>
  <c r="E332" i="11"/>
  <c r="E335" i="11"/>
  <c r="H335" i="11" s="1"/>
  <c r="E339" i="11"/>
  <c r="E345" i="11"/>
  <c r="E358" i="11"/>
  <c r="H358" i="11" s="1"/>
  <c r="E362" i="11"/>
  <c r="H362" i="11" s="1"/>
  <c r="E365" i="11"/>
  <c r="E368" i="11"/>
  <c r="H368" i="11" s="1"/>
  <c r="E372" i="11"/>
  <c r="H372" i="11" s="1"/>
  <c r="E422" i="11"/>
  <c r="H422" i="11" s="1"/>
  <c r="E431" i="11"/>
  <c r="E435" i="11"/>
  <c r="H435" i="11" s="1"/>
  <c r="E442" i="11"/>
  <c r="H442" i="11" s="1"/>
  <c r="E466" i="11"/>
  <c r="E295" i="11"/>
  <c r="E301" i="11"/>
  <c r="H301" i="11" s="1"/>
  <c r="E302" i="11"/>
  <c r="H302" i="11" s="1"/>
  <c r="E303" i="11"/>
  <c r="H303" i="11" s="1"/>
  <c r="E305" i="11"/>
  <c r="E329" i="11"/>
  <c r="E333" i="11"/>
  <c r="H333" i="11" s="1"/>
  <c r="E347" i="11"/>
  <c r="E360" i="11"/>
  <c r="H360" i="11" s="1"/>
  <c r="E369" i="11"/>
  <c r="E373" i="11"/>
  <c r="H373" i="11" s="1"/>
  <c r="E377" i="11"/>
  <c r="H377" i="11" s="1"/>
  <c r="E380" i="11"/>
  <c r="H380" i="11" s="1"/>
  <c r="E389" i="11"/>
  <c r="E392" i="11"/>
  <c r="E409" i="11"/>
  <c r="H409" i="11" s="1"/>
  <c r="E412" i="11"/>
  <c r="E419" i="11"/>
  <c r="H419" i="11" s="1"/>
  <c r="E423" i="11"/>
  <c r="H423" i="11" s="1"/>
  <c r="E427" i="11"/>
  <c r="E428" i="11"/>
  <c r="H428" i="11" s="1"/>
  <c r="E430" i="11"/>
  <c r="H430" i="11" s="1"/>
  <c r="E433" i="11"/>
  <c r="E436" i="11"/>
  <c r="H436" i="11" s="1"/>
  <c r="E459" i="11"/>
  <c r="E476" i="11"/>
  <c r="H476" i="11" s="1"/>
  <c r="E478" i="11"/>
  <c r="H478" i="11" s="1"/>
  <c r="H341" i="11"/>
  <c r="G294" i="11"/>
  <c r="D12" i="11"/>
  <c r="F298" i="11"/>
  <c r="F297" i="11"/>
  <c r="F296" i="11"/>
  <c r="F295" i="11"/>
  <c r="F294" i="11"/>
  <c r="G295" i="11"/>
  <c r="E74" i="11"/>
  <c r="E73" i="11"/>
  <c r="E72" i="11"/>
  <c r="E71" i="11"/>
  <c r="E70" i="11"/>
  <c r="F75" i="11"/>
  <c r="F74" i="11"/>
  <c r="F73" i="11"/>
  <c r="F72" i="11"/>
  <c r="F71" i="11"/>
  <c r="F70" i="11"/>
  <c r="H61" i="11"/>
  <c r="H49" i="11"/>
  <c r="H29" i="11"/>
  <c r="H21" i="11"/>
  <c r="H46" i="11"/>
  <c r="F31" i="11"/>
  <c r="H26" i="11"/>
  <c r="H19" i="11"/>
  <c r="C8" i="11"/>
  <c r="E8" i="11" s="1"/>
  <c r="E18" i="11"/>
  <c r="H62" i="12"/>
  <c r="H38" i="12"/>
  <c r="H138" i="12"/>
  <c r="H126" i="12"/>
  <c r="H106" i="12"/>
  <c r="H102" i="12"/>
  <c r="H90" i="12"/>
  <c r="H141" i="12"/>
  <c r="H133" i="12"/>
  <c r="H109" i="12"/>
  <c r="H89" i="12"/>
  <c r="H281" i="12"/>
  <c r="H277" i="12"/>
  <c r="H269" i="12"/>
  <c r="H267" i="12"/>
  <c r="H195" i="12"/>
  <c r="H227" i="12"/>
  <c r="F297" i="12"/>
  <c r="H498" i="12"/>
  <c r="H488" i="12"/>
  <c r="H482" i="12"/>
  <c r="H453" i="12"/>
  <c r="H449" i="12"/>
  <c r="H405" i="12"/>
  <c r="H394" i="12"/>
  <c r="H313" i="12"/>
  <c r="F295" i="12"/>
  <c r="H481" i="12"/>
  <c r="H448" i="12"/>
  <c r="H424" i="12"/>
  <c r="F508" i="12"/>
  <c r="F505" i="12"/>
  <c r="F506" i="12"/>
  <c r="C13" i="12"/>
  <c r="E508" i="12"/>
  <c r="E510" i="12"/>
  <c r="E512" i="12"/>
  <c r="E514" i="12"/>
  <c r="E515" i="12"/>
  <c r="E516" i="12"/>
  <c r="E517" i="12"/>
  <c r="H517" i="12" s="1"/>
  <c r="E519" i="12"/>
  <c r="H519" i="12" s="1"/>
  <c r="E521" i="12"/>
  <c r="E523" i="12"/>
  <c r="H523" i="12" s="1"/>
  <c r="E525" i="12"/>
  <c r="H525" i="12" s="1"/>
  <c r="E527" i="12"/>
  <c r="H527" i="12" s="1"/>
  <c r="E530" i="12"/>
  <c r="G506" i="12"/>
  <c r="C12" i="12"/>
  <c r="D12" i="12"/>
  <c r="E499" i="12"/>
  <c r="E494" i="12"/>
  <c r="H494" i="12" s="1"/>
  <c r="E493" i="12"/>
  <c r="H493" i="12" s="1"/>
  <c r="E491" i="12"/>
  <c r="H491" i="12" s="1"/>
  <c r="E485" i="12"/>
  <c r="E484" i="12"/>
  <c r="H484" i="12" s="1"/>
  <c r="E483" i="12"/>
  <c r="E480" i="12"/>
  <c r="H480" i="12" s="1"/>
  <c r="E478" i="12"/>
  <c r="E477" i="12"/>
  <c r="H477" i="12" s="1"/>
  <c r="E476" i="12"/>
  <c r="H476" i="12" s="1"/>
  <c r="E474" i="12"/>
  <c r="H474" i="12" s="1"/>
  <c r="E473" i="12"/>
  <c r="E472" i="12"/>
  <c r="H472" i="12" s="1"/>
  <c r="E470" i="12"/>
  <c r="H470" i="12" s="1"/>
  <c r="E469" i="12"/>
  <c r="E468" i="12"/>
  <c r="E467" i="12"/>
  <c r="H467" i="12" s="1"/>
  <c r="E466" i="12"/>
  <c r="E465" i="12"/>
  <c r="H465" i="12" s="1"/>
  <c r="E464" i="12"/>
  <c r="H464" i="12" s="1"/>
  <c r="E463" i="12"/>
  <c r="E462" i="12"/>
  <c r="H462" i="12" s="1"/>
  <c r="E460" i="12"/>
  <c r="H460" i="12" s="1"/>
  <c r="E459" i="12"/>
  <c r="E458" i="12"/>
  <c r="E457" i="12"/>
  <c r="H457" i="12" s="1"/>
  <c r="E455" i="12"/>
  <c r="E444" i="12"/>
  <c r="E442" i="12"/>
  <c r="H442" i="12" s="1"/>
  <c r="E441" i="12"/>
  <c r="E440" i="12"/>
  <c r="H440" i="12" s="1"/>
  <c r="E439" i="12"/>
  <c r="H439" i="12" s="1"/>
  <c r="E438" i="12"/>
  <c r="E437" i="12"/>
  <c r="E435" i="12"/>
  <c r="H435" i="12" s="1"/>
  <c r="E434" i="12"/>
  <c r="H434" i="12" s="1"/>
  <c r="E432" i="12"/>
  <c r="H432" i="12" s="1"/>
  <c r="E431" i="12"/>
  <c r="E430" i="12"/>
  <c r="H430" i="12" s="1"/>
  <c r="E429" i="12"/>
  <c r="H429" i="12" s="1"/>
  <c r="E428" i="12"/>
  <c r="H428" i="12" s="1"/>
  <c r="E426" i="12"/>
  <c r="H426" i="12" s="1"/>
  <c r="E423" i="12"/>
  <c r="E418" i="12"/>
  <c r="H418" i="12" s="1"/>
  <c r="E417" i="12"/>
  <c r="H417" i="12" s="1"/>
  <c r="E416" i="12"/>
  <c r="E414" i="12"/>
  <c r="H414" i="12" s="1"/>
  <c r="E412" i="12"/>
  <c r="E411" i="12"/>
  <c r="H411" i="12" s="1"/>
  <c r="E409" i="12"/>
  <c r="E408" i="12"/>
  <c r="E406" i="12"/>
  <c r="H406" i="12" s="1"/>
  <c r="E404" i="12"/>
  <c r="H404" i="12" s="1"/>
  <c r="E403" i="12"/>
  <c r="E402" i="12"/>
  <c r="E401" i="12"/>
  <c r="H401" i="12" s="1"/>
  <c r="E400" i="12"/>
  <c r="E399" i="12"/>
  <c r="H399" i="12" s="1"/>
  <c r="E398" i="12"/>
  <c r="H398" i="12" s="1"/>
  <c r="E396" i="12"/>
  <c r="E393" i="12"/>
  <c r="H393" i="12" s="1"/>
  <c r="E392" i="12"/>
  <c r="E391" i="12"/>
  <c r="E389" i="12"/>
  <c r="E387" i="12"/>
  <c r="H387" i="12" s="1"/>
  <c r="E386" i="12"/>
  <c r="E385" i="12"/>
  <c r="E383" i="12"/>
  <c r="E380" i="12"/>
  <c r="H380" i="12" s="1"/>
  <c r="E379" i="12"/>
  <c r="E378" i="12"/>
  <c r="H378" i="12" s="1"/>
  <c r="E377" i="12"/>
  <c r="E376" i="12"/>
  <c r="E375" i="12"/>
  <c r="H375" i="12" s="1"/>
  <c r="E372" i="12"/>
  <c r="E371" i="12"/>
  <c r="H371" i="12" s="1"/>
  <c r="E370" i="12"/>
  <c r="H370" i="12" s="1"/>
  <c r="E369" i="12"/>
  <c r="E368" i="12"/>
  <c r="H368" i="12" s="1"/>
  <c r="E367" i="12"/>
  <c r="H367" i="12" s="1"/>
  <c r="E365" i="12"/>
  <c r="E363" i="12"/>
  <c r="H363" i="12" s="1"/>
  <c r="E361" i="12"/>
  <c r="H361" i="12" s="1"/>
  <c r="E359" i="12"/>
  <c r="E358" i="12"/>
  <c r="H358" i="12" s="1"/>
  <c r="E357" i="12"/>
  <c r="E356" i="12"/>
  <c r="H356" i="12" s="1"/>
  <c r="E354" i="12"/>
  <c r="H354" i="12" s="1"/>
  <c r="E353" i="12"/>
  <c r="H353" i="12" s="1"/>
  <c r="E352" i="12"/>
  <c r="E351" i="12"/>
  <c r="E350" i="12"/>
  <c r="H350" i="12" s="1"/>
  <c r="E347" i="12"/>
  <c r="E346" i="12"/>
  <c r="E345" i="12"/>
  <c r="H345" i="12" s="1"/>
  <c r="E344" i="12"/>
  <c r="E343" i="12"/>
  <c r="E342" i="12"/>
  <c r="E341" i="12"/>
  <c r="E340" i="12"/>
  <c r="E339" i="12"/>
  <c r="H339" i="12" s="1"/>
  <c r="E338" i="12"/>
  <c r="E337" i="12"/>
  <c r="E336" i="12"/>
  <c r="E335" i="12"/>
  <c r="E334" i="12"/>
  <c r="H334" i="12" s="1"/>
  <c r="E333" i="12"/>
  <c r="H333" i="12" s="1"/>
  <c r="E332" i="12"/>
  <c r="E330" i="12"/>
  <c r="H330" i="12" s="1"/>
  <c r="E328" i="12"/>
  <c r="H328" i="12" s="1"/>
  <c r="E327" i="12"/>
  <c r="E326" i="12"/>
  <c r="E322" i="12"/>
  <c r="H322" i="12" s="1"/>
  <c r="E321" i="12"/>
  <c r="H321" i="12" s="1"/>
  <c r="E320" i="12"/>
  <c r="H320" i="12" s="1"/>
  <c r="E319" i="12"/>
  <c r="E318" i="12"/>
  <c r="E317" i="12"/>
  <c r="E316" i="12"/>
  <c r="H316" i="12" s="1"/>
  <c r="E315" i="12"/>
  <c r="E314" i="12"/>
  <c r="H314" i="12" s="1"/>
  <c r="E312" i="12"/>
  <c r="H312" i="12" s="1"/>
  <c r="E311" i="12"/>
  <c r="E310" i="12"/>
  <c r="E308" i="12"/>
  <c r="H308" i="12" s="1"/>
  <c r="E307" i="12"/>
  <c r="E305" i="12"/>
  <c r="E304" i="12"/>
  <c r="E303" i="12"/>
  <c r="E302" i="12"/>
  <c r="E301" i="12"/>
  <c r="H301" i="12" s="1"/>
  <c r="E298" i="12"/>
  <c r="H298" i="12" s="1"/>
  <c r="E297" i="12"/>
  <c r="H297" i="12" s="1"/>
  <c r="E296" i="12"/>
  <c r="H296" i="12" s="1"/>
  <c r="E295" i="12"/>
  <c r="H295" i="12" s="1"/>
  <c r="F493" i="12"/>
  <c r="F492" i="12"/>
  <c r="F485" i="12"/>
  <c r="F484" i="12"/>
  <c r="F480" i="12"/>
  <c r="F479" i="12"/>
  <c r="F469" i="12"/>
  <c r="F468" i="12"/>
  <c r="F467" i="12"/>
  <c r="F465" i="12"/>
  <c r="F464" i="12"/>
  <c r="F460" i="12"/>
  <c r="F446" i="12"/>
  <c r="F444" i="12"/>
  <c r="F441" i="12"/>
  <c r="F437" i="12"/>
  <c r="F436" i="12"/>
  <c r="F434" i="12"/>
  <c r="F432" i="12"/>
  <c r="F430" i="12"/>
  <c r="F428" i="12"/>
  <c r="F422" i="12"/>
  <c r="F412" i="12"/>
  <c r="F408" i="12"/>
  <c r="F406" i="12"/>
  <c r="F404" i="12"/>
  <c r="F401" i="12"/>
  <c r="F400" i="12"/>
  <c r="F398" i="12"/>
  <c r="F393" i="12"/>
  <c r="F392" i="12"/>
  <c r="F390" i="12"/>
  <c r="F388" i="12"/>
  <c r="F383" i="12"/>
  <c r="F381" i="12"/>
  <c r="F378" i="12"/>
  <c r="F377" i="12"/>
  <c r="F375" i="12"/>
  <c r="F372" i="12"/>
  <c r="F370" i="12"/>
  <c r="F365" i="12"/>
  <c r="F364" i="12"/>
  <c r="F359" i="12"/>
  <c r="F358" i="12"/>
  <c r="F356" i="12"/>
  <c r="F354" i="12"/>
  <c r="F351" i="12"/>
  <c r="F350" i="12"/>
  <c r="F347" i="12"/>
  <c r="F346" i="12"/>
  <c r="F345" i="12"/>
  <c r="F344" i="12"/>
  <c r="F342" i="12"/>
  <c r="F341" i="12"/>
  <c r="F340" i="12"/>
  <c r="F338" i="12"/>
  <c r="F337" i="12"/>
  <c r="F334" i="12"/>
  <c r="F333" i="12"/>
  <c r="F330" i="12"/>
  <c r="F327" i="12"/>
  <c r="F324" i="12"/>
  <c r="F323" i="12"/>
  <c r="F319" i="12"/>
  <c r="F318" i="12"/>
  <c r="F315" i="12"/>
  <c r="F314" i="12"/>
  <c r="F313" i="12"/>
  <c r="F312" i="12"/>
  <c r="F311" i="12"/>
  <c r="F308" i="12"/>
  <c r="F307" i="12"/>
  <c r="F304" i="12"/>
  <c r="F303" i="12"/>
  <c r="F301" i="12"/>
  <c r="F300" i="12"/>
  <c r="F296" i="12"/>
  <c r="C11" i="12"/>
  <c r="E151" i="12"/>
  <c r="E152" i="12"/>
  <c r="E153" i="12"/>
  <c r="E154" i="12"/>
  <c r="H154" i="12" s="1"/>
  <c r="E155" i="12"/>
  <c r="H155" i="12" s="1"/>
  <c r="E156" i="12"/>
  <c r="E157" i="12"/>
  <c r="H157" i="12" s="1"/>
  <c r="E158" i="12"/>
  <c r="E159" i="12"/>
  <c r="E160" i="12"/>
  <c r="H160" i="12" s="1"/>
  <c r="E161" i="12"/>
  <c r="E162" i="12"/>
  <c r="H162" i="12" s="1"/>
  <c r="E163" i="12"/>
  <c r="E164" i="12"/>
  <c r="E165" i="12"/>
  <c r="E166" i="12"/>
  <c r="H166" i="12" s="1"/>
  <c r="E167" i="12"/>
  <c r="H167" i="12" s="1"/>
  <c r="E168" i="12"/>
  <c r="H168" i="12" s="1"/>
  <c r="E169" i="12"/>
  <c r="E170" i="12"/>
  <c r="E172" i="12"/>
  <c r="E173" i="12"/>
  <c r="H173" i="12" s="1"/>
  <c r="E174" i="12"/>
  <c r="H174" i="12" s="1"/>
  <c r="E175" i="12"/>
  <c r="E176" i="12"/>
  <c r="E177" i="12"/>
  <c r="H177" i="12" s="1"/>
  <c r="E178" i="12"/>
  <c r="H178" i="12" s="1"/>
  <c r="E179" i="12"/>
  <c r="H179" i="12" s="1"/>
  <c r="E181" i="12"/>
  <c r="E182" i="12"/>
  <c r="E183" i="12"/>
  <c r="H183" i="12" s="1"/>
  <c r="E184" i="12"/>
  <c r="H184" i="12" s="1"/>
  <c r="E185" i="12"/>
  <c r="E186" i="12"/>
  <c r="H186" i="12" s="1"/>
  <c r="E190" i="12"/>
  <c r="H190" i="12" s="1"/>
  <c r="E191" i="12"/>
  <c r="H191" i="12" s="1"/>
  <c r="E193" i="12"/>
  <c r="E194" i="12"/>
  <c r="H194" i="12" s="1"/>
  <c r="E196" i="12"/>
  <c r="H196" i="12" s="1"/>
  <c r="E202" i="12"/>
  <c r="E203" i="12"/>
  <c r="E204" i="12"/>
  <c r="H204" i="12" s="1"/>
  <c r="E205" i="12"/>
  <c r="H205" i="12" s="1"/>
  <c r="E206" i="12"/>
  <c r="H206" i="12" s="1"/>
  <c r="E207" i="12"/>
  <c r="E208" i="12"/>
  <c r="H208" i="12" s="1"/>
  <c r="E209" i="12"/>
  <c r="H209" i="12" s="1"/>
  <c r="E211" i="12"/>
  <c r="E213" i="12"/>
  <c r="H213" i="12" s="1"/>
  <c r="E214" i="12"/>
  <c r="H214" i="12" s="1"/>
  <c r="E215" i="12"/>
  <c r="H215" i="12" s="1"/>
  <c r="E216" i="12"/>
  <c r="H216" i="12" s="1"/>
  <c r="E220" i="12"/>
  <c r="E222" i="12"/>
  <c r="H222" i="12" s="1"/>
  <c r="E223" i="12"/>
  <c r="E226" i="12"/>
  <c r="H226" i="12" s="1"/>
  <c r="E228" i="12"/>
  <c r="E229" i="12"/>
  <c r="E231" i="12"/>
  <c r="H231" i="12" s="1"/>
  <c r="E232" i="12"/>
  <c r="E233" i="12"/>
  <c r="H233" i="12" s="1"/>
  <c r="E234" i="12"/>
  <c r="E235" i="12"/>
  <c r="H235" i="12" s="1"/>
  <c r="E237" i="12"/>
  <c r="H237" i="12" s="1"/>
  <c r="E238" i="12"/>
  <c r="H238" i="12" s="1"/>
  <c r="E239" i="12"/>
  <c r="H239" i="12" s="1"/>
  <c r="E240" i="12"/>
  <c r="E242" i="12"/>
  <c r="H242" i="12" s="1"/>
  <c r="E244" i="12"/>
  <c r="E245" i="12"/>
  <c r="E246" i="12"/>
  <c r="H246" i="12" s="1"/>
  <c r="E247" i="12"/>
  <c r="E248" i="12"/>
  <c r="E249" i="12"/>
  <c r="H249" i="12" s="1"/>
  <c r="E250" i="12"/>
  <c r="E251" i="12"/>
  <c r="E252" i="12"/>
  <c r="H252" i="12" s="1"/>
  <c r="E253" i="12"/>
  <c r="E254" i="12"/>
  <c r="E256" i="12"/>
  <c r="H256" i="12" s="1"/>
  <c r="E257" i="12"/>
  <c r="E258" i="12"/>
  <c r="H258" i="12" s="1"/>
  <c r="E259" i="12"/>
  <c r="E260" i="12"/>
  <c r="H260" i="12" s="1"/>
  <c r="E261" i="12"/>
  <c r="E262" i="12"/>
  <c r="H262" i="12" s="1"/>
  <c r="E265" i="12"/>
  <c r="H265" i="12" s="1"/>
  <c r="E266" i="12"/>
  <c r="E268" i="12"/>
  <c r="E272" i="12"/>
  <c r="H272" i="12" s="1"/>
  <c r="E273" i="12"/>
  <c r="E275" i="12"/>
  <c r="E284" i="12"/>
  <c r="H284" i="12" s="1"/>
  <c r="E286" i="12"/>
  <c r="H200" i="12"/>
  <c r="H198" i="12"/>
  <c r="F153" i="12"/>
  <c r="F157" i="12"/>
  <c r="F160" i="12"/>
  <c r="F176" i="12"/>
  <c r="F186" i="12"/>
  <c r="F204" i="12"/>
  <c r="F214" i="12"/>
  <c r="F226" i="12"/>
  <c r="F235" i="12"/>
  <c r="F243" i="12"/>
  <c r="F245" i="12"/>
  <c r="F249" i="12"/>
  <c r="F258" i="12"/>
  <c r="F259" i="12"/>
  <c r="F266" i="12"/>
  <c r="F270" i="12"/>
  <c r="F164" i="12"/>
  <c r="F175" i="12"/>
  <c r="F181" i="12"/>
  <c r="F183" i="12"/>
  <c r="F187" i="12"/>
  <c r="F189" i="12"/>
  <c r="F190" i="12"/>
  <c r="F199" i="12"/>
  <c r="F213" i="12"/>
  <c r="F223" i="12"/>
  <c r="F232" i="12"/>
  <c r="F242" i="12"/>
  <c r="F244" i="12"/>
  <c r="F251" i="12"/>
  <c r="F252" i="12"/>
  <c r="H192" i="12"/>
  <c r="G152" i="12"/>
  <c r="E78" i="12"/>
  <c r="E77" i="12"/>
  <c r="H77" i="12" s="1"/>
  <c r="E76" i="12"/>
  <c r="E75" i="12"/>
  <c r="E74" i="12"/>
  <c r="E73" i="12"/>
  <c r="H73" i="12" s="1"/>
  <c r="E72" i="12"/>
  <c r="E71" i="12"/>
  <c r="H71" i="12" s="1"/>
  <c r="E70" i="12"/>
  <c r="F76" i="12"/>
  <c r="F74" i="12"/>
  <c r="F72" i="12"/>
  <c r="F70" i="12"/>
  <c r="H61" i="12"/>
  <c r="H37" i="12"/>
  <c r="H29" i="12"/>
  <c r="F22" i="12"/>
  <c r="E21" i="12"/>
  <c r="H21" i="12" s="1"/>
  <c r="H64" i="12"/>
  <c r="H40" i="12"/>
  <c r="H36" i="12"/>
  <c r="F21" i="12"/>
  <c r="E20" i="12"/>
  <c r="H20" i="12" s="1"/>
  <c r="F18" i="12"/>
  <c r="D9" i="12"/>
  <c r="E18" i="12"/>
  <c r="C9" i="12"/>
  <c r="F154" i="13"/>
  <c r="H29" i="13"/>
  <c r="E134" i="13"/>
  <c r="E130" i="13"/>
  <c r="H126" i="13"/>
  <c r="H122" i="13"/>
  <c r="E118" i="13"/>
  <c r="E102" i="13"/>
  <c r="H102" i="13" s="1"/>
  <c r="E98" i="13"/>
  <c r="E94" i="13"/>
  <c r="E86" i="13"/>
  <c r="E82" i="13"/>
  <c r="H82" i="13" s="1"/>
  <c r="E145" i="13"/>
  <c r="E141" i="13"/>
  <c r="E137" i="13"/>
  <c r="E129" i="13"/>
  <c r="E125" i="13"/>
  <c r="E121" i="13"/>
  <c r="H121" i="13" s="1"/>
  <c r="H117" i="13"/>
  <c r="E113" i="13"/>
  <c r="H113" i="13" s="1"/>
  <c r="E101" i="13"/>
  <c r="E97" i="13"/>
  <c r="E93" i="13"/>
  <c r="H93" i="13" s="1"/>
  <c r="E85" i="13"/>
  <c r="E268" i="13"/>
  <c r="E256" i="13"/>
  <c r="H256" i="13" s="1"/>
  <c r="E248" i="13"/>
  <c r="H248" i="13" s="1"/>
  <c r="E244" i="13"/>
  <c r="E240" i="13"/>
  <c r="H240" i="13" s="1"/>
  <c r="E232" i="13"/>
  <c r="H232" i="13" s="1"/>
  <c r="E228" i="13"/>
  <c r="H228" i="13" s="1"/>
  <c r="E208" i="13"/>
  <c r="H208" i="13" s="1"/>
  <c r="E196" i="13"/>
  <c r="E188" i="13"/>
  <c r="H188" i="13" s="1"/>
  <c r="E176" i="13"/>
  <c r="H176" i="13" s="1"/>
  <c r="E164" i="13"/>
  <c r="E156" i="13"/>
  <c r="H156" i="13" s="1"/>
  <c r="F284" i="13"/>
  <c r="F280" i="13"/>
  <c r="H279" i="13"/>
  <c r="H267" i="13"/>
  <c r="H263" i="13"/>
  <c r="E259" i="13"/>
  <c r="H255" i="13"/>
  <c r="E251" i="13"/>
  <c r="H251" i="13" s="1"/>
  <c r="E247" i="13"/>
  <c r="F244" i="13"/>
  <c r="E239" i="13"/>
  <c r="H239" i="13" s="1"/>
  <c r="E235" i="13"/>
  <c r="F232" i="13"/>
  <c r="E223" i="13"/>
  <c r="H223" i="13" s="1"/>
  <c r="E215" i="13"/>
  <c r="H215" i="13" s="1"/>
  <c r="F212" i="13"/>
  <c r="H199" i="13"/>
  <c r="F188" i="13"/>
  <c r="E175" i="13"/>
  <c r="E171" i="13"/>
  <c r="H171" i="13" s="1"/>
  <c r="E163" i="13"/>
  <c r="H163" i="13" s="1"/>
  <c r="H282" i="13"/>
  <c r="H278" i="13"/>
  <c r="F267" i="13"/>
  <c r="E266" i="13"/>
  <c r="H266" i="13" s="1"/>
  <c r="E258" i="13"/>
  <c r="H258" i="13" s="1"/>
  <c r="E254" i="13"/>
  <c r="E242" i="13"/>
  <c r="H242" i="13" s="1"/>
  <c r="E238" i="13"/>
  <c r="H238" i="13" s="1"/>
  <c r="E234" i="13"/>
  <c r="H230" i="13"/>
  <c r="E218" i="13"/>
  <c r="H218" i="13" s="1"/>
  <c r="E214" i="13"/>
  <c r="H210" i="13"/>
  <c r="H198" i="13"/>
  <c r="F195" i="13"/>
  <c r="E186" i="13"/>
  <c r="H186" i="13" s="1"/>
  <c r="F183" i="13"/>
  <c r="E182" i="13"/>
  <c r="H182" i="13" s="1"/>
  <c r="E178" i="13"/>
  <c r="H178" i="13" s="1"/>
  <c r="E174" i="13"/>
  <c r="H174" i="13" s="1"/>
  <c r="E170" i="13"/>
  <c r="H170" i="13" s="1"/>
  <c r="F163" i="13"/>
  <c r="E158" i="13"/>
  <c r="H158" i="13" s="1"/>
  <c r="E154" i="13"/>
  <c r="H496" i="13"/>
  <c r="H488" i="13"/>
  <c r="H448" i="13"/>
  <c r="H440" i="13"/>
  <c r="H428" i="13"/>
  <c r="H424" i="13"/>
  <c r="H420" i="13"/>
  <c r="H400" i="13"/>
  <c r="H384" i="13"/>
  <c r="H368" i="13"/>
  <c r="H324" i="13"/>
  <c r="H316" i="13"/>
  <c r="G294" i="13"/>
  <c r="H495" i="13"/>
  <c r="H459" i="13"/>
  <c r="H451" i="13"/>
  <c r="H443" i="13"/>
  <c r="H439" i="13"/>
  <c r="H435" i="13"/>
  <c r="H427" i="13"/>
  <c r="H415" i="13"/>
  <c r="H411" i="13"/>
  <c r="H395" i="13"/>
  <c r="H375" i="13"/>
  <c r="H351" i="13"/>
  <c r="H331" i="13"/>
  <c r="H511" i="13"/>
  <c r="H525" i="13"/>
  <c r="F508" i="13"/>
  <c r="F517" i="13"/>
  <c r="F522" i="13"/>
  <c r="G505" i="13"/>
  <c r="F518" i="13"/>
  <c r="F524" i="13"/>
  <c r="F507" i="13"/>
  <c r="F519" i="13"/>
  <c r="F523" i="13"/>
  <c r="F527" i="13"/>
  <c r="C13" i="13"/>
  <c r="G13" i="13" s="1"/>
  <c r="E505" i="13"/>
  <c r="E507" i="13"/>
  <c r="E508" i="13"/>
  <c r="H508" i="13" s="1"/>
  <c r="E509" i="13"/>
  <c r="H509" i="13" s="1"/>
  <c r="E513" i="13"/>
  <c r="E515" i="13"/>
  <c r="H515" i="13" s="1"/>
  <c r="E517" i="13"/>
  <c r="H517" i="13" s="1"/>
  <c r="E518" i="13"/>
  <c r="H518" i="13" s="1"/>
  <c r="E519" i="13"/>
  <c r="H519" i="13" s="1"/>
  <c r="E520" i="13"/>
  <c r="H520" i="13" s="1"/>
  <c r="E521" i="13"/>
  <c r="E522" i="13"/>
  <c r="E523" i="13"/>
  <c r="E524" i="13"/>
  <c r="E526" i="13"/>
  <c r="H526" i="13" s="1"/>
  <c r="E529" i="13"/>
  <c r="H529" i="13" s="1"/>
  <c r="E530" i="13"/>
  <c r="H512" i="13"/>
  <c r="G506" i="13"/>
  <c r="H506" i="13" s="1"/>
  <c r="E298" i="13"/>
  <c r="H298" i="13" s="1"/>
  <c r="E297" i="13"/>
  <c r="H297" i="13" s="1"/>
  <c r="E296" i="13"/>
  <c r="E295" i="13"/>
  <c r="H295" i="13" s="1"/>
  <c r="E294" i="13"/>
  <c r="D12" i="13"/>
  <c r="F298" i="13"/>
  <c r="F297" i="13"/>
  <c r="F296" i="13"/>
  <c r="F295" i="13"/>
  <c r="C11" i="13"/>
  <c r="E152" i="13"/>
  <c r="F76" i="13"/>
  <c r="F73" i="13"/>
  <c r="E75" i="13"/>
  <c r="H75" i="13" s="1"/>
  <c r="E74" i="13"/>
  <c r="E73" i="13"/>
  <c r="E72" i="13"/>
  <c r="H72" i="13" s="1"/>
  <c r="E71" i="13"/>
  <c r="H71" i="13" s="1"/>
  <c r="E70" i="13"/>
  <c r="G64" i="13"/>
  <c r="G60" i="13"/>
  <c r="G56" i="13"/>
  <c r="E54" i="13"/>
  <c r="G52" i="13"/>
  <c r="G48" i="13"/>
  <c r="G44" i="13"/>
  <c r="H44" i="13" s="1"/>
  <c r="G40" i="13"/>
  <c r="E38" i="13"/>
  <c r="H38" i="13" s="1"/>
  <c r="G36" i="13"/>
  <c r="G32" i="13"/>
  <c r="H32" i="13" s="1"/>
  <c r="G28" i="13"/>
  <c r="G24" i="13"/>
  <c r="G20" i="13"/>
  <c r="D18" i="13"/>
  <c r="F33" i="13" s="1"/>
  <c r="H35" i="13"/>
  <c r="C18" i="13"/>
  <c r="E23" i="13" s="1"/>
  <c r="G19" i="13"/>
  <c r="F278" i="14"/>
  <c r="F254" i="14"/>
  <c r="F252" i="14"/>
  <c r="F242" i="14"/>
  <c r="F239" i="14"/>
  <c r="F231" i="14"/>
  <c r="F218" i="14"/>
  <c r="F212" i="14"/>
  <c r="F190" i="14"/>
  <c r="F183" i="14"/>
  <c r="F180" i="14"/>
  <c r="F166" i="14"/>
  <c r="F253" i="14"/>
  <c r="F240" i="14"/>
  <c r="F235" i="14"/>
  <c r="F230" i="14"/>
  <c r="F213" i="14"/>
  <c r="F205" i="14"/>
  <c r="F198" i="14"/>
  <c r="F165" i="14"/>
  <c r="F157" i="14"/>
  <c r="F286" i="14"/>
  <c r="F272" i="14"/>
  <c r="F264" i="14"/>
  <c r="F250" i="14"/>
  <c r="F245" i="14"/>
  <c r="F223" i="14"/>
  <c r="F219" i="14"/>
  <c r="F187" i="14"/>
  <c r="F178" i="14"/>
  <c r="F153" i="14"/>
  <c r="H39" i="14"/>
  <c r="E42" i="14"/>
  <c r="H42" i="14" s="1"/>
  <c r="E50" i="14"/>
  <c r="H50" i="14" s="1"/>
  <c r="H35" i="14"/>
  <c r="F137" i="14"/>
  <c r="F129" i="14"/>
  <c r="F121" i="14"/>
  <c r="F117" i="14"/>
  <c r="F113" i="14"/>
  <c r="F109" i="14"/>
  <c r="F101" i="14"/>
  <c r="F85" i="14"/>
  <c r="F136" i="14"/>
  <c r="H135" i="14"/>
  <c r="F132" i="14"/>
  <c r="F128" i="14"/>
  <c r="F124" i="14"/>
  <c r="F120" i="14"/>
  <c r="F112" i="14"/>
  <c r="F100" i="14"/>
  <c r="F96" i="14"/>
  <c r="F92" i="14"/>
  <c r="H87" i="14"/>
  <c r="H83" i="14"/>
  <c r="F76" i="14"/>
  <c r="F133" i="14"/>
  <c r="F81" i="14"/>
  <c r="F77" i="14"/>
  <c r="F143" i="14"/>
  <c r="F127" i="14"/>
  <c r="F123" i="14"/>
  <c r="H122" i="14"/>
  <c r="F119" i="14"/>
  <c r="F99" i="14"/>
  <c r="F95" i="14"/>
  <c r="F83" i="14"/>
  <c r="H288" i="14"/>
  <c r="H285" i="14"/>
  <c r="H281" i="14"/>
  <c r="H266" i="14"/>
  <c r="H241" i="14"/>
  <c r="H233" i="14"/>
  <c r="H225" i="14"/>
  <c r="H217" i="14"/>
  <c r="H203" i="14"/>
  <c r="H199" i="14"/>
  <c r="H189" i="14"/>
  <c r="H160" i="14"/>
  <c r="F151" i="14"/>
  <c r="H287" i="14"/>
  <c r="H284" i="14"/>
  <c r="H276" i="14"/>
  <c r="H269" i="14"/>
  <c r="H265" i="14"/>
  <c r="H227" i="14"/>
  <c r="H220" i="14"/>
  <c r="H198" i="14"/>
  <c r="H192" i="14"/>
  <c r="H188" i="14"/>
  <c r="H185" i="14"/>
  <c r="H165" i="14"/>
  <c r="F152" i="14"/>
  <c r="H497" i="14"/>
  <c r="F494" i="14"/>
  <c r="F478" i="14"/>
  <c r="H477" i="14"/>
  <c r="H473" i="14"/>
  <c r="H465" i="14"/>
  <c r="H457" i="14"/>
  <c r="H453" i="14"/>
  <c r="F442" i="14"/>
  <c r="F430" i="14"/>
  <c r="F422" i="14"/>
  <c r="F398" i="14"/>
  <c r="F394" i="14"/>
  <c r="F378" i="14"/>
  <c r="F374" i="14"/>
  <c r="F358" i="14"/>
  <c r="F354" i="14"/>
  <c r="F346" i="14"/>
  <c r="F334" i="14"/>
  <c r="F326" i="14"/>
  <c r="F318" i="14"/>
  <c r="F310" i="14"/>
  <c r="F302" i="14"/>
  <c r="F484" i="14"/>
  <c r="F480" i="14"/>
  <c r="F476" i="14"/>
  <c r="F472" i="14"/>
  <c r="F468" i="14"/>
  <c r="H451" i="14"/>
  <c r="F440" i="14"/>
  <c r="H431" i="14"/>
  <c r="F428" i="14"/>
  <c r="H423" i="14"/>
  <c r="H419" i="14"/>
  <c r="H415" i="14"/>
  <c r="H411" i="14"/>
  <c r="F408" i="14"/>
  <c r="F404" i="14"/>
  <c r="F380" i="14"/>
  <c r="H367" i="14"/>
  <c r="F356" i="14"/>
  <c r="H355" i="14"/>
  <c r="H351" i="14"/>
  <c r="F340" i="14"/>
  <c r="F336" i="14"/>
  <c r="H335" i="14"/>
  <c r="F332" i="14"/>
  <c r="H331" i="14"/>
  <c r="F328" i="14"/>
  <c r="F320" i="14"/>
  <c r="F308" i="14"/>
  <c r="F304" i="14"/>
  <c r="E300" i="14"/>
  <c r="G294" i="14"/>
  <c r="F301" i="14"/>
  <c r="H498" i="14"/>
  <c r="F495" i="14"/>
  <c r="H494" i="14"/>
  <c r="H490" i="14"/>
  <c r="H486" i="14"/>
  <c r="H482" i="14"/>
  <c r="F463" i="14"/>
  <c r="F455" i="14"/>
  <c r="H454" i="14"/>
  <c r="F447" i="14"/>
  <c r="H434" i="14"/>
  <c r="H426" i="14"/>
  <c r="H422" i="14"/>
  <c r="F415" i="14"/>
  <c r="F403" i="14"/>
  <c r="H394" i="14"/>
  <c r="F387" i="14"/>
  <c r="F383" i="14"/>
  <c r="F375" i="14"/>
  <c r="H366" i="14"/>
  <c r="H362" i="14"/>
  <c r="F359" i="14"/>
  <c r="F351" i="14"/>
  <c r="F347" i="14"/>
  <c r="F343" i="14"/>
  <c r="H342" i="14"/>
  <c r="H338" i="14"/>
  <c r="F335" i="14"/>
  <c r="F331" i="14"/>
  <c r="F327" i="14"/>
  <c r="F319" i="14"/>
  <c r="F315" i="14"/>
  <c r="F311" i="14"/>
  <c r="H306" i="14"/>
  <c r="F303" i="14"/>
  <c r="H520" i="14"/>
  <c r="E506" i="14"/>
  <c r="H506" i="14" s="1"/>
  <c r="E510" i="14"/>
  <c r="E517" i="14"/>
  <c r="E521" i="14"/>
  <c r="E523" i="14"/>
  <c r="H523" i="14" s="1"/>
  <c r="E530" i="14"/>
  <c r="H530" i="14" s="1"/>
  <c r="C13" i="14"/>
  <c r="E505" i="14"/>
  <c r="E507" i="14"/>
  <c r="E508" i="14"/>
  <c r="E509" i="14"/>
  <c r="E518" i="14"/>
  <c r="E522" i="14"/>
  <c r="H522" i="14" s="1"/>
  <c r="E524" i="14"/>
  <c r="E526" i="14"/>
  <c r="E529" i="14"/>
  <c r="F529" i="14"/>
  <c r="F528" i="14"/>
  <c r="F524" i="14"/>
  <c r="F523" i="14"/>
  <c r="F520" i="14"/>
  <c r="F518" i="14"/>
  <c r="F516" i="14"/>
  <c r="F514" i="14"/>
  <c r="F510" i="14"/>
  <c r="F506" i="14"/>
  <c r="E298" i="14"/>
  <c r="H298" i="14" s="1"/>
  <c r="E297" i="14"/>
  <c r="H297" i="14" s="1"/>
  <c r="E296" i="14"/>
  <c r="E295" i="14"/>
  <c r="H295" i="14" s="1"/>
  <c r="E294" i="14"/>
  <c r="F300" i="14"/>
  <c r="F298" i="14"/>
  <c r="F297" i="14"/>
  <c r="F296" i="14"/>
  <c r="F295" i="14"/>
  <c r="C11" i="14"/>
  <c r="E151" i="14"/>
  <c r="E157" i="14"/>
  <c r="H157" i="14" s="1"/>
  <c r="E158" i="14"/>
  <c r="H158" i="14" s="1"/>
  <c r="E159" i="14"/>
  <c r="H159" i="14" s="1"/>
  <c r="E161" i="14"/>
  <c r="H161" i="14" s="1"/>
  <c r="E164" i="14"/>
  <c r="H164" i="14" s="1"/>
  <c r="E166" i="14"/>
  <c r="E168" i="14"/>
  <c r="H168" i="14" s="1"/>
  <c r="E169" i="14"/>
  <c r="E172" i="14"/>
  <c r="H172" i="14" s="1"/>
  <c r="E173" i="14"/>
  <c r="E174" i="14"/>
  <c r="H174" i="14" s="1"/>
  <c r="E175" i="14"/>
  <c r="H175" i="14" s="1"/>
  <c r="E176" i="14"/>
  <c r="H176" i="14" s="1"/>
  <c r="E177" i="14"/>
  <c r="E178" i="14"/>
  <c r="H178" i="14" s="1"/>
  <c r="E179" i="14"/>
  <c r="E182" i="14"/>
  <c r="H182" i="14" s="1"/>
  <c r="E186" i="14"/>
  <c r="E193" i="14"/>
  <c r="E196" i="14"/>
  <c r="H196" i="14" s="1"/>
  <c r="E205" i="14"/>
  <c r="H205" i="14" s="1"/>
  <c r="E207" i="14"/>
  <c r="E208" i="14"/>
  <c r="H208" i="14" s="1"/>
  <c r="E209" i="14"/>
  <c r="E213" i="14"/>
  <c r="E214" i="14"/>
  <c r="E226" i="14"/>
  <c r="H226" i="14" s="1"/>
  <c r="E229" i="14"/>
  <c r="H229" i="14" s="1"/>
  <c r="E231" i="14"/>
  <c r="E232" i="14"/>
  <c r="H232" i="14" s="1"/>
  <c r="E235" i="14"/>
  <c r="H235" i="14" s="1"/>
  <c r="E238" i="14"/>
  <c r="H238" i="14" s="1"/>
  <c r="E239" i="14"/>
  <c r="H239" i="14" s="1"/>
  <c r="E240" i="14"/>
  <c r="E243" i="14"/>
  <c r="H243" i="14" s="1"/>
  <c r="E244" i="14"/>
  <c r="H244" i="14" s="1"/>
  <c r="E247" i="14"/>
  <c r="H247" i="14" s="1"/>
  <c r="E248" i="14"/>
  <c r="E249" i="14"/>
  <c r="H249" i="14" s="1"/>
  <c r="E252" i="14"/>
  <c r="E253" i="14"/>
  <c r="H253" i="14" s="1"/>
  <c r="E254" i="14"/>
  <c r="H254" i="14" s="1"/>
  <c r="E256" i="14"/>
  <c r="H256" i="14" s="1"/>
  <c r="E259" i="14"/>
  <c r="H259" i="14" s="1"/>
  <c r="E262" i="14"/>
  <c r="H262" i="14" s="1"/>
  <c r="E273" i="14"/>
  <c r="E286" i="14"/>
  <c r="H286" i="14" s="1"/>
  <c r="E156" i="14"/>
  <c r="H156" i="14" s="1"/>
  <c r="E154" i="14"/>
  <c r="H154" i="14" s="1"/>
  <c r="E152" i="14"/>
  <c r="G152" i="14"/>
  <c r="E74" i="14"/>
  <c r="E73" i="14"/>
  <c r="H73" i="14" s="1"/>
  <c r="E72" i="14"/>
  <c r="H72" i="14" s="1"/>
  <c r="E71" i="14"/>
  <c r="E70" i="14"/>
  <c r="F73" i="14"/>
  <c r="F71" i="14"/>
  <c r="C8" i="14"/>
  <c r="E11" i="14" s="1"/>
  <c r="F44" i="14"/>
  <c r="F40" i="14"/>
  <c r="G64" i="14"/>
  <c r="G60" i="14"/>
  <c r="G52" i="14"/>
  <c r="G48" i="14"/>
  <c r="G36" i="14"/>
  <c r="G24" i="14"/>
  <c r="G20" i="14"/>
  <c r="D18" i="14"/>
  <c r="G18" i="14" s="1"/>
  <c r="H44" i="14"/>
  <c r="H32" i="14"/>
  <c r="H41" i="14"/>
  <c r="H37" i="14"/>
  <c r="H33" i="14"/>
  <c r="E25" i="14"/>
  <c r="H25" i="14" s="1"/>
  <c r="E19" i="14"/>
  <c r="E18" i="14"/>
  <c r="C9" i="14"/>
  <c r="H141" i="15"/>
  <c r="H127" i="15"/>
  <c r="H124" i="15"/>
  <c r="H108" i="15"/>
  <c r="E73" i="15"/>
  <c r="H73" i="15" s="1"/>
  <c r="H89" i="15"/>
  <c r="H75" i="15"/>
  <c r="H79" i="15"/>
  <c r="H138" i="15"/>
  <c r="H128" i="15"/>
  <c r="H99" i="15"/>
  <c r="G70" i="15"/>
  <c r="H280" i="15"/>
  <c r="H276" i="15"/>
  <c r="H252" i="15"/>
  <c r="H245" i="15"/>
  <c r="H241" i="15"/>
  <c r="H224" i="15"/>
  <c r="H220" i="15"/>
  <c r="F217" i="15"/>
  <c r="H216" i="15"/>
  <c r="H213" i="15"/>
  <c r="H209" i="15"/>
  <c r="H205" i="15"/>
  <c r="H194" i="15"/>
  <c r="H190" i="15"/>
  <c r="H183" i="15"/>
  <c r="H180" i="15"/>
  <c r="H172" i="15"/>
  <c r="H161" i="15"/>
  <c r="H155" i="15"/>
  <c r="H287" i="15"/>
  <c r="H279" i="15"/>
  <c r="H257" i="15"/>
  <c r="H254" i="15"/>
  <c r="H251" i="15"/>
  <c r="H248" i="15"/>
  <c r="H244" i="15"/>
  <c r="H230" i="15"/>
  <c r="H227" i="15"/>
  <c r="H223" i="15"/>
  <c r="H219" i="15"/>
  <c r="H215" i="15"/>
  <c r="F209" i="15"/>
  <c r="H204" i="15"/>
  <c r="H193" i="15"/>
  <c r="H189" i="15"/>
  <c r="H171" i="15"/>
  <c r="H167" i="15"/>
  <c r="H160" i="15"/>
  <c r="H154" i="15"/>
  <c r="F164" i="15"/>
  <c r="H377" i="15"/>
  <c r="H481" i="15"/>
  <c r="H492" i="15"/>
  <c r="H482" i="15"/>
  <c r="H474" i="15"/>
  <c r="H462" i="15"/>
  <c r="H456" i="15"/>
  <c r="H448" i="15"/>
  <c r="H440" i="15"/>
  <c r="H436" i="15"/>
  <c r="H416" i="15"/>
  <c r="H380" i="15"/>
  <c r="H378" i="15"/>
  <c r="H366" i="15"/>
  <c r="E327" i="15"/>
  <c r="E335" i="15"/>
  <c r="E343" i="15"/>
  <c r="H343" i="15" s="1"/>
  <c r="H383" i="15"/>
  <c r="E391" i="15"/>
  <c r="H391" i="15" s="1"/>
  <c r="H399" i="15"/>
  <c r="H415" i="15"/>
  <c r="H431" i="15"/>
  <c r="H463" i="15"/>
  <c r="H479" i="15"/>
  <c r="H487" i="15"/>
  <c r="E495" i="15"/>
  <c r="H494" i="15"/>
  <c r="H476" i="15"/>
  <c r="H464" i="15"/>
  <c r="H458" i="15"/>
  <c r="H402" i="15"/>
  <c r="H338" i="15"/>
  <c r="H320" i="15"/>
  <c r="E295" i="15"/>
  <c r="H295" i="15" s="1"/>
  <c r="E301" i="15"/>
  <c r="H301" i="15" s="1"/>
  <c r="E317" i="15"/>
  <c r="H317" i="15" s="1"/>
  <c r="E333" i="15"/>
  <c r="H333" i="15" s="1"/>
  <c r="E357" i="15"/>
  <c r="H365" i="15"/>
  <c r="H397" i="15"/>
  <c r="H421" i="15"/>
  <c r="E437" i="15"/>
  <c r="H445" i="15"/>
  <c r="H453" i="15"/>
  <c r="H477" i="15"/>
  <c r="E485" i="15"/>
  <c r="H485" i="15" s="1"/>
  <c r="H493" i="15"/>
  <c r="E307" i="15"/>
  <c r="H307" i="15" s="1"/>
  <c r="E347" i="15"/>
  <c r="H347" i="15" s="1"/>
  <c r="H355" i="15"/>
  <c r="E363" i="15"/>
  <c r="H395" i="15"/>
  <c r="H403" i="15"/>
  <c r="H419" i="15"/>
  <c r="H427" i="15"/>
  <c r="H435" i="15"/>
  <c r="E443" i="15"/>
  <c r="H451" i="15"/>
  <c r="H475" i="15"/>
  <c r="H517" i="15"/>
  <c r="H520" i="15"/>
  <c r="G13" i="15"/>
  <c r="F505" i="15"/>
  <c r="F508" i="15"/>
  <c r="F518" i="15"/>
  <c r="F522" i="15"/>
  <c r="F526" i="15"/>
  <c r="G505" i="15"/>
  <c r="F509" i="15"/>
  <c r="F513" i="15"/>
  <c r="F519" i="15"/>
  <c r="F521" i="15"/>
  <c r="F529" i="15"/>
  <c r="E524" i="15"/>
  <c r="H524" i="15" s="1"/>
  <c r="E522" i="15"/>
  <c r="H522" i="15" s="1"/>
  <c r="E521" i="15"/>
  <c r="H521" i="15" s="1"/>
  <c r="E518" i="15"/>
  <c r="E509" i="15"/>
  <c r="H509" i="15" s="1"/>
  <c r="E508" i="15"/>
  <c r="E505" i="15"/>
  <c r="F507" i="15"/>
  <c r="G294" i="15"/>
  <c r="F294" i="15"/>
  <c r="F296" i="15"/>
  <c r="F301" i="15"/>
  <c r="F307" i="15"/>
  <c r="F311" i="15"/>
  <c r="F315" i="15"/>
  <c r="F318" i="15"/>
  <c r="F328" i="15"/>
  <c r="F332" i="15"/>
  <c r="F334" i="15"/>
  <c r="F340" i="15"/>
  <c r="F341" i="15"/>
  <c r="F345" i="15"/>
  <c r="F349" i="15"/>
  <c r="F351" i="15"/>
  <c r="F357" i="15"/>
  <c r="F368" i="15"/>
  <c r="F372" i="15"/>
  <c r="F378" i="15"/>
  <c r="F408" i="15"/>
  <c r="F433" i="15"/>
  <c r="F458" i="15"/>
  <c r="F460" i="15"/>
  <c r="F461" i="15"/>
  <c r="F464" i="15"/>
  <c r="F485" i="15"/>
  <c r="C12" i="15"/>
  <c r="E468" i="15"/>
  <c r="E438" i="15"/>
  <c r="H438" i="15" s="1"/>
  <c r="E426" i="15"/>
  <c r="H426" i="15" s="1"/>
  <c r="E412" i="15"/>
  <c r="H412" i="15" s="1"/>
  <c r="E406" i="15"/>
  <c r="H406" i="15" s="1"/>
  <c r="E392" i="15"/>
  <c r="E372" i="15"/>
  <c r="H372" i="15" s="1"/>
  <c r="E370" i="15"/>
  <c r="H370" i="15" s="1"/>
  <c r="E358" i="15"/>
  <c r="E354" i="15"/>
  <c r="E344" i="15"/>
  <c r="E334" i="15"/>
  <c r="E332" i="15"/>
  <c r="H332" i="15" s="1"/>
  <c r="E314" i="15"/>
  <c r="E310" i="15"/>
  <c r="H310" i="15" s="1"/>
  <c r="E296" i="15"/>
  <c r="H296" i="15" s="1"/>
  <c r="E268" i="15"/>
  <c r="H268" i="15" s="1"/>
  <c r="E265" i="15"/>
  <c r="E256" i="15"/>
  <c r="E253" i="15"/>
  <c r="H253" i="15" s="1"/>
  <c r="E249" i="15"/>
  <c r="E238" i="15"/>
  <c r="H238" i="15" s="1"/>
  <c r="E232" i="15"/>
  <c r="E229" i="15"/>
  <c r="H229" i="15" s="1"/>
  <c r="E214" i="15"/>
  <c r="E196" i="15"/>
  <c r="H196" i="15" s="1"/>
  <c r="E186" i="15"/>
  <c r="H186" i="15" s="1"/>
  <c r="E182" i="15"/>
  <c r="H182" i="15" s="1"/>
  <c r="E177" i="15"/>
  <c r="H177" i="15" s="1"/>
  <c r="E175" i="15"/>
  <c r="H175" i="15" s="1"/>
  <c r="E174" i="15"/>
  <c r="H174" i="15" s="1"/>
  <c r="E173" i="15"/>
  <c r="H173" i="15" s="1"/>
  <c r="E165" i="15"/>
  <c r="H165" i="15" s="1"/>
  <c r="E158" i="15"/>
  <c r="H158" i="15" s="1"/>
  <c r="E157" i="15"/>
  <c r="H157" i="15" s="1"/>
  <c r="E152" i="15"/>
  <c r="H152" i="15" s="1"/>
  <c r="E151" i="15"/>
  <c r="F152" i="15"/>
  <c r="C8" i="15"/>
  <c r="E8" i="15" s="1"/>
  <c r="C10" i="15"/>
  <c r="D10" i="15"/>
  <c r="E137" i="15"/>
  <c r="H137" i="15" s="1"/>
  <c r="E134" i="15"/>
  <c r="H134" i="15" s="1"/>
  <c r="E132" i="15"/>
  <c r="H132" i="15" s="1"/>
  <c r="E131" i="15"/>
  <c r="E125" i="15"/>
  <c r="H125" i="15" s="1"/>
  <c r="E122" i="15"/>
  <c r="H122" i="15" s="1"/>
  <c r="E119" i="15"/>
  <c r="H119" i="15" s="1"/>
  <c r="E118" i="15"/>
  <c r="H118" i="15" s="1"/>
  <c r="E112" i="15"/>
  <c r="H112" i="15" s="1"/>
  <c r="E100" i="15"/>
  <c r="H100" i="15" s="1"/>
  <c r="E98" i="15"/>
  <c r="H98" i="15" s="1"/>
  <c r="E94" i="15"/>
  <c r="E82" i="15"/>
  <c r="H82" i="15" s="1"/>
  <c r="E74" i="15"/>
  <c r="F134" i="15"/>
  <c r="F123" i="15"/>
  <c r="F118" i="15"/>
  <c r="F100" i="15"/>
  <c r="F97" i="15"/>
  <c r="F92" i="15"/>
  <c r="F86" i="15"/>
  <c r="F82" i="15"/>
  <c r="H25" i="15"/>
  <c r="H56" i="15"/>
  <c r="H52" i="15"/>
  <c r="H28" i="15"/>
  <c r="E18" i="15"/>
  <c r="H63" i="15"/>
  <c r="H59" i="15"/>
  <c r="H55" i="15"/>
  <c r="H43" i="15"/>
  <c r="H39" i="15"/>
  <c r="H35" i="15"/>
  <c r="H31" i="15"/>
  <c r="H27" i="15"/>
  <c r="H23" i="15"/>
  <c r="C9" i="15"/>
  <c r="H19" i="15"/>
  <c r="H55" i="16"/>
  <c r="H39" i="16"/>
  <c r="F131" i="16"/>
  <c r="F127" i="16"/>
  <c r="F115" i="16"/>
  <c r="G70" i="16"/>
  <c r="H141" i="16"/>
  <c r="F134" i="16"/>
  <c r="F130" i="16"/>
  <c r="F118" i="16"/>
  <c r="F110" i="16"/>
  <c r="H105" i="16"/>
  <c r="F98" i="16"/>
  <c r="H89" i="16"/>
  <c r="F86" i="16"/>
  <c r="F82" i="16"/>
  <c r="H81" i="16"/>
  <c r="F72" i="16"/>
  <c r="F139" i="16"/>
  <c r="F103" i="16"/>
  <c r="F99" i="16"/>
  <c r="F83" i="16"/>
  <c r="H144" i="16"/>
  <c r="F141" i="16"/>
  <c r="H140" i="16"/>
  <c r="F137" i="16"/>
  <c r="H136" i="16"/>
  <c r="H132" i="16"/>
  <c r="F129" i="16"/>
  <c r="H124" i="16"/>
  <c r="F121" i="16"/>
  <c r="F117" i="16"/>
  <c r="F109" i="16"/>
  <c r="H104" i="16"/>
  <c r="H100" i="16"/>
  <c r="F97" i="16"/>
  <c r="H96" i="16"/>
  <c r="F93" i="16"/>
  <c r="F85" i="16"/>
  <c r="F77" i="16"/>
  <c r="F73" i="16"/>
  <c r="F156" i="16"/>
  <c r="F283" i="16"/>
  <c r="F251" i="16"/>
  <c r="F167" i="16"/>
  <c r="F159" i="16"/>
  <c r="F226" i="16"/>
  <c r="H225" i="16"/>
  <c r="F214" i="16"/>
  <c r="F182" i="16"/>
  <c r="F178" i="16"/>
  <c r="F174" i="16"/>
  <c r="F166" i="16"/>
  <c r="F158" i="16"/>
  <c r="F239" i="16"/>
  <c r="F203" i="16"/>
  <c r="F237" i="16"/>
  <c r="H224" i="16"/>
  <c r="F205" i="16"/>
  <c r="F173" i="16"/>
  <c r="F153" i="16"/>
  <c r="H160" i="16"/>
  <c r="H283" i="16"/>
  <c r="H279" i="16"/>
  <c r="H271" i="16"/>
  <c r="H263" i="16"/>
  <c r="H243" i="16"/>
  <c r="H231" i="16"/>
  <c r="H227" i="16"/>
  <c r="H223" i="16"/>
  <c r="H219" i="16"/>
  <c r="H215" i="16"/>
  <c r="H211" i="16"/>
  <c r="H203" i="16"/>
  <c r="H191" i="16"/>
  <c r="H179" i="16"/>
  <c r="H175" i="16"/>
  <c r="H171" i="16"/>
  <c r="H155" i="16"/>
  <c r="H286" i="16"/>
  <c r="H278" i="16"/>
  <c r="H270" i="16"/>
  <c r="H258" i="16"/>
  <c r="H254" i="16"/>
  <c r="H250" i="16"/>
  <c r="H234" i="16"/>
  <c r="H230" i="16"/>
  <c r="H214" i="16"/>
  <c r="H210" i="16"/>
  <c r="H202" i="16"/>
  <c r="H198" i="16"/>
  <c r="H190" i="16"/>
  <c r="H182" i="16"/>
  <c r="H162" i="16"/>
  <c r="H459" i="16"/>
  <c r="H417" i="16"/>
  <c r="H449" i="16"/>
  <c r="H303" i="16"/>
  <c r="H427" i="16"/>
  <c r="H489" i="16"/>
  <c r="H325" i="16"/>
  <c r="H373" i="16"/>
  <c r="H389" i="16"/>
  <c r="H405" i="16"/>
  <c r="H429" i="16"/>
  <c r="H445" i="16"/>
  <c r="H461" i="16"/>
  <c r="H493" i="16"/>
  <c r="G505" i="16"/>
  <c r="H527" i="16"/>
  <c r="H523" i="16"/>
  <c r="E506" i="16"/>
  <c r="H506" i="16" s="1"/>
  <c r="E505" i="16"/>
  <c r="C12" i="16"/>
  <c r="E295" i="16"/>
  <c r="E297" i="16"/>
  <c r="H297" i="16" s="1"/>
  <c r="E301" i="16"/>
  <c r="E302" i="16"/>
  <c r="E311" i="16"/>
  <c r="E313" i="16"/>
  <c r="H313" i="16" s="1"/>
  <c r="E315" i="16"/>
  <c r="H315" i="16" s="1"/>
  <c r="E317" i="16"/>
  <c r="H317" i="16" s="1"/>
  <c r="E319" i="16"/>
  <c r="E321" i="16"/>
  <c r="H321" i="16" s="1"/>
  <c r="E327" i="16"/>
  <c r="E329" i="16"/>
  <c r="H329" i="16" s="1"/>
  <c r="E334" i="16"/>
  <c r="E336" i="16"/>
  <c r="H336" i="16" s="1"/>
  <c r="E344" i="16"/>
  <c r="E345" i="16"/>
  <c r="H345" i="16" s="1"/>
  <c r="E347" i="16"/>
  <c r="H347" i="16" s="1"/>
  <c r="E355" i="16"/>
  <c r="H355" i="16" s="1"/>
  <c r="E357" i="16"/>
  <c r="E364" i="16"/>
  <c r="H364" i="16" s="1"/>
  <c r="E372" i="16"/>
  <c r="H372" i="16" s="1"/>
  <c r="E374" i="16"/>
  <c r="H374" i="16" s="1"/>
  <c r="E378" i="16"/>
  <c r="H378" i="16" s="1"/>
  <c r="E387" i="16"/>
  <c r="H387" i="16" s="1"/>
  <c r="E390" i="16"/>
  <c r="H390" i="16" s="1"/>
  <c r="E406" i="16"/>
  <c r="H406" i="16" s="1"/>
  <c r="E408" i="16"/>
  <c r="H408" i="16" s="1"/>
  <c r="E412" i="16"/>
  <c r="E420" i="16"/>
  <c r="E434" i="16"/>
  <c r="E464" i="16"/>
  <c r="E478" i="16"/>
  <c r="H478" i="16" s="1"/>
  <c r="E485" i="16"/>
  <c r="E491" i="16"/>
  <c r="H491" i="16" s="1"/>
  <c r="E294" i="16"/>
  <c r="E296" i="16"/>
  <c r="H296" i="16" s="1"/>
  <c r="E307" i="16"/>
  <c r="H307" i="16" s="1"/>
  <c r="E310" i="16"/>
  <c r="H310" i="16" s="1"/>
  <c r="E312" i="16"/>
  <c r="E314" i="16"/>
  <c r="H314" i="16" s="1"/>
  <c r="E318" i="16"/>
  <c r="E320" i="16"/>
  <c r="E326" i="16"/>
  <c r="H326" i="16" s="1"/>
  <c r="E328" i="16"/>
  <c r="H328" i="16" s="1"/>
  <c r="E330" i="16"/>
  <c r="E332" i="16"/>
  <c r="H332" i="16" s="1"/>
  <c r="E333" i="16"/>
  <c r="H333" i="16" s="1"/>
  <c r="E335" i="16"/>
  <c r="E346" i="16"/>
  <c r="H346" i="16" s="1"/>
  <c r="E354" i="16"/>
  <c r="H354" i="16" s="1"/>
  <c r="E356" i="16"/>
  <c r="H356" i="16" s="1"/>
  <c r="E358" i="16"/>
  <c r="E362" i="16"/>
  <c r="H362" i="16" s="1"/>
  <c r="E363" i="16"/>
  <c r="H363" i="16" s="1"/>
  <c r="E365" i="16"/>
  <c r="E369" i="16"/>
  <c r="H369" i="16" s="1"/>
  <c r="E375" i="16"/>
  <c r="E377" i="16"/>
  <c r="E379" i="16"/>
  <c r="H379" i="16" s="1"/>
  <c r="E385" i="16"/>
  <c r="H385" i="16" s="1"/>
  <c r="E391" i="16"/>
  <c r="E393" i="16"/>
  <c r="E401" i="16"/>
  <c r="H401" i="16" s="1"/>
  <c r="E403" i="16"/>
  <c r="H403" i="16" s="1"/>
  <c r="E411" i="16"/>
  <c r="H411" i="16" s="1"/>
  <c r="E413" i="16"/>
  <c r="H413" i="16" s="1"/>
  <c r="E460" i="16"/>
  <c r="H460" i="16" s="1"/>
  <c r="E463" i="16"/>
  <c r="E475" i="16"/>
  <c r="H475" i="16" s="1"/>
  <c r="E479" i="16"/>
  <c r="E483" i="16"/>
  <c r="H483" i="16" s="1"/>
  <c r="E484" i="16"/>
  <c r="H484" i="16" s="1"/>
  <c r="E497" i="16"/>
  <c r="G294" i="16"/>
  <c r="H294" i="16" s="1"/>
  <c r="F499" i="16"/>
  <c r="F497" i="16"/>
  <c r="F495" i="16"/>
  <c r="F492" i="16"/>
  <c r="F491" i="16"/>
  <c r="F489" i="16"/>
  <c r="F487" i="16"/>
  <c r="F486" i="16"/>
  <c r="F484" i="16"/>
  <c r="F483" i="16"/>
  <c r="F481" i="16"/>
  <c r="F479" i="16"/>
  <c r="F477" i="16"/>
  <c r="F475" i="16"/>
  <c r="F473" i="16"/>
  <c r="F471" i="16"/>
  <c r="F469" i="16"/>
  <c r="F467" i="16"/>
  <c r="F465" i="16"/>
  <c r="F463" i="16"/>
  <c r="F461" i="16"/>
  <c r="F460" i="16"/>
  <c r="F459" i="16"/>
  <c r="F457" i="16"/>
  <c r="F456" i="16"/>
  <c r="F455" i="16"/>
  <c r="F453" i="16"/>
  <c r="F451" i="16"/>
  <c r="F449" i="16"/>
  <c r="F447" i="16"/>
  <c r="F445" i="16"/>
  <c r="F443" i="16"/>
  <c r="F441" i="16"/>
  <c r="F439" i="16"/>
  <c r="F435" i="16"/>
  <c r="F431" i="16"/>
  <c r="F429" i="16"/>
  <c r="F428" i="16"/>
  <c r="F427" i="16"/>
  <c r="F425" i="16"/>
  <c r="F423" i="16"/>
  <c r="F421" i="16"/>
  <c r="F419" i="16"/>
  <c r="F417" i="16"/>
  <c r="F415" i="16"/>
  <c r="F411" i="16"/>
  <c r="F409" i="16"/>
  <c r="F407" i="16"/>
  <c r="F405" i="16"/>
  <c r="F403" i="16"/>
  <c r="F401" i="16"/>
  <c r="F399" i="16"/>
  <c r="F398" i="16"/>
  <c r="F391" i="16"/>
  <c r="F388" i="16"/>
  <c r="F385" i="16"/>
  <c r="F383" i="16"/>
  <c r="F381" i="16"/>
  <c r="F380" i="16"/>
  <c r="F379" i="16"/>
  <c r="F378" i="16"/>
  <c r="F375" i="16"/>
  <c r="F374" i="16"/>
  <c r="F373" i="16"/>
  <c r="F371" i="16"/>
  <c r="F369" i="16"/>
  <c r="F367" i="16"/>
  <c r="F365" i="16"/>
  <c r="F363" i="16"/>
  <c r="F362" i="16"/>
  <c r="F361" i="16"/>
  <c r="F359" i="16"/>
  <c r="F356" i="16"/>
  <c r="F355" i="16"/>
  <c r="F353" i="16"/>
  <c r="F351" i="16"/>
  <c r="F349" i="16"/>
  <c r="F347" i="16"/>
  <c r="F344" i="16"/>
  <c r="F341" i="16"/>
  <c r="F339" i="16"/>
  <c r="F337" i="16"/>
  <c r="F335" i="16"/>
  <c r="F333" i="16"/>
  <c r="F331" i="16"/>
  <c r="F329" i="16"/>
  <c r="F327" i="16"/>
  <c r="F324" i="16"/>
  <c r="F323" i="16"/>
  <c r="F321" i="16"/>
  <c r="F320" i="16"/>
  <c r="F318" i="16"/>
  <c r="F313" i="16"/>
  <c r="F310" i="16"/>
  <c r="F309" i="16"/>
  <c r="F307" i="16"/>
  <c r="F305" i="16"/>
  <c r="F301" i="16"/>
  <c r="F299" i="16"/>
  <c r="F297" i="16"/>
  <c r="F296" i="16"/>
  <c r="F151" i="16"/>
  <c r="E153" i="16"/>
  <c r="H153" i="16" s="1"/>
  <c r="E152" i="16"/>
  <c r="H152" i="16" s="1"/>
  <c r="E151" i="16"/>
  <c r="F71" i="16"/>
  <c r="C10" i="16"/>
  <c r="E71" i="16"/>
  <c r="H71" i="16" s="1"/>
  <c r="C9" i="16"/>
  <c r="E25" i="16"/>
  <c r="E37" i="16"/>
  <c r="E49" i="16"/>
  <c r="E57" i="16"/>
  <c r="H57" i="16" s="1"/>
  <c r="E23" i="16"/>
  <c r="H23" i="16" s="1"/>
  <c r="E22" i="16"/>
  <c r="E42" i="16"/>
  <c r="E50" i="16"/>
  <c r="E26" i="16"/>
  <c r="E34" i="16"/>
  <c r="E58" i="16"/>
  <c r="E64" i="16"/>
  <c r="H64" i="16" s="1"/>
  <c r="G62" i="16"/>
  <c r="H62" i="16" s="1"/>
  <c r="E60" i="16"/>
  <c r="H60" i="16" s="1"/>
  <c r="G58" i="16"/>
  <c r="E56" i="16"/>
  <c r="H56" i="16" s="1"/>
  <c r="G54" i="16"/>
  <c r="H54" i="16" s="1"/>
  <c r="E52" i="16"/>
  <c r="G50" i="16"/>
  <c r="E48" i="16"/>
  <c r="G46" i="16"/>
  <c r="H46" i="16" s="1"/>
  <c r="E44" i="16"/>
  <c r="H44" i="16" s="1"/>
  <c r="G42" i="16"/>
  <c r="E40" i="16"/>
  <c r="G38" i="16"/>
  <c r="H38" i="16" s="1"/>
  <c r="E36" i="16"/>
  <c r="H36" i="16" s="1"/>
  <c r="G34" i="16"/>
  <c r="E32" i="16"/>
  <c r="H32" i="16" s="1"/>
  <c r="G30" i="16"/>
  <c r="H30" i="16" s="1"/>
  <c r="E28" i="16"/>
  <c r="G26" i="16"/>
  <c r="E24" i="16"/>
  <c r="G22" i="16"/>
  <c r="E20" i="16"/>
  <c r="G20" i="16"/>
  <c r="H53" i="16"/>
  <c r="H41" i="16"/>
  <c r="H21" i="16"/>
  <c r="C8" i="16"/>
  <c r="E18" i="16"/>
  <c r="H143" i="17"/>
  <c r="H111" i="17"/>
  <c r="H91" i="17"/>
  <c r="H79" i="17"/>
  <c r="G70" i="17"/>
  <c r="H128" i="17"/>
  <c r="H112" i="17"/>
  <c r="H100" i="17"/>
  <c r="H96" i="17"/>
  <c r="H88" i="17"/>
  <c r="H84" i="17"/>
  <c r="H80" i="17"/>
  <c r="H76" i="17"/>
  <c r="H72" i="17"/>
  <c r="E70" i="17"/>
  <c r="H163" i="17"/>
  <c r="H222" i="17"/>
  <c r="H207" i="17"/>
  <c r="H199" i="17"/>
  <c r="H192" i="17"/>
  <c r="H184" i="17"/>
  <c r="H170" i="17"/>
  <c r="H166" i="17"/>
  <c r="H162" i="17"/>
  <c r="H202" i="17"/>
  <c r="H191" i="17"/>
  <c r="H187" i="17"/>
  <c r="H180" i="17"/>
  <c r="H169" i="17"/>
  <c r="F235" i="17"/>
  <c r="F183" i="17"/>
  <c r="G151" i="17"/>
  <c r="H151" i="17" s="1"/>
  <c r="H288" i="17"/>
  <c r="H280" i="17"/>
  <c r="H276" i="17"/>
  <c r="H264" i="17"/>
  <c r="H240" i="17"/>
  <c r="F229" i="17"/>
  <c r="H228" i="17"/>
  <c r="F173" i="17"/>
  <c r="F157" i="17"/>
  <c r="H271" i="17"/>
  <c r="H259" i="17"/>
  <c r="F232" i="17"/>
  <c r="H231" i="17"/>
  <c r="F208" i="17"/>
  <c r="F196" i="17"/>
  <c r="H496" i="17"/>
  <c r="H493" i="17"/>
  <c r="H488" i="17"/>
  <c r="H480" i="17"/>
  <c r="H477" i="17"/>
  <c r="H472" i="17"/>
  <c r="H453" i="17"/>
  <c r="H445" i="17"/>
  <c r="H424" i="17"/>
  <c r="H408" i="17"/>
  <c r="H383" i="17"/>
  <c r="H305" i="17"/>
  <c r="H323" i="17"/>
  <c r="H331" i="17"/>
  <c r="H367" i="17"/>
  <c r="H490" i="17"/>
  <c r="H474" i="17"/>
  <c r="H471" i="17"/>
  <c r="H466" i="17"/>
  <c r="H455" i="17"/>
  <c r="H450" i="17"/>
  <c r="H447" i="17"/>
  <c r="H442" i="17"/>
  <c r="H434" i="17"/>
  <c r="H423" i="17"/>
  <c r="H418" i="17"/>
  <c r="H415" i="17"/>
  <c r="H407" i="17"/>
  <c r="H402" i="17"/>
  <c r="H385" i="17"/>
  <c r="H380" i="17"/>
  <c r="E295" i="17"/>
  <c r="H295" i="17" s="1"/>
  <c r="H309" i="17"/>
  <c r="H344" i="17"/>
  <c r="H340" i="17"/>
  <c r="H338" i="17"/>
  <c r="H336" i="17"/>
  <c r="H334" i="17"/>
  <c r="H303" i="17"/>
  <c r="E307" i="17"/>
  <c r="H313" i="17"/>
  <c r="H321" i="17"/>
  <c r="H325" i="17"/>
  <c r="H329" i="17"/>
  <c r="E333" i="17"/>
  <c r="H365" i="17"/>
  <c r="E301" i="17"/>
  <c r="H301" i="17" s="1"/>
  <c r="E311" i="17"/>
  <c r="H311" i="17" s="1"/>
  <c r="H519" i="17"/>
  <c r="E507" i="17"/>
  <c r="G505" i="17"/>
  <c r="E522" i="17"/>
  <c r="E518" i="17"/>
  <c r="H518" i="17" s="1"/>
  <c r="H510" i="17"/>
  <c r="E505" i="17"/>
  <c r="F505" i="17"/>
  <c r="D294" i="17"/>
  <c r="F304" i="17" s="1"/>
  <c r="E400" i="17"/>
  <c r="H400" i="17" s="1"/>
  <c r="E395" i="17"/>
  <c r="E393" i="17"/>
  <c r="E368" i="17"/>
  <c r="H368" i="17" s="1"/>
  <c r="E332" i="17"/>
  <c r="E328" i="17"/>
  <c r="E326" i="17"/>
  <c r="H326" i="17" s="1"/>
  <c r="E318" i="17"/>
  <c r="E310" i="17"/>
  <c r="H310" i="17" s="1"/>
  <c r="E294" i="17"/>
  <c r="C11" i="17"/>
  <c r="F71" i="17"/>
  <c r="F70" i="17"/>
  <c r="H21" i="17"/>
  <c r="H64" i="17"/>
  <c r="H60" i="17"/>
  <c r="H56" i="17"/>
  <c r="H52" i="17"/>
  <c r="H48" i="17"/>
  <c r="H44" i="17"/>
  <c r="H40" i="17"/>
  <c r="H36" i="17"/>
  <c r="H32" i="17"/>
  <c r="H28" i="17"/>
  <c r="H24" i="17"/>
  <c r="H20" i="17"/>
  <c r="H63" i="17"/>
  <c r="H55" i="17"/>
  <c r="H47" i="17"/>
  <c r="H39" i="17"/>
  <c r="H31" i="17"/>
  <c r="H23" i="17"/>
  <c r="G18" i="17"/>
  <c r="C8" i="17"/>
  <c r="E18" i="17"/>
  <c r="E22" i="18"/>
  <c r="E28" i="18"/>
  <c r="H44" i="18"/>
  <c r="E48" i="18"/>
  <c r="H48" i="18" s="1"/>
  <c r="E58" i="18"/>
  <c r="H40" i="18"/>
  <c r="E26" i="18"/>
  <c r="E42" i="18"/>
  <c r="E52" i="18"/>
  <c r="F77" i="18"/>
  <c r="F81" i="18"/>
  <c r="F124" i="18"/>
  <c r="F108" i="18"/>
  <c r="F100" i="18"/>
  <c r="H79" i="18"/>
  <c r="F127" i="18"/>
  <c r="F107" i="18"/>
  <c r="F103" i="18"/>
  <c r="F83" i="18"/>
  <c r="H262" i="18"/>
  <c r="H168" i="18"/>
  <c r="H188" i="18"/>
  <c r="H194" i="18"/>
  <c r="H198" i="18"/>
  <c r="H204" i="18"/>
  <c r="H206" i="18"/>
  <c r="H212" i="18"/>
  <c r="F297" i="18"/>
  <c r="F317" i="18"/>
  <c r="F295" i="18"/>
  <c r="F309" i="18"/>
  <c r="F315" i="18"/>
  <c r="F507" i="18"/>
  <c r="E506" i="18"/>
  <c r="H506" i="18" s="1"/>
  <c r="E522" i="18"/>
  <c r="E530" i="18"/>
  <c r="H530" i="18" s="1"/>
  <c r="F512" i="18"/>
  <c r="F508" i="18"/>
  <c r="F506" i="18"/>
  <c r="E510" i="18"/>
  <c r="E518" i="18"/>
  <c r="E526" i="18"/>
  <c r="F528" i="18"/>
  <c r="F526" i="18"/>
  <c r="F522" i="18"/>
  <c r="F520" i="18"/>
  <c r="F516" i="18"/>
  <c r="F514" i="18"/>
  <c r="E508" i="18"/>
  <c r="E516" i="18"/>
  <c r="H516" i="18" s="1"/>
  <c r="E524" i="18"/>
  <c r="H524" i="18" s="1"/>
  <c r="G505" i="18"/>
  <c r="C13" i="18"/>
  <c r="E529" i="18"/>
  <c r="E527" i="18"/>
  <c r="E525" i="18"/>
  <c r="H525" i="18" s="1"/>
  <c r="E523" i="18"/>
  <c r="E521" i="18"/>
  <c r="H521" i="18" s="1"/>
  <c r="E519" i="18"/>
  <c r="H519" i="18" s="1"/>
  <c r="E517" i="18"/>
  <c r="E515" i="18"/>
  <c r="H515" i="18" s="1"/>
  <c r="E511" i="18"/>
  <c r="E509" i="18"/>
  <c r="E507" i="18"/>
  <c r="H507" i="18" s="1"/>
  <c r="G499" i="18"/>
  <c r="G497" i="18"/>
  <c r="G495" i="18"/>
  <c r="G493" i="18"/>
  <c r="G491" i="18"/>
  <c r="G489" i="18"/>
  <c r="G487" i="18"/>
  <c r="G485" i="18"/>
  <c r="G483" i="18"/>
  <c r="G481" i="18"/>
  <c r="G479" i="18"/>
  <c r="G477" i="18"/>
  <c r="G475" i="18"/>
  <c r="G473" i="18"/>
  <c r="G471" i="18"/>
  <c r="G469" i="18"/>
  <c r="G467" i="18"/>
  <c r="G465" i="18"/>
  <c r="G463" i="18"/>
  <c r="G461" i="18"/>
  <c r="G459" i="18"/>
  <c r="G457" i="18"/>
  <c r="G455" i="18"/>
  <c r="G453" i="18"/>
  <c r="H453" i="18" s="1"/>
  <c r="G451" i="18"/>
  <c r="G449" i="18"/>
  <c r="G447" i="18"/>
  <c r="G445" i="18"/>
  <c r="G443" i="18"/>
  <c r="G441" i="18"/>
  <c r="G439" i="18"/>
  <c r="G437" i="18"/>
  <c r="G435" i="18"/>
  <c r="G433" i="18"/>
  <c r="G431" i="18"/>
  <c r="G429" i="18"/>
  <c r="G427" i="18"/>
  <c r="H427" i="18" s="1"/>
  <c r="G425" i="18"/>
  <c r="G423" i="18"/>
  <c r="G421" i="18"/>
  <c r="G419" i="18"/>
  <c r="G417" i="18"/>
  <c r="G415" i="18"/>
  <c r="G413" i="18"/>
  <c r="G411" i="18"/>
  <c r="G409" i="18"/>
  <c r="G407" i="18"/>
  <c r="G405" i="18"/>
  <c r="G403" i="18"/>
  <c r="G401" i="18"/>
  <c r="G399" i="18"/>
  <c r="G397" i="18"/>
  <c r="G395" i="18"/>
  <c r="G393" i="18"/>
  <c r="G391" i="18"/>
  <c r="G389" i="18"/>
  <c r="G387" i="18"/>
  <c r="G385" i="18"/>
  <c r="G383" i="18"/>
  <c r="G381" i="18"/>
  <c r="G379" i="18"/>
  <c r="G377" i="18"/>
  <c r="G375" i="18"/>
  <c r="G373" i="18"/>
  <c r="G371" i="18"/>
  <c r="G369" i="18"/>
  <c r="G367" i="18"/>
  <c r="G365" i="18"/>
  <c r="G363" i="18"/>
  <c r="G361" i="18"/>
  <c r="G359" i="18"/>
  <c r="G357" i="18"/>
  <c r="G355" i="18"/>
  <c r="G353" i="18"/>
  <c r="G351" i="18"/>
  <c r="G349" i="18"/>
  <c r="G347" i="18"/>
  <c r="G345" i="18"/>
  <c r="G343" i="18"/>
  <c r="G341" i="18"/>
  <c r="G339" i="18"/>
  <c r="G337" i="18"/>
  <c r="G335" i="18"/>
  <c r="G333" i="18"/>
  <c r="G331" i="18"/>
  <c r="G329" i="18"/>
  <c r="G327" i="18"/>
  <c r="G325" i="18"/>
  <c r="H325" i="18" s="1"/>
  <c r="G323" i="18"/>
  <c r="G321" i="18"/>
  <c r="G319" i="18"/>
  <c r="G317" i="18"/>
  <c r="G315" i="18"/>
  <c r="G313" i="18"/>
  <c r="H313" i="18" s="1"/>
  <c r="G311" i="18"/>
  <c r="G309" i="18"/>
  <c r="G307" i="18"/>
  <c r="G305" i="18"/>
  <c r="G303" i="18"/>
  <c r="G301" i="18"/>
  <c r="G299" i="18"/>
  <c r="G297" i="18"/>
  <c r="G295" i="18"/>
  <c r="C294" i="18"/>
  <c r="E381" i="18" s="1"/>
  <c r="F497" i="18"/>
  <c r="F496" i="18"/>
  <c r="F492" i="18"/>
  <c r="F490" i="18"/>
  <c r="F489" i="18"/>
  <c r="F485" i="18"/>
  <c r="F484" i="18"/>
  <c r="F481" i="18"/>
  <c r="F480" i="18"/>
  <c r="F478" i="18"/>
  <c r="F473" i="18"/>
  <c r="F468" i="18"/>
  <c r="F463" i="18"/>
  <c r="F460" i="18"/>
  <c r="F459" i="18"/>
  <c r="F457" i="18"/>
  <c r="F456" i="18"/>
  <c r="F452" i="18"/>
  <c r="F451" i="18"/>
  <c r="F449" i="18"/>
  <c r="F448" i="18"/>
  <c r="F447" i="18"/>
  <c r="F446" i="18"/>
  <c r="F444" i="18"/>
  <c r="F442" i="18"/>
  <c r="F440" i="18"/>
  <c r="F436" i="18"/>
  <c r="F435" i="18"/>
  <c r="F432" i="18"/>
  <c r="F431" i="18"/>
  <c r="F430" i="18"/>
  <c r="F429" i="18"/>
  <c r="F426" i="18"/>
  <c r="F421" i="18"/>
  <c r="F420" i="18"/>
  <c r="F414" i="18"/>
  <c r="F412" i="18"/>
  <c r="F409" i="18"/>
  <c r="F407" i="18"/>
  <c r="F405" i="18"/>
  <c r="F403" i="18"/>
  <c r="F400" i="18"/>
  <c r="F398" i="18"/>
  <c r="F391" i="18"/>
  <c r="F390" i="18"/>
  <c r="F384" i="18"/>
  <c r="F380" i="18"/>
  <c r="F377" i="18"/>
  <c r="F375" i="18"/>
  <c r="F371" i="18"/>
  <c r="F369" i="18"/>
  <c r="F366" i="18"/>
  <c r="F365" i="18"/>
  <c r="F362" i="18"/>
  <c r="F361" i="18"/>
  <c r="F358" i="18"/>
  <c r="F356" i="18"/>
  <c r="F351" i="18"/>
  <c r="F350" i="18"/>
  <c r="F345" i="18"/>
  <c r="F343" i="18"/>
  <c r="F339" i="18"/>
  <c r="F338" i="18"/>
  <c r="F334" i="18"/>
  <c r="F332" i="18"/>
  <c r="F331" i="18"/>
  <c r="F329" i="18"/>
  <c r="F328" i="18"/>
  <c r="F324" i="18"/>
  <c r="F322" i="18"/>
  <c r="F318" i="18"/>
  <c r="F314" i="18"/>
  <c r="F308" i="18"/>
  <c r="F302" i="18"/>
  <c r="E152" i="18"/>
  <c r="E160" i="18"/>
  <c r="H160" i="18" s="1"/>
  <c r="E186" i="18"/>
  <c r="H186" i="18" s="1"/>
  <c r="E190" i="18"/>
  <c r="E196" i="18"/>
  <c r="H196" i="18" s="1"/>
  <c r="E202" i="18"/>
  <c r="E211" i="18"/>
  <c r="H211" i="18" s="1"/>
  <c r="E214" i="18"/>
  <c r="H214" i="18" s="1"/>
  <c r="E220" i="18"/>
  <c r="H220" i="18" s="1"/>
  <c r="E226" i="18"/>
  <c r="H226" i="18" s="1"/>
  <c r="E231" i="18"/>
  <c r="E234" i="18"/>
  <c r="E237" i="18"/>
  <c r="E240" i="18"/>
  <c r="E243" i="18"/>
  <c r="E244" i="18"/>
  <c r="H244" i="18" s="1"/>
  <c r="E256" i="18"/>
  <c r="E258" i="18"/>
  <c r="E274" i="18"/>
  <c r="C11" i="18"/>
  <c r="G11" i="18" s="1"/>
  <c r="E154" i="18"/>
  <c r="E156" i="18"/>
  <c r="H156" i="18" s="1"/>
  <c r="E162" i="18"/>
  <c r="H162" i="18" s="1"/>
  <c r="E164" i="18"/>
  <c r="E209" i="18"/>
  <c r="E216" i="18"/>
  <c r="E218" i="18"/>
  <c r="H218" i="18" s="1"/>
  <c r="E228" i="18"/>
  <c r="E230" i="18"/>
  <c r="H230" i="18" s="1"/>
  <c r="E233" i="18"/>
  <c r="E236" i="18"/>
  <c r="H236" i="18" s="1"/>
  <c r="E239" i="18"/>
  <c r="H239" i="18" s="1"/>
  <c r="E247" i="18"/>
  <c r="H247" i="18" s="1"/>
  <c r="E249" i="18"/>
  <c r="E252" i="18"/>
  <c r="H252" i="18" s="1"/>
  <c r="E254" i="18"/>
  <c r="H254" i="18" s="1"/>
  <c r="E257" i="18"/>
  <c r="H257" i="18" s="1"/>
  <c r="E260" i="18"/>
  <c r="H260" i="18" s="1"/>
  <c r="E263" i="18"/>
  <c r="E273" i="18"/>
  <c r="E278" i="18"/>
  <c r="H278" i="18" s="1"/>
  <c r="E281" i="18"/>
  <c r="E282" i="18"/>
  <c r="E151" i="18"/>
  <c r="E158" i="18"/>
  <c r="H158" i="18" s="1"/>
  <c r="E166" i="18"/>
  <c r="E170" i="18"/>
  <c r="H170" i="18" s="1"/>
  <c r="E174" i="18"/>
  <c r="H174" i="18" s="1"/>
  <c r="E176" i="18"/>
  <c r="E178" i="18"/>
  <c r="H178" i="18" s="1"/>
  <c r="E182" i="18"/>
  <c r="H182" i="18" s="1"/>
  <c r="E184" i="18"/>
  <c r="E208" i="18"/>
  <c r="E210" i="18"/>
  <c r="E213" i="18"/>
  <c r="E219" i="18"/>
  <c r="H219" i="18" s="1"/>
  <c r="E229" i="18"/>
  <c r="E232" i="18"/>
  <c r="E235" i="18"/>
  <c r="E238" i="18"/>
  <c r="H238" i="18" s="1"/>
  <c r="E245" i="18"/>
  <c r="E248" i="18"/>
  <c r="E250" i="18"/>
  <c r="H250" i="18" s="1"/>
  <c r="E253" i="18"/>
  <c r="H253" i="18" s="1"/>
  <c r="E259" i="18"/>
  <c r="E266" i="18"/>
  <c r="E268" i="18"/>
  <c r="H268" i="18" s="1"/>
  <c r="E270" i="18"/>
  <c r="H270" i="18" s="1"/>
  <c r="E283" i="18"/>
  <c r="E286" i="18"/>
  <c r="E173" i="18"/>
  <c r="H173" i="18" s="1"/>
  <c r="E155" i="18"/>
  <c r="E203" i="18"/>
  <c r="E193" i="18"/>
  <c r="H193" i="18" s="1"/>
  <c r="E191" i="18"/>
  <c r="E189" i="18"/>
  <c r="H189" i="18" s="1"/>
  <c r="E187" i="18"/>
  <c r="E185" i="18"/>
  <c r="H185" i="18" s="1"/>
  <c r="E179" i="18"/>
  <c r="E177" i="18"/>
  <c r="H177" i="18" s="1"/>
  <c r="E175" i="18"/>
  <c r="E161" i="18"/>
  <c r="H161" i="18" s="1"/>
  <c r="E159" i="18"/>
  <c r="E153" i="18"/>
  <c r="F288" i="18"/>
  <c r="F286" i="18"/>
  <c r="F282" i="18"/>
  <c r="F281" i="18"/>
  <c r="F280" i="18"/>
  <c r="F279" i="18"/>
  <c r="F277" i="18"/>
  <c r="F276" i="18"/>
  <c r="F275" i="18"/>
  <c r="F273" i="18"/>
  <c r="F265" i="18"/>
  <c r="F264" i="18"/>
  <c r="F262" i="18"/>
  <c r="F261" i="18"/>
  <c r="F260" i="18"/>
  <c r="F259" i="18"/>
  <c r="F258" i="18"/>
  <c r="F257" i="18"/>
  <c r="F254" i="18"/>
  <c r="F251" i="18"/>
  <c r="F250" i="18"/>
  <c r="F248" i="18"/>
  <c r="F246" i="18"/>
  <c r="F245" i="18"/>
  <c r="F242" i="18"/>
  <c r="F238" i="18"/>
  <c r="F237" i="18"/>
  <c r="F236" i="18"/>
  <c r="F235" i="18"/>
  <c r="F234" i="18"/>
  <c r="F231" i="18"/>
  <c r="F230" i="18"/>
  <c r="F228" i="18"/>
  <c r="F224" i="18"/>
  <c r="F222" i="18"/>
  <c r="F220" i="18"/>
  <c r="F219" i="18"/>
  <c r="F218" i="18"/>
  <c r="F217" i="18"/>
  <c r="F214" i="18"/>
  <c r="F212" i="18"/>
  <c r="F210" i="18"/>
  <c r="F209" i="18"/>
  <c r="F206" i="18"/>
  <c r="F205" i="18"/>
  <c r="F204" i="18"/>
  <c r="F203" i="18"/>
  <c r="F201" i="18"/>
  <c r="F200" i="18"/>
  <c r="F199" i="18"/>
  <c r="F198" i="18"/>
  <c r="F196" i="18"/>
  <c r="F195" i="18"/>
  <c r="F194" i="18"/>
  <c r="F192" i="18"/>
  <c r="F188" i="18"/>
  <c r="F185" i="18"/>
  <c r="F184" i="18"/>
  <c r="F182" i="18"/>
  <c r="F180" i="18"/>
  <c r="F179" i="18"/>
  <c r="F176" i="18"/>
  <c r="F173" i="18"/>
  <c r="F172" i="18"/>
  <c r="F169" i="18"/>
  <c r="F168" i="18"/>
  <c r="F166" i="18"/>
  <c r="F163" i="18"/>
  <c r="F162" i="18"/>
  <c r="F161" i="18"/>
  <c r="F160" i="18"/>
  <c r="F157" i="18"/>
  <c r="F155" i="18"/>
  <c r="F154" i="18"/>
  <c r="F153" i="18"/>
  <c r="F151" i="18"/>
  <c r="E205" i="18"/>
  <c r="E201" i="18"/>
  <c r="H201" i="18" s="1"/>
  <c r="E199" i="18"/>
  <c r="E197" i="18"/>
  <c r="H197" i="18" s="1"/>
  <c r="E195" i="18"/>
  <c r="E183" i="18"/>
  <c r="E181" i="18"/>
  <c r="E171" i="18"/>
  <c r="E169" i="18"/>
  <c r="H169" i="18" s="1"/>
  <c r="E167" i="18"/>
  <c r="E165" i="18"/>
  <c r="H165" i="18" s="1"/>
  <c r="E163" i="18"/>
  <c r="E157" i="18"/>
  <c r="G153" i="18"/>
  <c r="G151" i="18"/>
  <c r="E72" i="18"/>
  <c r="H72" i="18" s="1"/>
  <c r="E71" i="18"/>
  <c r="H71" i="18" s="1"/>
  <c r="E70" i="18"/>
  <c r="F52" i="18"/>
  <c r="F56" i="18"/>
  <c r="F23" i="18"/>
  <c r="F31" i="18"/>
  <c r="F43" i="18"/>
  <c r="F47" i="18"/>
  <c r="F51" i="18"/>
  <c r="F59" i="18"/>
  <c r="F63" i="18"/>
  <c r="F24" i="18"/>
  <c r="F48" i="18"/>
  <c r="F21" i="18"/>
  <c r="F29" i="18"/>
  <c r="F45" i="18"/>
  <c r="F53" i="18"/>
  <c r="F57" i="18"/>
  <c r="F61" i="18"/>
  <c r="F26" i="18"/>
  <c r="F34" i="18"/>
  <c r="F42" i="18"/>
  <c r="F54" i="18"/>
  <c r="F62" i="18"/>
  <c r="G62" i="18"/>
  <c r="G58" i="18"/>
  <c r="G54" i="18"/>
  <c r="G50" i="18"/>
  <c r="G46" i="18"/>
  <c r="G42" i="18"/>
  <c r="G38" i="18"/>
  <c r="G34" i="18"/>
  <c r="G30" i="18"/>
  <c r="G26" i="18"/>
  <c r="G22" i="18"/>
  <c r="G20" i="18"/>
  <c r="E61" i="18"/>
  <c r="E53" i="18"/>
  <c r="E49" i="18"/>
  <c r="H49" i="18" s="1"/>
  <c r="E45" i="18"/>
  <c r="E41" i="18"/>
  <c r="E37" i="18"/>
  <c r="E33" i="18"/>
  <c r="E25" i="18"/>
  <c r="E21" i="18"/>
  <c r="H21" i="18" s="1"/>
  <c r="E19" i="18"/>
  <c r="H19" i="18" s="1"/>
  <c r="E18" i="18"/>
  <c r="C9" i="18"/>
  <c r="F137" i="19"/>
  <c r="F97" i="19"/>
  <c r="F93" i="19"/>
  <c r="F77" i="19"/>
  <c r="H135" i="19"/>
  <c r="F132" i="19"/>
  <c r="F124" i="19"/>
  <c r="F120" i="19"/>
  <c r="F116" i="19"/>
  <c r="H111" i="19"/>
  <c r="F104" i="19"/>
  <c r="F92" i="19"/>
  <c r="F88" i="19"/>
  <c r="F80" i="19"/>
  <c r="F76" i="19"/>
  <c r="F125" i="19"/>
  <c r="F121" i="19"/>
  <c r="F85" i="19"/>
  <c r="H142" i="19"/>
  <c r="F131" i="19"/>
  <c r="F127" i="19"/>
  <c r="H126" i="19"/>
  <c r="F119" i="19"/>
  <c r="F115" i="19"/>
  <c r="F99" i="19"/>
  <c r="F95" i="19"/>
  <c r="F91" i="19"/>
  <c r="F83" i="19"/>
  <c r="H192" i="19"/>
  <c r="H215" i="19"/>
  <c r="H200" i="19"/>
  <c r="H224" i="19"/>
  <c r="E152" i="19"/>
  <c r="E158" i="19"/>
  <c r="E164" i="19"/>
  <c r="H164" i="19" s="1"/>
  <c r="E172" i="19"/>
  <c r="H172" i="19" s="1"/>
  <c r="E174" i="19"/>
  <c r="E178" i="19"/>
  <c r="E182" i="19"/>
  <c r="H182" i="19" s="1"/>
  <c r="E188" i="19"/>
  <c r="H188" i="19" s="1"/>
  <c r="E196" i="19"/>
  <c r="E208" i="19"/>
  <c r="E210" i="19"/>
  <c r="H210" i="19" s="1"/>
  <c r="E214" i="19"/>
  <c r="H214" i="19" s="1"/>
  <c r="E218" i="19"/>
  <c r="H218" i="19" s="1"/>
  <c r="E222" i="19"/>
  <c r="E234" i="19"/>
  <c r="E238" i="19"/>
  <c r="E258" i="19"/>
  <c r="E262" i="19"/>
  <c r="E266" i="19"/>
  <c r="H266" i="19" s="1"/>
  <c r="E232" i="19"/>
  <c r="H236" i="19"/>
  <c r="E240" i="19"/>
  <c r="E244" i="19"/>
  <c r="E248" i="19"/>
  <c r="H248" i="19" s="1"/>
  <c r="E256" i="19"/>
  <c r="H260" i="19"/>
  <c r="E268" i="19"/>
  <c r="H268" i="19" s="1"/>
  <c r="H276" i="19"/>
  <c r="H280" i="19"/>
  <c r="H284" i="19"/>
  <c r="H288" i="19"/>
  <c r="H261" i="19"/>
  <c r="C11" i="19"/>
  <c r="H498" i="19"/>
  <c r="H384" i="19"/>
  <c r="H418" i="19"/>
  <c r="H316" i="19"/>
  <c r="H480" i="19"/>
  <c r="E522" i="19"/>
  <c r="E530" i="19"/>
  <c r="H530" i="19" s="1"/>
  <c r="E512" i="19"/>
  <c r="E510" i="19"/>
  <c r="H510" i="19" s="1"/>
  <c r="E518" i="19"/>
  <c r="H518" i="19" s="1"/>
  <c r="E508" i="19"/>
  <c r="E524" i="19"/>
  <c r="C13" i="19"/>
  <c r="G13" i="19" s="1"/>
  <c r="E529" i="19"/>
  <c r="E521" i="19"/>
  <c r="H521" i="19" s="1"/>
  <c r="E517" i="19"/>
  <c r="H517" i="19" s="1"/>
  <c r="E515" i="19"/>
  <c r="E509" i="19"/>
  <c r="H509" i="19" s="1"/>
  <c r="E507" i="19"/>
  <c r="H507" i="19" s="1"/>
  <c r="C12" i="19"/>
  <c r="E294" i="19"/>
  <c r="E297" i="19"/>
  <c r="E304" i="19"/>
  <c r="H304" i="19" s="1"/>
  <c r="E307" i="19"/>
  <c r="H307" i="19" s="1"/>
  <c r="E309" i="19"/>
  <c r="H309" i="19" s="1"/>
  <c r="E311" i="19"/>
  <c r="E327" i="19"/>
  <c r="E330" i="19"/>
  <c r="E332" i="19"/>
  <c r="H332" i="19" s="1"/>
  <c r="E335" i="19"/>
  <c r="E338" i="19"/>
  <c r="H338" i="19" s="1"/>
  <c r="E341" i="19"/>
  <c r="E347" i="19"/>
  <c r="H347" i="19" s="1"/>
  <c r="E350" i="19"/>
  <c r="H350" i="19" s="1"/>
  <c r="E351" i="19"/>
  <c r="E354" i="19"/>
  <c r="E357" i="19"/>
  <c r="H357" i="19" s="1"/>
  <c r="E363" i="19"/>
  <c r="H363" i="19" s="1"/>
  <c r="E373" i="19"/>
  <c r="H373" i="19" s="1"/>
  <c r="E379" i="19"/>
  <c r="H379" i="19" s="1"/>
  <c r="E388" i="19"/>
  <c r="H388" i="19" s="1"/>
  <c r="E391" i="19"/>
  <c r="E392" i="19"/>
  <c r="E395" i="19"/>
  <c r="H395" i="19" s="1"/>
  <c r="E397" i="19"/>
  <c r="H397" i="19" s="1"/>
  <c r="E406" i="19"/>
  <c r="E412" i="19"/>
  <c r="E415" i="19"/>
  <c r="E419" i="19"/>
  <c r="H419" i="19" s="1"/>
  <c r="E433" i="19"/>
  <c r="E447" i="19"/>
  <c r="E449" i="19"/>
  <c r="E455" i="19"/>
  <c r="H455" i="19" s="1"/>
  <c r="E461" i="19"/>
  <c r="E464" i="19"/>
  <c r="H464" i="19" s="1"/>
  <c r="E479" i="19"/>
  <c r="E485" i="19"/>
  <c r="H485" i="19" s="1"/>
  <c r="E491" i="19"/>
  <c r="H491" i="19" s="1"/>
  <c r="E295" i="19"/>
  <c r="E298" i="19"/>
  <c r="H298" i="19" s="1"/>
  <c r="E308" i="19"/>
  <c r="H308" i="19" s="1"/>
  <c r="E310" i="19"/>
  <c r="E312" i="19"/>
  <c r="E314" i="19"/>
  <c r="H314" i="19" s="1"/>
  <c r="E317" i="19"/>
  <c r="E318" i="19"/>
  <c r="E326" i="19"/>
  <c r="H326" i="19" s="1"/>
  <c r="E333" i="19"/>
  <c r="H333" i="19" s="1"/>
  <c r="E344" i="19"/>
  <c r="H344" i="19" s="1"/>
  <c r="E346" i="19"/>
  <c r="E353" i="19"/>
  <c r="E359" i="19"/>
  <c r="E365" i="19"/>
  <c r="E367" i="19"/>
  <c r="E370" i="19"/>
  <c r="H370" i="19" s="1"/>
  <c r="E375" i="19"/>
  <c r="E378" i="19"/>
  <c r="H378" i="19" s="1"/>
  <c r="E387" i="19"/>
  <c r="H387" i="19" s="1"/>
  <c r="E398" i="19"/>
  <c r="H398" i="19" s="1"/>
  <c r="E401" i="19"/>
  <c r="H401" i="19" s="1"/>
  <c r="E403" i="19"/>
  <c r="H403" i="19" s="1"/>
  <c r="E405" i="19"/>
  <c r="E408" i="19"/>
  <c r="E411" i="19"/>
  <c r="H411" i="19" s="1"/>
  <c r="E417" i="19"/>
  <c r="E429" i="19"/>
  <c r="E432" i="19"/>
  <c r="H432" i="19" s="1"/>
  <c r="E434" i="19"/>
  <c r="H434" i="19" s="1"/>
  <c r="E437" i="19"/>
  <c r="E459" i="19"/>
  <c r="H459" i="19" s="1"/>
  <c r="E467" i="19"/>
  <c r="H467" i="19" s="1"/>
  <c r="E468" i="19"/>
  <c r="H468" i="19" s="1"/>
  <c r="E296" i="19"/>
  <c r="E301" i="19"/>
  <c r="E302" i="19"/>
  <c r="E303" i="19"/>
  <c r="E315" i="19"/>
  <c r="H315" i="19" s="1"/>
  <c r="E319" i="19"/>
  <c r="E328" i="19"/>
  <c r="H328" i="19" s="1"/>
  <c r="E334" i="19"/>
  <c r="H334" i="19" s="1"/>
  <c r="E337" i="19"/>
  <c r="E339" i="19"/>
  <c r="H339" i="19" s="1"/>
  <c r="E345" i="19"/>
  <c r="H345" i="19" s="1"/>
  <c r="E356" i="19"/>
  <c r="E358" i="19"/>
  <c r="E372" i="19"/>
  <c r="H372" i="19" s="1"/>
  <c r="E377" i="19"/>
  <c r="H377" i="19" s="1"/>
  <c r="E380" i="19"/>
  <c r="E386" i="19"/>
  <c r="E393" i="19"/>
  <c r="E407" i="19"/>
  <c r="E410" i="19"/>
  <c r="H410" i="19" s="1"/>
  <c r="E422" i="19"/>
  <c r="H422" i="19" s="1"/>
  <c r="E428" i="19"/>
  <c r="H428" i="19" s="1"/>
  <c r="E435" i="19"/>
  <c r="H435" i="19" s="1"/>
  <c r="E441" i="19"/>
  <c r="H441" i="19" s="1"/>
  <c r="E443" i="19"/>
  <c r="H443" i="19" s="1"/>
  <c r="E448" i="19"/>
  <c r="E454" i="19"/>
  <c r="E457" i="19"/>
  <c r="H457" i="19" s="1"/>
  <c r="E460" i="19"/>
  <c r="H460" i="19" s="1"/>
  <c r="E463" i="19"/>
  <c r="E478" i="19"/>
  <c r="H478" i="19" s="1"/>
  <c r="E483" i="19"/>
  <c r="H483" i="19" s="1"/>
  <c r="E497" i="19"/>
  <c r="H497" i="19" s="1"/>
  <c r="H475" i="19"/>
  <c r="H445" i="19"/>
  <c r="H427" i="19"/>
  <c r="H421" i="19"/>
  <c r="H331" i="19"/>
  <c r="H489" i="19"/>
  <c r="H453" i="19"/>
  <c r="H325" i="19"/>
  <c r="H323" i="19"/>
  <c r="H299" i="19"/>
  <c r="H425" i="19"/>
  <c r="H409" i="19"/>
  <c r="H371" i="19"/>
  <c r="G294" i="19"/>
  <c r="F495" i="19"/>
  <c r="F491" i="19"/>
  <c r="F483" i="19"/>
  <c r="F480" i="19"/>
  <c r="F478" i="19"/>
  <c r="F477" i="19"/>
  <c r="F469" i="19"/>
  <c r="F468" i="19"/>
  <c r="F464" i="19"/>
  <c r="F461" i="19"/>
  <c r="F458" i="19"/>
  <c r="F449" i="19"/>
  <c r="F448" i="19"/>
  <c r="F442" i="19"/>
  <c r="F438" i="19"/>
  <c r="F434" i="19"/>
  <c r="F432" i="19"/>
  <c r="F428" i="19"/>
  <c r="F423" i="19"/>
  <c r="F420" i="19"/>
  <c r="F417" i="19"/>
  <c r="F413" i="19"/>
  <c r="F412" i="19"/>
  <c r="F411" i="19"/>
  <c r="F409" i="19"/>
  <c r="F406" i="19"/>
  <c r="F405" i="19"/>
  <c r="F403" i="19"/>
  <c r="F402" i="19"/>
  <c r="F401" i="19"/>
  <c r="F393" i="19"/>
  <c r="F387" i="19"/>
  <c r="F385" i="19"/>
  <c r="F381" i="19"/>
  <c r="F380" i="19"/>
  <c r="F379" i="19"/>
  <c r="F377" i="19"/>
  <c r="F376" i="19"/>
  <c r="F375" i="19"/>
  <c r="F373" i="19"/>
  <c r="F372" i="19"/>
  <c r="F371" i="19"/>
  <c r="F370" i="19"/>
  <c r="F368" i="19"/>
  <c r="F367" i="19"/>
  <c r="F365" i="19"/>
  <c r="F359" i="19"/>
  <c r="F357" i="19"/>
  <c r="F354" i="19"/>
  <c r="F349" i="19"/>
  <c r="F347" i="19"/>
  <c r="F344" i="19"/>
  <c r="F340" i="19"/>
  <c r="F339" i="19"/>
  <c r="F338" i="19"/>
  <c r="F337" i="19"/>
  <c r="F335" i="19"/>
  <c r="F333" i="19"/>
  <c r="F331" i="19"/>
  <c r="F329" i="19"/>
  <c r="F327" i="19"/>
  <c r="F323" i="19"/>
  <c r="F320" i="19"/>
  <c r="F319" i="19"/>
  <c r="F317" i="19"/>
  <c r="F314" i="19"/>
  <c r="F311" i="19"/>
  <c r="F309" i="19"/>
  <c r="F308" i="19"/>
  <c r="F307" i="19"/>
  <c r="F304" i="19"/>
  <c r="F302" i="19"/>
  <c r="F298" i="19"/>
  <c r="F296" i="19"/>
  <c r="F294" i="19"/>
  <c r="G295" i="19"/>
  <c r="F153" i="19"/>
  <c r="F159" i="19"/>
  <c r="F175" i="19"/>
  <c r="F177" i="19"/>
  <c r="F181" i="19"/>
  <c r="F186" i="19"/>
  <c r="F193" i="19"/>
  <c r="F213" i="19"/>
  <c r="F231" i="19"/>
  <c r="F235" i="19"/>
  <c r="F240" i="19"/>
  <c r="F244" i="19"/>
  <c r="F248" i="19"/>
  <c r="F253" i="19"/>
  <c r="F258" i="19"/>
  <c r="F264" i="19"/>
  <c r="F266" i="19"/>
  <c r="F155" i="19"/>
  <c r="F156" i="19"/>
  <c r="F173" i="19"/>
  <c r="F174" i="19"/>
  <c r="F187" i="19"/>
  <c r="F189" i="19"/>
  <c r="F205" i="19"/>
  <c r="F208" i="19"/>
  <c r="F214" i="19"/>
  <c r="F232" i="19"/>
  <c r="F239" i="19"/>
  <c r="F256" i="19"/>
  <c r="F257" i="19"/>
  <c r="F275" i="19"/>
  <c r="F279" i="19"/>
  <c r="G152" i="19"/>
  <c r="E263" i="19"/>
  <c r="E259" i="19"/>
  <c r="H259" i="19" s="1"/>
  <c r="E249" i="19"/>
  <c r="H249" i="19" s="1"/>
  <c r="E247" i="19"/>
  <c r="E245" i="19"/>
  <c r="H245" i="19" s="1"/>
  <c r="E237" i="19"/>
  <c r="H237" i="19" s="1"/>
  <c r="E235" i="19"/>
  <c r="E231" i="19"/>
  <c r="H231" i="19" s="1"/>
  <c r="E229" i="19"/>
  <c r="E213" i="19"/>
  <c r="E211" i="19"/>
  <c r="H211" i="19" s="1"/>
  <c r="E209" i="19"/>
  <c r="H209" i="19" s="1"/>
  <c r="E203" i="19"/>
  <c r="H203" i="19" s="1"/>
  <c r="E201" i="19"/>
  <c r="H201" i="19" s="1"/>
  <c r="E181" i="19"/>
  <c r="E177" i="19"/>
  <c r="E175" i="19"/>
  <c r="H175" i="19" s="1"/>
  <c r="E173" i="19"/>
  <c r="H173" i="19" s="1"/>
  <c r="E169" i="19"/>
  <c r="E167" i="19"/>
  <c r="H167" i="19" s="1"/>
  <c r="E165" i="19"/>
  <c r="H165" i="19" s="1"/>
  <c r="E163" i="19"/>
  <c r="H163" i="19" s="1"/>
  <c r="E157" i="19"/>
  <c r="E72" i="19"/>
  <c r="H72" i="19" s="1"/>
  <c r="E71" i="19"/>
  <c r="E70" i="19"/>
  <c r="F71" i="19"/>
  <c r="F70" i="19"/>
  <c r="F58" i="19"/>
  <c r="H41" i="19"/>
  <c r="F34" i="19"/>
  <c r="F30" i="19"/>
  <c r="H21" i="19"/>
  <c r="C18" i="19"/>
  <c r="E56" i="19" s="1"/>
  <c r="H56" i="19" s="1"/>
  <c r="H24" i="19"/>
  <c r="F64" i="19"/>
  <c r="F60" i="19"/>
  <c r="F44" i="19"/>
  <c r="F28" i="19"/>
  <c r="F20" i="19"/>
  <c r="H40" i="19"/>
  <c r="F63" i="19"/>
  <c r="F59" i="19"/>
  <c r="F39" i="19"/>
  <c r="F23" i="19"/>
  <c r="F18" i="19"/>
  <c r="D9" i="19"/>
  <c r="H40" i="20"/>
  <c r="H41" i="20"/>
  <c r="H39" i="20"/>
  <c r="H35" i="20"/>
  <c r="H33" i="20"/>
  <c r="H59" i="20"/>
  <c r="H142" i="20"/>
  <c r="H122" i="20"/>
  <c r="H108" i="20"/>
  <c r="H104" i="20"/>
  <c r="H90" i="20"/>
  <c r="H219" i="20"/>
  <c r="H204" i="20"/>
  <c r="H179" i="20"/>
  <c r="H159" i="20"/>
  <c r="H180" i="20"/>
  <c r="H172" i="20"/>
  <c r="H168" i="20"/>
  <c r="H160" i="20"/>
  <c r="E238" i="20"/>
  <c r="H238" i="20" s="1"/>
  <c r="H275" i="20"/>
  <c r="H267" i="20"/>
  <c r="H263" i="20"/>
  <c r="E259" i="20"/>
  <c r="H259" i="20" s="1"/>
  <c r="E247" i="20"/>
  <c r="E243" i="20"/>
  <c r="H239" i="20"/>
  <c r="E235" i="20"/>
  <c r="E203" i="20"/>
  <c r="H203" i="20" s="1"/>
  <c r="E187" i="20"/>
  <c r="E158" i="20"/>
  <c r="E237" i="20"/>
  <c r="E157" i="20"/>
  <c r="H157" i="20" s="1"/>
  <c r="H260" i="20"/>
  <c r="E256" i="20"/>
  <c r="E248" i="20"/>
  <c r="H248" i="20" s="1"/>
  <c r="H236" i="20"/>
  <c r="E232" i="20"/>
  <c r="E208" i="20"/>
  <c r="E196" i="20"/>
  <c r="H196" i="20" s="1"/>
  <c r="E156" i="20"/>
  <c r="H156" i="20" s="1"/>
  <c r="G151" i="20"/>
  <c r="H430" i="20"/>
  <c r="H428" i="20"/>
  <c r="H422" i="20"/>
  <c r="H384" i="20"/>
  <c r="H368" i="20"/>
  <c r="H360" i="20"/>
  <c r="H342" i="20"/>
  <c r="H320" i="20"/>
  <c r="H486" i="20"/>
  <c r="H376" i="20"/>
  <c r="H302" i="20"/>
  <c r="H300" i="20"/>
  <c r="E297" i="20"/>
  <c r="H297" i="20" s="1"/>
  <c r="E294" i="20"/>
  <c r="H523" i="20"/>
  <c r="H506" i="20"/>
  <c r="E522" i="20"/>
  <c r="E508" i="20"/>
  <c r="E518" i="20"/>
  <c r="H518" i="20" s="1"/>
  <c r="H517" i="20"/>
  <c r="H512" i="20"/>
  <c r="E516" i="20"/>
  <c r="H516" i="20" s="1"/>
  <c r="H528" i="20"/>
  <c r="D505" i="20"/>
  <c r="F509" i="20" s="1"/>
  <c r="E527" i="20"/>
  <c r="E521" i="20"/>
  <c r="H521" i="20" s="1"/>
  <c r="E509" i="20"/>
  <c r="E507" i="20"/>
  <c r="E505" i="20"/>
  <c r="D12" i="20"/>
  <c r="G294" i="20"/>
  <c r="F294" i="20"/>
  <c r="F296" i="20"/>
  <c r="F298" i="20"/>
  <c r="F302" i="20"/>
  <c r="F304" i="20"/>
  <c r="F310" i="20"/>
  <c r="F314" i="20"/>
  <c r="F318" i="20"/>
  <c r="F324" i="20"/>
  <c r="F326" i="20"/>
  <c r="F328" i="20"/>
  <c r="F330" i="20"/>
  <c r="F332" i="20"/>
  <c r="F334" i="20"/>
  <c r="F338" i="20"/>
  <c r="F340" i="20"/>
  <c r="F344" i="20"/>
  <c r="F354" i="20"/>
  <c r="F356" i="20"/>
  <c r="F358" i="20"/>
  <c r="F370" i="20"/>
  <c r="F372" i="20"/>
  <c r="F374" i="20"/>
  <c r="F378" i="20"/>
  <c r="F386" i="20"/>
  <c r="F406" i="20"/>
  <c r="F408" i="20"/>
  <c r="F412" i="20"/>
  <c r="F438" i="20"/>
  <c r="F480" i="20"/>
  <c r="F484" i="20"/>
  <c r="F494" i="20"/>
  <c r="H495" i="20"/>
  <c r="H437" i="20"/>
  <c r="H431" i="20"/>
  <c r="H429" i="20"/>
  <c r="H425" i="20"/>
  <c r="H423" i="20"/>
  <c r="H421" i="20"/>
  <c r="H415" i="20"/>
  <c r="H413" i="20"/>
  <c r="H381" i="20"/>
  <c r="H367" i="20"/>
  <c r="H359" i="20"/>
  <c r="H343" i="20"/>
  <c r="H341" i="20"/>
  <c r="H303" i="20"/>
  <c r="H493" i="20"/>
  <c r="H487" i="20"/>
  <c r="H409" i="20"/>
  <c r="H375" i="20"/>
  <c r="H407" i="20"/>
  <c r="H373" i="20"/>
  <c r="F499" i="20"/>
  <c r="F497" i="20"/>
  <c r="F495" i="20"/>
  <c r="F493" i="20"/>
  <c r="F491" i="20"/>
  <c r="F489" i="20"/>
  <c r="F487" i="20"/>
  <c r="F485" i="20"/>
  <c r="F483" i="20"/>
  <c r="F481" i="20"/>
  <c r="F479" i="20"/>
  <c r="F477" i="20"/>
  <c r="F475" i="20"/>
  <c r="F473" i="20"/>
  <c r="F471" i="20"/>
  <c r="F469" i="20"/>
  <c r="F467" i="20"/>
  <c r="F465" i="20"/>
  <c r="F463" i="20"/>
  <c r="F461" i="20"/>
  <c r="F459" i="20"/>
  <c r="F457" i="20"/>
  <c r="F455" i="20"/>
  <c r="F453" i="20"/>
  <c r="F451" i="20"/>
  <c r="F449" i="20"/>
  <c r="F447" i="20"/>
  <c r="F445" i="20"/>
  <c r="F443" i="20"/>
  <c r="F441" i="20"/>
  <c r="F439" i="20"/>
  <c r="F437" i="20"/>
  <c r="F435" i="20"/>
  <c r="F433" i="20"/>
  <c r="F431" i="20"/>
  <c r="F429" i="20"/>
  <c r="F427" i="20"/>
  <c r="F425" i="20"/>
  <c r="F423" i="20"/>
  <c r="F421" i="20"/>
  <c r="F419" i="20"/>
  <c r="F417" i="20"/>
  <c r="F415" i="20"/>
  <c r="F413" i="20"/>
  <c r="F411" i="20"/>
  <c r="F409" i="20"/>
  <c r="F407" i="20"/>
  <c r="F405" i="20"/>
  <c r="F403" i="20"/>
  <c r="F401" i="20"/>
  <c r="F399" i="20"/>
  <c r="F397" i="20"/>
  <c r="F395" i="20"/>
  <c r="F393" i="20"/>
  <c r="F391" i="20"/>
  <c r="F389" i="20"/>
  <c r="F387" i="20"/>
  <c r="F385" i="20"/>
  <c r="F383" i="20"/>
  <c r="F381" i="20"/>
  <c r="F379" i="20"/>
  <c r="F377" i="20"/>
  <c r="F375" i="20"/>
  <c r="F373" i="20"/>
  <c r="F371" i="20"/>
  <c r="F369" i="20"/>
  <c r="F367" i="20"/>
  <c r="F365" i="20"/>
  <c r="F363" i="20"/>
  <c r="F361" i="20"/>
  <c r="F359" i="20"/>
  <c r="F357" i="20"/>
  <c r="F355" i="20"/>
  <c r="F353" i="20"/>
  <c r="F351" i="20"/>
  <c r="F349" i="20"/>
  <c r="F347" i="20"/>
  <c r="F345" i="20"/>
  <c r="F343" i="20"/>
  <c r="F341" i="20"/>
  <c r="F339" i="20"/>
  <c r="F337" i="20"/>
  <c r="F335" i="20"/>
  <c r="F333" i="20"/>
  <c r="F331" i="20"/>
  <c r="F329" i="20"/>
  <c r="F327" i="20"/>
  <c r="F325" i="20"/>
  <c r="F323" i="20"/>
  <c r="F321" i="20"/>
  <c r="F319" i="20"/>
  <c r="F317" i="20"/>
  <c r="F315" i="20"/>
  <c r="F313" i="20"/>
  <c r="F311" i="20"/>
  <c r="F309" i="20"/>
  <c r="F307" i="20"/>
  <c r="F305" i="20"/>
  <c r="F303" i="20"/>
  <c r="F301" i="20"/>
  <c r="F299" i="20"/>
  <c r="F297" i="20"/>
  <c r="F295" i="20"/>
  <c r="G295" i="20"/>
  <c r="E151" i="20"/>
  <c r="F152" i="20"/>
  <c r="C10" i="20"/>
  <c r="E70" i="20"/>
  <c r="E74" i="20"/>
  <c r="E80" i="20"/>
  <c r="H80" i="20" s="1"/>
  <c r="E86" i="20"/>
  <c r="H86" i="20" s="1"/>
  <c r="E92" i="20"/>
  <c r="E94" i="20"/>
  <c r="E98" i="20"/>
  <c r="H98" i="20" s="1"/>
  <c r="E100" i="20"/>
  <c r="E110" i="20"/>
  <c r="H110" i="20" s="1"/>
  <c r="E112" i="20"/>
  <c r="E116" i="20"/>
  <c r="E118" i="20"/>
  <c r="H118" i="20" s="1"/>
  <c r="E120" i="20"/>
  <c r="H120" i="20" s="1"/>
  <c r="E124" i="20"/>
  <c r="E130" i="20"/>
  <c r="H130" i="20" s="1"/>
  <c r="E134" i="20"/>
  <c r="H134" i="20" s="1"/>
  <c r="E140" i="20"/>
  <c r="H140" i="20" s="1"/>
  <c r="E144" i="20"/>
  <c r="G70" i="20"/>
  <c r="H70" i="20" s="1"/>
  <c r="E145" i="20"/>
  <c r="E143" i="20"/>
  <c r="H143" i="20" s="1"/>
  <c r="E141" i="20"/>
  <c r="E139" i="20"/>
  <c r="H139" i="20" s="1"/>
  <c r="E137" i="20"/>
  <c r="E135" i="20"/>
  <c r="H135" i="20" s="1"/>
  <c r="E133" i="20"/>
  <c r="H133" i="20" s="1"/>
  <c r="E131" i="20"/>
  <c r="E129" i="20"/>
  <c r="H129" i="20" s="1"/>
  <c r="E127" i="20"/>
  <c r="H127" i="20" s="1"/>
  <c r="E125" i="20"/>
  <c r="E123" i="20"/>
  <c r="H123" i="20" s="1"/>
  <c r="E121" i="20"/>
  <c r="H121" i="20" s="1"/>
  <c r="E119" i="20"/>
  <c r="H119" i="20" s="1"/>
  <c r="E117" i="20"/>
  <c r="E115" i="20"/>
  <c r="E113" i="20"/>
  <c r="E111" i="20"/>
  <c r="H111" i="20" s="1"/>
  <c r="E109" i="20"/>
  <c r="E107" i="20"/>
  <c r="H107" i="20" s="1"/>
  <c r="E105" i="20"/>
  <c r="E103" i="20"/>
  <c r="H103" i="20" s="1"/>
  <c r="E101" i="20"/>
  <c r="H101" i="20" s="1"/>
  <c r="E99" i="20"/>
  <c r="E97" i="20"/>
  <c r="H97" i="20" s="1"/>
  <c r="E95" i="20"/>
  <c r="H95" i="20" s="1"/>
  <c r="E93" i="20"/>
  <c r="E91" i="20"/>
  <c r="H91" i="20" s="1"/>
  <c r="E89" i="20"/>
  <c r="H89" i="20" s="1"/>
  <c r="E87" i="20"/>
  <c r="H87" i="20" s="1"/>
  <c r="E85" i="20"/>
  <c r="E83" i="20"/>
  <c r="E81" i="20"/>
  <c r="E79" i="20"/>
  <c r="H79" i="20" s="1"/>
  <c r="E77" i="20"/>
  <c r="E75" i="20"/>
  <c r="H75" i="20" s="1"/>
  <c r="E73" i="20"/>
  <c r="E71" i="20"/>
  <c r="G71" i="20"/>
  <c r="F18" i="20"/>
  <c r="F20" i="20"/>
  <c r="F25" i="20"/>
  <c r="F29" i="20"/>
  <c r="F43" i="20"/>
  <c r="F23" i="20"/>
  <c r="F28" i="20"/>
  <c r="F42" i="20"/>
  <c r="F52" i="20"/>
  <c r="F58" i="20"/>
  <c r="G20" i="20"/>
  <c r="C18" i="20"/>
  <c r="E43" i="20" s="1"/>
  <c r="H43" i="20" s="1"/>
  <c r="D9" i="20"/>
  <c r="E19" i="20"/>
  <c r="G19" i="20"/>
  <c r="E71" i="21"/>
  <c r="H71" i="21" s="1"/>
  <c r="H96" i="21"/>
  <c r="E85" i="21"/>
  <c r="E93" i="21"/>
  <c r="H93" i="21" s="1"/>
  <c r="H106" i="21"/>
  <c r="E83" i="21"/>
  <c r="H211" i="21"/>
  <c r="H195" i="21"/>
  <c r="H239" i="21"/>
  <c r="H231" i="21"/>
  <c r="H489" i="21"/>
  <c r="H473" i="21"/>
  <c r="H457" i="21"/>
  <c r="H325" i="21"/>
  <c r="H321" i="21"/>
  <c r="H488" i="21"/>
  <c r="H476" i="21"/>
  <c r="H472" i="21"/>
  <c r="H468" i="21"/>
  <c r="H444" i="21"/>
  <c r="H420" i="21"/>
  <c r="H396" i="21"/>
  <c r="H376" i="21"/>
  <c r="H316" i="21"/>
  <c r="E506" i="21"/>
  <c r="H506" i="21" s="1"/>
  <c r="E518" i="21"/>
  <c r="H518" i="21" s="1"/>
  <c r="E522" i="21"/>
  <c r="H522" i="21" s="1"/>
  <c r="E530" i="21"/>
  <c r="H513" i="21"/>
  <c r="E508" i="21"/>
  <c r="E516" i="21"/>
  <c r="H516" i="21" s="1"/>
  <c r="E520" i="21"/>
  <c r="H520" i="21" s="1"/>
  <c r="E524" i="21"/>
  <c r="H524" i="21" s="1"/>
  <c r="D505" i="21"/>
  <c r="F525" i="21" s="1"/>
  <c r="C13" i="21"/>
  <c r="E529" i="21"/>
  <c r="H529" i="21" s="1"/>
  <c r="E523" i="21"/>
  <c r="H523" i="21" s="1"/>
  <c r="E521" i="21"/>
  <c r="H521" i="21" s="1"/>
  <c r="E519" i="21"/>
  <c r="E517" i="21"/>
  <c r="H517" i="21" s="1"/>
  <c r="E515" i="21"/>
  <c r="E509" i="21"/>
  <c r="E507" i="21"/>
  <c r="D12" i="21"/>
  <c r="F297" i="21"/>
  <c r="F296" i="21"/>
  <c r="F295" i="21"/>
  <c r="F247" i="21"/>
  <c r="G151" i="21"/>
  <c r="F201" i="21"/>
  <c r="F235" i="21"/>
  <c r="F239" i="21"/>
  <c r="F243" i="21"/>
  <c r="F251" i="21"/>
  <c r="F151" i="21"/>
  <c r="F153" i="21"/>
  <c r="F157" i="21"/>
  <c r="F159" i="21"/>
  <c r="F161" i="21"/>
  <c r="F163" i="21"/>
  <c r="F165" i="21"/>
  <c r="F169" i="21"/>
  <c r="F173" i="21"/>
  <c r="F175" i="21"/>
  <c r="F177" i="21"/>
  <c r="F181" i="21"/>
  <c r="F183" i="21"/>
  <c r="F185" i="21"/>
  <c r="F187" i="21"/>
  <c r="F189" i="21"/>
  <c r="F197" i="21"/>
  <c r="F203" i="21"/>
  <c r="F213" i="21"/>
  <c r="F229" i="21"/>
  <c r="F231" i="21"/>
  <c r="F237" i="21"/>
  <c r="F249" i="21"/>
  <c r="F253" i="21"/>
  <c r="F259" i="21"/>
  <c r="F273" i="21"/>
  <c r="E151" i="21"/>
  <c r="E157" i="21"/>
  <c r="E160" i="21"/>
  <c r="H160" i="21" s="1"/>
  <c r="E163" i="21"/>
  <c r="E175" i="21"/>
  <c r="E178" i="21"/>
  <c r="H178" i="21" s="1"/>
  <c r="E203" i="21"/>
  <c r="H203" i="21"/>
  <c r="E208" i="21"/>
  <c r="H208" i="21" s="1"/>
  <c r="E214" i="21"/>
  <c r="H214" i="21" s="1"/>
  <c r="E223" i="21"/>
  <c r="H223" i="21" s="1"/>
  <c r="E226" i="21"/>
  <c r="H226" i="21" s="1"/>
  <c r="E237" i="21"/>
  <c r="E256" i="21"/>
  <c r="H256" i="21" s="1"/>
  <c r="E258" i="21"/>
  <c r="E266" i="21"/>
  <c r="E267" i="21"/>
  <c r="E273" i="21"/>
  <c r="C11" i="21"/>
  <c r="E156" i="21"/>
  <c r="H156" i="21" s="1"/>
  <c r="E159" i="21"/>
  <c r="H159" i="21" s="1"/>
  <c r="E165" i="21"/>
  <c r="E170" i="21"/>
  <c r="E173" i="21"/>
  <c r="H173" i="21" s="1"/>
  <c r="E176" i="21"/>
  <c r="H176" i="21" s="1"/>
  <c r="E179" i="21"/>
  <c r="E189" i="21"/>
  <c r="E201" i="21"/>
  <c r="H201" i="21" s="1"/>
  <c r="E221" i="21"/>
  <c r="H221" i="21" s="1"/>
  <c r="E235" i="21"/>
  <c r="H235" i="21" s="1"/>
  <c r="E238" i="21"/>
  <c r="E244" i="21"/>
  <c r="E247" i="21"/>
  <c r="H247" i="21" s="1"/>
  <c r="E249" i="21"/>
  <c r="E251" i="21"/>
  <c r="H251" i="21" s="1"/>
  <c r="E253" i="21"/>
  <c r="E259" i="21"/>
  <c r="E152" i="21"/>
  <c r="E158" i="21"/>
  <c r="H158" i="21" s="1"/>
  <c r="E169" i="21"/>
  <c r="E172" i="21"/>
  <c r="H172" i="21" s="1"/>
  <c r="E174" i="21"/>
  <c r="E177" i="21"/>
  <c r="E183" i="21"/>
  <c r="E186" i="21"/>
  <c r="H186" i="21" s="1"/>
  <c r="E196" i="21"/>
  <c r="H196" i="21" s="1"/>
  <c r="E229" i="21"/>
  <c r="H229" i="21" s="1"/>
  <c r="E232" i="21"/>
  <c r="H232" i="21" s="1"/>
  <c r="E234" i="21"/>
  <c r="E254" i="21"/>
  <c r="F238" i="21"/>
  <c r="F254" i="21"/>
  <c r="H250" i="21"/>
  <c r="H246" i="21"/>
  <c r="H220" i="21"/>
  <c r="H216" i="21"/>
  <c r="H248" i="21"/>
  <c r="H242" i="21"/>
  <c r="H240" i="21"/>
  <c r="H236" i="21"/>
  <c r="H224" i="21"/>
  <c r="H212" i="21"/>
  <c r="H210" i="21"/>
  <c r="H184" i="21"/>
  <c r="F280" i="21"/>
  <c r="F272" i="21"/>
  <c r="F270" i="21"/>
  <c r="F268" i="21"/>
  <c r="F266" i="21"/>
  <c r="F264" i="21"/>
  <c r="F262" i="21"/>
  <c r="F258" i="21"/>
  <c r="F256" i="21"/>
  <c r="F244" i="21"/>
  <c r="F242" i="21"/>
  <c r="F240" i="21"/>
  <c r="F230" i="21"/>
  <c r="F228" i="21"/>
  <c r="F220" i="21"/>
  <c r="F218" i="21"/>
  <c r="F216" i="21"/>
  <c r="F214" i="21"/>
  <c r="F212" i="21"/>
  <c r="F210" i="21"/>
  <c r="F208" i="21"/>
  <c r="F206" i="21"/>
  <c r="F204" i="21"/>
  <c r="F202" i="21"/>
  <c r="F198" i="21"/>
  <c r="F196" i="21"/>
  <c r="F194" i="21"/>
  <c r="F192" i="21"/>
  <c r="F190" i="21"/>
  <c r="F188" i="21"/>
  <c r="F186" i="21"/>
  <c r="F184" i="21"/>
  <c r="F182" i="21"/>
  <c r="F180" i="21"/>
  <c r="F178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F152" i="21"/>
  <c r="F284" i="21"/>
  <c r="F282" i="21"/>
  <c r="F278" i="21"/>
  <c r="F276" i="21"/>
  <c r="F260" i="21"/>
  <c r="F250" i="21"/>
  <c r="F248" i="21"/>
  <c r="F246" i="21"/>
  <c r="F236" i="21"/>
  <c r="F232" i="21"/>
  <c r="F226" i="21"/>
  <c r="F224" i="21"/>
  <c r="F222" i="21"/>
  <c r="G288" i="21"/>
  <c r="H288" i="21" s="1"/>
  <c r="G286" i="21"/>
  <c r="H286" i="21" s="1"/>
  <c r="G274" i="21"/>
  <c r="H274" i="21" s="1"/>
  <c r="G254" i="21"/>
  <c r="G252" i="21"/>
  <c r="H252" i="21" s="1"/>
  <c r="G238" i="21"/>
  <c r="G234" i="21"/>
  <c r="G200" i="21"/>
  <c r="H200" i="21" s="1"/>
  <c r="G152" i="21"/>
  <c r="H152" i="21" s="1"/>
  <c r="E141" i="21"/>
  <c r="E137" i="21"/>
  <c r="E134" i="21"/>
  <c r="H134" i="21" s="1"/>
  <c r="E131" i="21"/>
  <c r="H131" i="21" s="1"/>
  <c r="E129" i="21"/>
  <c r="E127" i="21"/>
  <c r="H127" i="21" s="1"/>
  <c r="E125" i="21"/>
  <c r="E124" i="21"/>
  <c r="H124" i="21" s="1"/>
  <c r="E123" i="21"/>
  <c r="H123" i="21" s="1"/>
  <c r="E121" i="21"/>
  <c r="H121" i="21" s="1"/>
  <c r="E120" i="21"/>
  <c r="E119" i="21"/>
  <c r="H119" i="21" s="1"/>
  <c r="E118" i="21"/>
  <c r="E116" i="21"/>
  <c r="E115" i="21"/>
  <c r="E113" i="21"/>
  <c r="H113" i="21" s="1"/>
  <c r="E112" i="21"/>
  <c r="H112" i="21" s="1"/>
  <c r="E110" i="21"/>
  <c r="E108" i="21"/>
  <c r="H108" i="21" s="1"/>
  <c r="E102" i="21"/>
  <c r="E101" i="21"/>
  <c r="E100" i="21"/>
  <c r="H100" i="21" s="1"/>
  <c r="E99" i="21"/>
  <c r="E98" i="21"/>
  <c r="E95" i="21"/>
  <c r="H95" i="21" s="1"/>
  <c r="E94" i="21"/>
  <c r="E92" i="21"/>
  <c r="H92" i="21" s="1"/>
  <c r="E90" i="21"/>
  <c r="E88" i="21"/>
  <c r="E86" i="21"/>
  <c r="H86" i="21" s="1"/>
  <c r="E84" i="21"/>
  <c r="E82" i="21"/>
  <c r="H82" i="21" s="1"/>
  <c r="E80" i="21"/>
  <c r="H80" i="21" s="1"/>
  <c r="E74" i="21"/>
  <c r="H74" i="21" s="1"/>
  <c r="E72" i="21"/>
  <c r="H72" i="21" s="1"/>
  <c r="E70" i="21"/>
  <c r="H56" i="21"/>
  <c r="H44" i="21"/>
  <c r="H53" i="21"/>
  <c r="H49" i="21"/>
  <c r="H21" i="21"/>
  <c r="F19" i="21"/>
  <c r="E18" i="21"/>
  <c r="C9" i="21"/>
  <c r="H29" i="22"/>
  <c r="E71" i="22"/>
  <c r="E83" i="22"/>
  <c r="E87" i="22"/>
  <c r="H87" i="22" s="1"/>
  <c r="E95" i="22"/>
  <c r="H95" i="22" s="1"/>
  <c r="E99" i="22"/>
  <c r="E103" i="22"/>
  <c r="E107" i="22"/>
  <c r="H107" i="22" s="1"/>
  <c r="E111" i="22"/>
  <c r="E115" i="22"/>
  <c r="H115" i="22" s="1"/>
  <c r="E119" i="22"/>
  <c r="H119" i="22" s="1"/>
  <c r="E123" i="22"/>
  <c r="E127" i="22"/>
  <c r="E131" i="22"/>
  <c r="H131" i="22" s="1"/>
  <c r="E139" i="22"/>
  <c r="H84" i="22"/>
  <c r="E73" i="22"/>
  <c r="H73" i="22" s="1"/>
  <c r="E81" i="22"/>
  <c r="H81" i="22" s="1"/>
  <c r="E85" i="22"/>
  <c r="E93" i="22"/>
  <c r="E101" i="22"/>
  <c r="H101" i="22" s="1"/>
  <c r="E109" i="22"/>
  <c r="E113" i="22"/>
  <c r="H113" i="22" s="1"/>
  <c r="E121" i="22"/>
  <c r="H121" i="22" s="1"/>
  <c r="E125" i="22"/>
  <c r="H125" i="22" s="1"/>
  <c r="E129" i="22"/>
  <c r="H129" i="22" s="1"/>
  <c r="E137" i="22"/>
  <c r="E141" i="22"/>
  <c r="H141" i="22" s="1"/>
  <c r="H163" i="22"/>
  <c r="H189" i="22"/>
  <c r="H279" i="22"/>
  <c r="H269" i="22"/>
  <c r="H267" i="22"/>
  <c r="H438" i="22"/>
  <c r="H382" i="22"/>
  <c r="H306" i="22"/>
  <c r="H304" i="22"/>
  <c r="F295" i="22"/>
  <c r="H488" i="22"/>
  <c r="H486" i="22"/>
  <c r="H462" i="22"/>
  <c r="H416" i="22"/>
  <c r="H414" i="22"/>
  <c r="H322" i="22"/>
  <c r="E507" i="22"/>
  <c r="H507" i="22" s="1"/>
  <c r="E505" i="22"/>
  <c r="E506" i="22"/>
  <c r="G505" i="22"/>
  <c r="F505" i="22"/>
  <c r="F509" i="22"/>
  <c r="F515" i="22"/>
  <c r="F521" i="22"/>
  <c r="F529" i="22"/>
  <c r="F528" i="22"/>
  <c r="F524" i="22"/>
  <c r="F520" i="22"/>
  <c r="F516" i="22"/>
  <c r="F514" i="22"/>
  <c r="F512" i="22"/>
  <c r="F510" i="22"/>
  <c r="F508" i="22"/>
  <c r="F506" i="22"/>
  <c r="G506" i="22"/>
  <c r="H506" i="22" s="1"/>
  <c r="C12" i="22"/>
  <c r="E294" i="22"/>
  <c r="E296" i="22"/>
  <c r="E298" i="22"/>
  <c r="H298" i="22" s="1"/>
  <c r="E302" i="22"/>
  <c r="E308" i="22"/>
  <c r="E310" i="22"/>
  <c r="H310" i="22" s="1"/>
  <c r="E314" i="22"/>
  <c r="H314" i="22" s="1"/>
  <c r="E318" i="22"/>
  <c r="E320" i="22"/>
  <c r="E326" i="22"/>
  <c r="H326" i="22" s="1"/>
  <c r="E328" i="22"/>
  <c r="E330" i="22"/>
  <c r="E332" i="22"/>
  <c r="E334" i="22"/>
  <c r="H334" i="22" s="1"/>
  <c r="E336" i="22"/>
  <c r="E338" i="22"/>
  <c r="H338" i="22" s="1"/>
  <c r="E344" i="22"/>
  <c r="H344" i="22" s="1"/>
  <c r="E346" i="22"/>
  <c r="E350" i="22"/>
  <c r="E354" i="22"/>
  <c r="E356" i="22"/>
  <c r="E358" i="22"/>
  <c r="E364" i="22"/>
  <c r="H364" i="22" s="1"/>
  <c r="E368" i="22"/>
  <c r="H368" i="22" s="1"/>
  <c r="E370" i="22"/>
  <c r="E372" i="22"/>
  <c r="H372" i="22" s="1"/>
  <c r="E378" i="22"/>
  <c r="E380" i="22"/>
  <c r="H380" i="22" s="1"/>
  <c r="E386" i="22"/>
  <c r="E392" i="22"/>
  <c r="H392" i="22" s="1"/>
  <c r="E406" i="22"/>
  <c r="H406" i="22" s="1"/>
  <c r="E408" i="22"/>
  <c r="E412" i="22"/>
  <c r="H412" i="22" s="1"/>
  <c r="E420" i="22"/>
  <c r="E422" i="22"/>
  <c r="E426" i="22"/>
  <c r="E428" i="22"/>
  <c r="H428" i="22" s="1"/>
  <c r="E430" i="22"/>
  <c r="E432" i="22"/>
  <c r="H432" i="22" s="1"/>
  <c r="E434" i="22"/>
  <c r="E442" i="22"/>
  <c r="E444" i="22"/>
  <c r="E450" i="22"/>
  <c r="H450" i="22" s="1"/>
  <c r="E458" i="22"/>
  <c r="E460" i="22"/>
  <c r="E464" i="22"/>
  <c r="H464" i="22" s="1"/>
  <c r="E478" i="22"/>
  <c r="H478" i="22" s="1"/>
  <c r="E480" i="22"/>
  <c r="E484" i="22"/>
  <c r="H484" i="22" s="1"/>
  <c r="E490" i="22"/>
  <c r="E499" i="22"/>
  <c r="H499" i="22" s="1"/>
  <c r="E497" i="22"/>
  <c r="E495" i="22"/>
  <c r="E493" i="22"/>
  <c r="E491" i="22"/>
  <c r="H491" i="22" s="1"/>
  <c r="E489" i="22"/>
  <c r="E487" i="22"/>
  <c r="E485" i="22"/>
  <c r="E483" i="22"/>
  <c r="H483" i="22" s="1"/>
  <c r="E481" i="22"/>
  <c r="E479" i="22"/>
  <c r="E477" i="22"/>
  <c r="E475" i="22"/>
  <c r="H475" i="22" s="1"/>
  <c r="E473" i="22"/>
  <c r="E471" i="22"/>
  <c r="E469" i="22"/>
  <c r="E467" i="22"/>
  <c r="H467" i="22" s="1"/>
  <c r="E465" i="22"/>
  <c r="E463" i="22"/>
  <c r="E461" i="22"/>
  <c r="E459" i="22"/>
  <c r="H459" i="22" s="1"/>
  <c r="E457" i="22"/>
  <c r="E455" i="22"/>
  <c r="E453" i="22"/>
  <c r="E451" i="22"/>
  <c r="H451" i="22" s="1"/>
  <c r="E449" i="22"/>
  <c r="E447" i="22"/>
  <c r="E445" i="22"/>
  <c r="E443" i="22"/>
  <c r="H443" i="22" s="1"/>
  <c r="E441" i="22"/>
  <c r="E439" i="22"/>
  <c r="E437" i="22"/>
  <c r="E435" i="22"/>
  <c r="H435" i="22" s="1"/>
  <c r="E433" i="22"/>
  <c r="E431" i="22"/>
  <c r="E429" i="22"/>
  <c r="E427" i="22"/>
  <c r="H427" i="22" s="1"/>
  <c r="E425" i="22"/>
  <c r="E423" i="22"/>
  <c r="E421" i="22"/>
  <c r="E419" i="22"/>
  <c r="H419" i="22" s="1"/>
  <c r="E417" i="22"/>
  <c r="E415" i="22"/>
  <c r="E413" i="22"/>
  <c r="E411" i="22"/>
  <c r="H411" i="22" s="1"/>
  <c r="E409" i="22"/>
  <c r="E407" i="22"/>
  <c r="E405" i="22"/>
  <c r="E403" i="22"/>
  <c r="H403" i="22" s="1"/>
  <c r="E401" i="22"/>
  <c r="E399" i="22"/>
  <c r="E397" i="22"/>
  <c r="E395" i="22"/>
  <c r="H395" i="22" s="1"/>
  <c r="E393" i="22"/>
  <c r="E391" i="22"/>
  <c r="E389" i="22"/>
  <c r="E387" i="22"/>
  <c r="H387" i="22" s="1"/>
  <c r="E385" i="22"/>
  <c r="E383" i="22"/>
  <c r="E381" i="22"/>
  <c r="E379" i="22"/>
  <c r="H379" i="22" s="1"/>
  <c r="E377" i="22"/>
  <c r="E375" i="22"/>
  <c r="E373" i="22"/>
  <c r="E371" i="22"/>
  <c r="H371" i="22" s="1"/>
  <c r="E369" i="22"/>
  <c r="E367" i="22"/>
  <c r="E365" i="22"/>
  <c r="E363" i="22"/>
  <c r="H363" i="22" s="1"/>
  <c r="E361" i="22"/>
  <c r="E359" i="22"/>
  <c r="E357" i="22"/>
  <c r="E355" i="22"/>
  <c r="H355" i="22" s="1"/>
  <c r="E353" i="22"/>
  <c r="E351" i="22"/>
  <c r="E349" i="22"/>
  <c r="E347" i="22"/>
  <c r="H347" i="22" s="1"/>
  <c r="E345" i="22"/>
  <c r="E343" i="22"/>
  <c r="E341" i="22"/>
  <c r="E339" i="22"/>
  <c r="H339" i="22" s="1"/>
  <c r="E337" i="22"/>
  <c r="E335" i="22"/>
  <c r="E333" i="22"/>
  <c r="E331" i="22"/>
  <c r="H331" i="22" s="1"/>
  <c r="E329" i="22"/>
  <c r="E327" i="22"/>
  <c r="E325" i="22"/>
  <c r="E323" i="22"/>
  <c r="H323" i="22" s="1"/>
  <c r="E321" i="22"/>
  <c r="E319" i="22"/>
  <c r="E317" i="22"/>
  <c r="H317" i="22" s="1"/>
  <c r="E315" i="22"/>
  <c r="H315" i="22" s="1"/>
  <c r="E313" i="22"/>
  <c r="E311" i="22"/>
  <c r="E309" i="22"/>
  <c r="H309" i="22" s="1"/>
  <c r="E307" i="22"/>
  <c r="H307" i="22" s="1"/>
  <c r="E305" i="22"/>
  <c r="E303" i="22"/>
  <c r="E301" i="22"/>
  <c r="H301" i="22" s="1"/>
  <c r="E299" i="22"/>
  <c r="H299" i="22" s="1"/>
  <c r="E297" i="22"/>
  <c r="E295" i="22"/>
  <c r="D12" i="22"/>
  <c r="G295" i="22"/>
  <c r="H272" i="22"/>
  <c r="H220" i="22"/>
  <c r="H202" i="22"/>
  <c r="H190" i="22"/>
  <c r="H166" i="22"/>
  <c r="H162" i="22"/>
  <c r="E169" i="22"/>
  <c r="H169" i="22" s="1"/>
  <c r="E177" i="22"/>
  <c r="H177" i="22" s="1"/>
  <c r="E199" i="22"/>
  <c r="E206" i="22"/>
  <c r="H206" i="22" s="1"/>
  <c r="E218" i="22"/>
  <c r="H218" i="22" s="1"/>
  <c r="E222" i="22"/>
  <c r="H222" i="22" s="1"/>
  <c r="E229" i="22"/>
  <c r="E232" i="22"/>
  <c r="E235" i="22"/>
  <c r="E243" i="22"/>
  <c r="E250" i="22"/>
  <c r="H250" i="22" s="1"/>
  <c r="E253" i="22"/>
  <c r="H253" i="22" s="1"/>
  <c r="E254" i="22"/>
  <c r="H254" i="22" s="1"/>
  <c r="E261" i="22"/>
  <c r="H261" i="22" s="1"/>
  <c r="E266" i="22"/>
  <c r="H266" i="22" s="1"/>
  <c r="E271" i="22"/>
  <c r="H271" i="22" s="1"/>
  <c r="E151" i="22"/>
  <c r="E154" i="22"/>
  <c r="H154" i="22" s="1"/>
  <c r="E156" i="22"/>
  <c r="E157" i="22"/>
  <c r="E159" i="22"/>
  <c r="E165" i="22"/>
  <c r="E176" i="22"/>
  <c r="H176" i="22" s="1"/>
  <c r="E179" i="22"/>
  <c r="E182" i="22"/>
  <c r="H182" i="22" s="1"/>
  <c r="E183" i="22"/>
  <c r="E185" i="22"/>
  <c r="E196" i="22"/>
  <c r="E203" i="22"/>
  <c r="E205" i="22"/>
  <c r="H205" i="22" s="1"/>
  <c r="E208" i="22"/>
  <c r="H208" i="22" s="1"/>
  <c r="E210" i="22"/>
  <c r="E213" i="22"/>
  <c r="H213" i="22" s="1"/>
  <c r="E228" i="22"/>
  <c r="E231" i="22"/>
  <c r="H231" i="22" s="1"/>
  <c r="E237" i="22"/>
  <c r="E239" i="22"/>
  <c r="H239" i="22" s="1"/>
  <c r="E248" i="22"/>
  <c r="E256" i="22"/>
  <c r="H256" i="22" s="1"/>
  <c r="E262" i="22"/>
  <c r="H262" i="22" s="1"/>
  <c r="E268" i="22"/>
  <c r="H268" i="22" s="1"/>
  <c r="E283" i="22"/>
  <c r="E286" i="22"/>
  <c r="H286" i="22" s="1"/>
  <c r="C11" i="22"/>
  <c r="E152" i="22"/>
  <c r="E164" i="22"/>
  <c r="H164" i="22" s="1"/>
  <c r="E173" i="22"/>
  <c r="H173" i="22" s="1"/>
  <c r="E174" i="22"/>
  <c r="H174" i="22" s="1"/>
  <c r="E175" i="22"/>
  <c r="E178" i="22"/>
  <c r="H178" i="22" s="1"/>
  <c r="E186" i="22"/>
  <c r="H186" i="22" s="1"/>
  <c r="E211" i="22"/>
  <c r="E214" i="22"/>
  <c r="H214" i="22" s="1"/>
  <c r="E221" i="22"/>
  <c r="H221" i="22" s="1"/>
  <c r="E223" i="22"/>
  <c r="E226" i="22"/>
  <c r="H226" i="22" s="1"/>
  <c r="E238" i="22"/>
  <c r="H238" i="22" s="1"/>
  <c r="E244" i="22"/>
  <c r="H244" i="22" s="1"/>
  <c r="E247" i="22"/>
  <c r="E249" i="22"/>
  <c r="H249" i="22" s="1"/>
  <c r="H240" i="22"/>
  <c r="H194" i="22"/>
  <c r="H172" i="22"/>
  <c r="H278" i="22"/>
  <c r="H242" i="22"/>
  <c r="H236" i="22"/>
  <c r="H230" i="22"/>
  <c r="H200" i="22"/>
  <c r="H198" i="22"/>
  <c r="H188" i="22"/>
  <c r="H158" i="22"/>
  <c r="F152" i="22"/>
  <c r="G152" i="22"/>
  <c r="F71" i="22"/>
  <c r="F74" i="22"/>
  <c r="F84" i="22"/>
  <c r="F88" i="22"/>
  <c r="F89" i="22"/>
  <c r="F93" i="22"/>
  <c r="F99" i="22"/>
  <c r="F110" i="22"/>
  <c r="F113" i="22"/>
  <c r="F116" i="22"/>
  <c r="F120" i="22"/>
  <c r="F122" i="22"/>
  <c r="F124" i="22"/>
  <c r="F128" i="22"/>
  <c r="F130" i="22"/>
  <c r="F131" i="22"/>
  <c r="F137" i="22"/>
  <c r="F141" i="22"/>
  <c r="G70" i="22"/>
  <c r="F77" i="22"/>
  <c r="F81" i="22"/>
  <c r="F85" i="22"/>
  <c r="F94" i="22"/>
  <c r="F96" i="22"/>
  <c r="F100" i="22"/>
  <c r="F103" i="22"/>
  <c r="F109" i="22"/>
  <c r="F121" i="22"/>
  <c r="F126" i="22"/>
  <c r="F132" i="22"/>
  <c r="G71" i="22"/>
  <c r="C10" i="22"/>
  <c r="E144" i="22"/>
  <c r="E142" i="22"/>
  <c r="H142" i="22" s="1"/>
  <c r="E134" i="22"/>
  <c r="E130" i="22"/>
  <c r="H130" i="22" s="1"/>
  <c r="E126" i="22"/>
  <c r="H126" i="22" s="1"/>
  <c r="E120" i="22"/>
  <c r="E118" i="22"/>
  <c r="E116" i="22"/>
  <c r="H116" i="22" s="1"/>
  <c r="E112" i="22"/>
  <c r="E110" i="22"/>
  <c r="E106" i="22"/>
  <c r="H106" i="22" s="1"/>
  <c r="E102" i="22"/>
  <c r="E100" i="22"/>
  <c r="E98" i="22"/>
  <c r="E94" i="22"/>
  <c r="E92" i="22"/>
  <c r="E90" i="22"/>
  <c r="H90" i="22" s="1"/>
  <c r="E88" i="22"/>
  <c r="E86" i="22"/>
  <c r="E82" i="22"/>
  <c r="H82" i="22" s="1"/>
  <c r="E80" i="22"/>
  <c r="E78" i="22"/>
  <c r="E76" i="22"/>
  <c r="E74" i="22"/>
  <c r="G19" i="22"/>
  <c r="C18" i="22"/>
  <c r="E62" i="22" s="1"/>
  <c r="E137" i="2"/>
  <c r="E101" i="2"/>
  <c r="H101" i="2" s="1"/>
  <c r="E131" i="2"/>
  <c r="E514" i="2"/>
  <c r="E509" i="2"/>
  <c r="E513" i="2"/>
  <c r="H513" i="2" s="1"/>
  <c r="E517" i="2"/>
  <c r="E521" i="2"/>
  <c r="E525" i="2"/>
  <c r="E529" i="2"/>
  <c r="C10" i="2"/>
  <c r="E70" i="2"/>
  <c r="E74" i="2"/>
  <c r="E78" i="2"/>
  <c r="H78" i="2" s="1"/>
  <c r="E82" i="2"/>
  <c r="H82" i="2" s="1"/>
  <c r="E86" i="2"/>
  <c r="E92" i="2"/>
  <c r="H92" i="2" s="1"/>
  <c r="E96" i="2"/>
  <c r="H96" i="2" s="1"/>
  <c r="E100" i="2"/>
  <c r="H100" i="2" s="1"/>
  <c r="E104" i="2"/>
  <c r="E112" i="2"/>
  <c r="E118" i="2"/>
  <c r="H118" i="2" s="1"/>
  <c r="E122" i="2"/>
  <c r="E126" i="2"/>
  <c r="H126" i="2" s="1"/>
  <c r="E130" i="2"/>
  <c r="E134" i="2"/>
  <c r="H134" i="2" s="1"/>
  <c r="E138" i="2"/>
  <c r="H138" i="2" s="1"/>
  <c r="E142" i="2"/>
  <c r="E143" i="2"/>
  <c r="H143" i="2" s="1"/>
  <c r="E125" i="2"/>
  <c r="E85" i="2"/>
  <c r="E83" i="2"/>
  <c r="E123" i="2"/>
  <c r="E129" i="2"/>
  <c r="E113" i="2"/>
  <c r="E87" i="2"/>
  <c r="E111" i="2"/>
  <c r="E95" i="2"/>
  <c r="E135" i="2"/>
  <c r="E530" i="3"/>
  <c r="E518" i="3"/>
  <c r="E508" i="3"/>
  <c r="G505" i="3"/>
  <c r="E524" i="3"/>
  <c r="E514" i="3"/>
  <c r="E526" i="3"/>
  <c r="C13" i="3"/>
  <c r="E505" i="3"/>
  <c r="E507" i="3"/>
  <c r="H507" i="3" s="1"/>
  <c r="E509" i="3"/>
  <c r="E511" i="3"/>
  <c r="H511" i="3" s="1"/>
  <c r="E515" i="3"/>
  <c r="E519" i="3"/>
  <c r="H519" i="3" s="1"/>
  <c r="E521" i="3"/>
  <c r="H521" i="3" s="1"/>
  <c r="E529" i="3"/>
  <c r="E528" i="3"/>
  <c r="E520" i="3"/>
  <c r="E512" i="3"/>
  <c r="C10" i="3"/>
  <c r="E70" i="3"/>
  <c r="E72" i="3"/>
  <c r="H72" i="3" s="1"/>
  <c r="E74" i="3"/>
  <c r="H74" i="3" s="1"/>
  <c r="E80" i="3"/>
  <c r="E82" i="3"/>
  <c r="H82" i="3" s="1"/>
  <c r="E84" i="3"/>
  <c r="H84" i="3" s="1"/>
  <c r="E86" i="3"/>
  <c r="E88" i="3"/>
  <c r="H88" i="3" s="1"/>
  <c r="E92" i="3"/>
  <c r="E94" i="3"/>
  <c r="E98" i="3"/>
  <c r="E100" i="3"/>
  <c r="H100" i="3" s="1"/>
  <c r="E102" i="3"/>
  <c r="E104" i="3"/>
  <c r="E106" i="3"/>
  <c r="H106" i="3" s="1"/>
  <c r="E112" i="3"/>
  <c r="H112" i="3" s="1"/>
  <c r="E116" i="3"/>
  <c r="H116" i="3" s="1"/>
  <c r="E118" i="3"/>
  <c r="H118" i="3" s="1"/>
  <c r="E120" i="3"/>
  <c r="E122" i="3"/>
  <c r="E126" i="3"/>
  <c r="H126" i="3" s="1"/>
  <c r="E128" i="3"/>
  <c r="H128" i="3" s="1"/>
  <c r="E132" i="3"/>
  <c r="E134" i="3"/>
  <c r="H134" i="3" s="1"/>
  <c r="E142" i="3"/>
  <c r="E144" i="3"/>
  <c r="H144" i="3" s="1"/>
  <c r="E75" i="3"/>
  <c r="C8" i="3"/>
  <c r="G70" i="3"/>
  <c r="E139" i="3"/>
  <c r="E127" i="3"/>
  <c r="E115" i="3"/>
  <c r="E99" i="3"/>
  <c r="E101" i="3"/>
  <c r="E83" i="3"/>
  <c r="E71" i="3"/>
  <c r="E143" i="3"/>
  <c r="E117" i="3"/>
  <c r="E103" i="3"/>
  <c r="E119" i="3"/>
  <c r="E91" i="3"/>
  <c r="E77" i="3"/>
  <c r="E85" i="3"/>
  <c r="E73" i="3"/>
  <c r="E137" i="3"/>
  <c r="H137" i="3" s="1"/>
  <c r="E121" i="3"/>
  <c r="E113" i="3"/>
  <c r="E93" i="3"/>
  <c r="E129" i="3"/>
  <c r="E97" i="3"/>
  <c r="E81" i="3"/>
  <c r="E131" i="3"/>
  <c r="E95" i="3"/>
  <c r="F446" i="4"/>
  <c r="F410" i="4"/>
  <c r="F299" i="4"/>
  <c r="F331" i="4"/>
  <c r="F381" i="4"/>
  <c r="F483" i="4"/>
  <c r="F448" i="4"/>
  <c r="F338" i="4"/>
  <c r="F328" i="4"/>
  <c r="F428" i="4"/>
  <c r="F380" i="4"/>
  <c r="F302" i="4"/>
  <c r="F260" i="5"/>
  <c r="F188" i="5"/>
  <c r="E18" i="5"/>
  <c r="E30" i="5"/>
  <c r="E467" i="5"/>
  <c r="E367" i="5"/>
  <c r="E435" i="5"/>
  <c r="E411" i="5"/>
  <c r="E377" i="5"/>
  <c r="F171" i="5"/>
  <c r="F207" i="5"/>
  <c r="F209" i="5"/>
  <c r="F259" i="5"/>
  <c r="F263" i="5"/>
  <c r="F279" i="5"/>
  <c r="F287" i="5"/>
  <c r="F184" i="5"/>
  <c r="C9" i="5"/>
  <c r="E20" i="5"/>
  <c r="H20" i="5" s="1"/>
  <c r="E24" i="5"/>
  <c r="E28" i="5"/>
  <c r="H28" i="5" s="1"/>
  <c r="E56" i="5"/>
  <c r="H56" i="5" s="1"/>
  <c r="E23" i="5"/>
  <c r="E27" i="5"/>
  <c r="E43" i="5"/>
  <c r="H43" i="5" s="1"/>
  <c r="E47" i="5"/>
  <c r="E59" i="5"/>
  <c r="E63" i="5"/>
  <c r="H63" i="5" s="1"/>
  <c r="E36" i="5"/>
  <c r="E48" i="5"/>
  <c r="H48" i="5" s="1"/>
  <c r="E60" i="5"/>
  <c r="H60" i="5" s="1"/>
  <c r="E21" i="5"/>
  <c r="E25" i="5"/>
  <c r="H25" i="5" s="1"/>
  <c r="E33" i="5"/>
  <c r="E37" i="5"/>
  <c r="E49" i="5"/>
  <c r="E53" i="5"/>
  <c r="H53" i="5" s="1"/>
  <c r="E61" i="5"/>
  <c r="E52" i="5"/>
  <c r="E64" i="5"/>
  <c r="E46" i="5"/>
  <c r="E26" i="5"/>
  <c r="E58" i="5"/>
  <c r="E34" i="5"/>
  <c r="E62" i="5"/>
  <c r="E42" i="5"/>
  <c r="E22" i="5"/>
  <c r="F487" i="6"/>
  <c r="F363" i="6"/>
  <c r="F375" i="6"/>
  <c r="F302" i="6"/>
  <c r="F320" i="6"/>
  <c r="F380" i="6"/>
  <c r="F426" i="6"/>
  <c r="F446" i="6"/>
  <c r="F484" i="6"/>
  <c r="F299" i="6"/>
  <c r="E75" i="7"/>
  <c r="E85" i="7"/>
  <c r="E99" i="7"/>
  <c r="E127" i="7"/>
  <c r="E107" i="7"/>
  <c r="E115" i="7"/>
  <c r="E129" i="7"/>
  <c r="F220" i="7"/>
  <c r="F264" i="7"/>
  <c r="F461" i="7"/>
  <c r="F411" i="7"/>
  <c r="F415" i="7"/>
  <c r="F381" i="7"/>
  <c r="F419" i="7"/>
  <c r="F373" i="7"/>
  <c r="F322" i="7"/>
  <c r="F390" i="7"/>
  <c r="F426" i="7"/>
  <c r="F452" i="7"/>
  <c r="F462" i="7"/>
  <c r="F471" i="7"/>
  <c r="F191" i="7"/>
  <c r="F193" i="7"/>
  <c r="F199" i="7"/>
  <c r="F201" i="7"/>
  <c r="F221" i="7"/>
  <c r="F223" i="7"/>
  <c r="F233" i="7"/>
  <c r="F265" i="7"/>
  <c r="F271" i="7"/>
  <c r="F277" i="7"/>
  <c r="F270" i="7"/>
  <c r="F228" i="7"/>
  <c r="F162" i="7"/>
  <c r="E117" i="7"/>
  <c r="E93" i="7"/>
  <c r="E71" i="7"/>
  <c r="E123" i="7"/>
  <c r="E83" i="7"/>
  <c r="E141" i="7"/>
  <c r="C10" i="7"/>
  <c r="G10" i="7" s="1"/>
  <c r="E70" i="7"/>
  <c r="E72" i="7"/>
  <c r="E74" i="7"/>
  <c r="H74" i="7" s="1"/>
  <c r="E76" i="7"/>
  <c r="H76" i="7" s="1"/>
  <c r="E80" i="7"/>
  <c r="E82" i="7"/>
  <c r="H82" i="7" s="1"/>
  <c r="E84" i="7"/>
  <c r="H84" i="7" s="1"/>
  <c r="E86" i="7"/>
  <c r="E88" i="7"/>
  <c r="E92" i="7"/>
  <c r="H92" i="7" s="1"/>
  <c r="E94" i="7"/>
  <c r="H94" i="7" s="1"/>
  <c r="E98" i="7"/>
  <c r="H98" i="7" s="1"/>
  <c r="E100" i="7"/>
  <c r="H100" i="7" s="1"/>
  <c r="E104" i="7"/>
  <c r="H104" i="7" s="1"/>
  <c r="E110" i="7"/>
  <c r="H110" i="7" s="1"/>
  <c r="E112" i="7"/>
  <c r="H112" i="7" s="1"/>
  <c r="E116" i="7"/>
  <c r="E118" i="7"/>
  <c r="H118" i="7" s="1"/>
  <c r="E120" i="7"/>
  <c r="H120" i="7" s="1"/>
  <c r="E124" i="7"/>
  <c r="E128" i="7"/>
  <c r="H128" i="7" s="1"/>
  <c r="E130" i="7"/>
  <c r="H130" i="7" s="1"/>
  <c r="E132" i="7"/>
  <c r="E134" i="7"/>
  <c r="H134" i="7" s="1"/>
  <c r="E138" i="7"/>
  <c r="E140" i="7"/>
  <c r="H140" i="7" s="1"/>
  <c r="E142" i="7"/>
  <c r="H142" i="7" s="1"/>
  <c r="E144" i="7"/>
  <c r="H144" i="7" s="1"/>
  <c r="E103" i="7"/>
  <c r="E77" i="7"/>
  <c r="E113" i="7"/>
  <c r="E91" i="7"/>
  <c r="E73" i="7"/>
  <c r="E137" i="7"/>
  <c r="E121" i="7"/>
  <c r="E95" i="7"/>
  <c r="E145" i="7"/>
  <c r="E119" i="7"/>
  <c r="E97" i="7"/>
  <c r="E139" i="7"/>
  <c r="E125" i="7"/>
  <c r="E101" i="7"/>
  <c r="E20" i="7"/>
  <c r="H20" i="7" s="1"/>
  <c r="E56" i="7"/>
  <c r="H56" i="7" s="1"/>
  <c r="C9" i="7"/>
  <c r="E58" i="7"/>
  <c r="G18" i="7"/>
  <c r="E64" i="10"/>
  <c r="H64" i="10" s="1"/>
  <c r="E24" i="10"/>
  <c r="H24" i="10" s="1"/>
  <c r="F31" i="10"/>
  <c r="F43" i="10"/>
  <c r="E41" i="10"/>
  <c r="H41" i="10" s="1"/>
  <c r="E45" i="10"/>
  <c r="H45" i="10" s="1"/>
  <c r="E27" i="10"/>
  <c r="H27" i="10" s="1"/>
  <c r="E30" i="10"/>
  <c r="H30" i="10" s="1"/>
  <c r="E36" i="10"/>
  <c r="H36" i="10" s="1"/>
  <c r="E20" i="13"/>
  <c r="E39" i="13"/>
  <c r="E47" i="13"/>
  <c r="E59" i="13"/>
  <c r="H59" i="13" s="1"/>
  <c r="E45" i="13"/>
  <c r="E49" i="13"/>
  <c r="F36" i="13"/>
  <c r="F40" i="13"/>
  <c r="F45" i="13"/>
  <c r="E34" i="13"/>
  <c r="H34" i="13" s="1"/>
  <c r="E52" i="13"/>
  <c r="F46" i="14"/>
  <c r="F53" i="14"/>
  <c r="E13" i="15"/>
  <c r="F326" i="17"/>
  <c r="F391" i="17"/>
  <c r="E467" i="18"/>
  <c r="E395" i="18"/>
  <c r="E495" i="18"/>
  <c r="E421" i="18"/>
  <c r="E343" i="18"/>
  <c r="E295" i="18"/>
  <c r="E314" i="18"/>
  <c r="H314" i="18" s="1"/>
  <c r="E330" i="18"/>
  <c r="H330" i="18" s="1"/>
  <c r="E368" i="18"/>
  <c r="E380" i="18"/>
  <c r="H380" i="18" s="1"/>
  <c r="E398" i="18"/>
  <c r="H398" i="18" s="1"/>
  <c r="E408" i="18"/>
  <c r="E428" i="18"/>
  <c r="H428" i="18" s="1"/>
  <c r="E432" i="18"/>
  <c r="E444" i="18"/>
  <c r="H444" i="18" s="1"/>
  <c r="E454" i="18"/>
  <c r="H454" i="18" s="1"/>
  <c r="E478" i="18"/>
  <c r="H478" i="18" s="1"/>
  <c r="E488" i="18"/>
  <c r="H488" i="18" s="1"/>
  <c r="F525" i="20"/>
  <c r="F529" i="20"/>
  <c r="E64" i="20"/>
  <c r="E38" i="20"/>
  <c r="H38" i="20" s="1"/>
  <c r="E50" i="20"/>
  <c r="E26" i="20"/>
  <c r="H26" i="20" s="1"/>
  <c r="E48" i="20"/>
  <c r="H48" i="20" s="1"/>
  <c r="E24" i="20"/>
  <c r="H24" i="20" s="1"/>
  <c r="F511" i="21"/>
  <c r="E25" i="22"/>
  <c r="E37" i="22"/>
  <c r="H37" i="22" s="1"/>
  <c r="E45" i="22"/>
  <c r="E47" i="22"/>
  <c r="E49" i="22"/>
  <c r="H49" i="22" s="1"/>
  <c r="E52" i="22"/>
  <c r="H52" i="22" s="1"/>
  <c r="E61" i="22"/>
  <c r="H61" i="22" s="1"/>
  <c r="C8" i="22"/>
  <c r="H505" i="34" l="1"/>
  <c r="E27" i="33"/>
  <c r="E46" i="33"/>
  <c r="E63" i="33"/>
  <c r="E287" i="31"/>
  <c r="E285" i="31"/>
  <c r="E248" i="31"/>
  <c r="E240" i="31"/>
  <c r="E220" i="31"/>
  <c r="E218" i="31"/>
  <c r="E460" i="30"/>
  <c r="E410" i="30"/>
  <c r="E528" i="29"/>
  <c r="E520" i="29"/>
  <c r="E387" i="29"/>
  <c r="E369" i="29"/>
  <c r="E346" i="29"/>
  <c r="H44" i="29"/>
  <c r="E468" i="28"/>
  <c r="E466" i="28"/>
  <c r="E464" i="28"/>
  <c r="E446" i="28"/>
  <c r="E444" i="28"/>
  <c r="E439" i="28"/>
  <c r="E407" i="28"/>
  <c r="E355" i="28"/>
  <c r="E306" i="28"/>
  <c r="E49" i="27"/>
  <c r="E283" i="26"/>
  <c r="E272" i="26"/>
  <c r="E198" i="26"/>
  <c r="E195" i="26"/>
  <c r="E508" i="23"/>
  <c r="E530" i="23"/>
  <c r="E91" i="23"/>
  <c r="E86" i="23"/>
  <c r="E344" i="20"/>
  <c r="E392" i="20"/>
  <c r="E187" i="25"/>
  <c r="E172" i="25"/>
  <c r="C10" i="23"/>
  <c r="E104" i="23"/>
  <c r="E116" i="23"/>
  <c r="E19" i="21"/>
  <c r="E33" i="21"/>
  <c r="E39" i="21"/>
  <c r="E42" i="21"/>
  <c r="E45" i="21"/>
  <c r="H45" i="21" s="1"/>
  <c r="E48" i="21"/>
  <c r="H48" i="21" s="1"/>
  <c r="E61" i="21"/>
  <c r="H294" i="20"/>
  <c r="H151" i="18"/>
  <c r="E458" i="18"/>
  <c r="E440" i="18"/>
  <c r="H440" i="18" s="1"/>
  <c r="E412" i="18"/>
  <c r="H412" i="18" s="1"/>
  <c r="E390" i="18"/>
  <c r="H390" i="18" s="1"/>
  <c r="E346" i="18"/>
  <c r="H346" i="18" s="1"/>
  <c r="E298" i="18"/>
  <c r="E393" i="18"/>
  <c r="E58" i="13"/>
  <c r="E43" i="13"/>
  <c r="H30" i="2"/>
  <c r="H54" i="2"/>
  <c r="E294" i="32"/>
  <c r="E72" i="31"/>
  <c r="E153" i="31"/>
  <c r="E74" i="30"/>
  <c r="E93" i="30"/>
  <c r="E297" i="30"/>
  <c r="E302" i="30"/>
  <c r="E307" i="30"/>
  <c r="E318" i="30"/>
  <c r="E328" i="30"/>
  <c r="E333" i="30"/>
  <c r="E344" i="30"/>
  <c r="E357" i="30"/>
  <c r="E370" i="30"/>
  <c r="E387" i="30"/>
  <c r="E393" i="30"/>
  <c r="E408" i="30"/>
  <c r="E412" i="30"/>
  <c r="E463" i="30"/>
  <c r="E493" i="30"/>
  <c r="E508" i="29"/>
  <c r="E521" i="29"/>
  <c r="E524" i="29"/>
  <c r="C13" i="29"/>
  <c r="F22" i="33"/>
  <c r="E22" i="33"/>
  <c r="E39" i="33"/>
  <c r="E58" i="33"/>
  <c r="E259" i="31"/>
  <c r="E209" i="31"/>
  <c r="E437" i="30"/>
  <c r="E491" i="28"/>
  <c r="E483" i="28"/>
  <c r="E395" i="28"/>
  <c r="E280" i="28"/>
  <c r="E265" i="28"/>
  <c r="E263" i="28"/>
  <c r="E261" i="28"/>
  <c r="E258" i="28"/>
  <c r="E254" i="28"/>
  <c r="E249" i="28"/>
  <c r="E222" i="28"/>
  <c r="E220" i="28"/>
  <c r="E218" i="28"/>
  <c r="E216" i="28"/>
  <c r="E175" i="28"/>
  <c r="E171" i="28"/>
  <c r="E167" i="28"/>
  <c r="E162" i="28"/>
  <c r="E265" i="27"/>
  <c r="E230" i="27"/>
  <c r="E222" i="27"/>
  <c r="E131" i="27"/>
  <c r="E129" i="27"/>
  <c r="E99" i="27"/>
  <c r="C9" i="26"/>
  <c r="E27" i="26"/>
  <c r="E202" i="25"/>
  <c r="E190" i="25"/>
  <c r="E518" i="23"/>
  <c r="E512" i="23"/>
  <c r="H380" i="23"/>
  <c r="E115" i="23"/>
  <c r="E112" i="23"/>
  <c r="H349" i="21"/>
  <c r="E327" i="21"/>
  <c r="E399" i="21"/>
  <c r="E475" i="21"/>
  <c r="H513" i="20"/>
  <c r="E272" i="19"/>
  <c r="H272" i="19" s="1"/>
  <c r="E217" i="19"/>
  <c r="E233" i="19"/>
  <c r="H514" i="17"/>
  <c r="H498" i="17"/>
  <c r="H482" i="17"/>
  <c r="H464" i="17"/>
  <c r="H458" i="17"/>
  <c r="H426" i="17"/>
  <c r="H416" i="17"/>
  <c r="H410" i="17"/>
  <c r="H388" i="17"/>
  <c r="H370" i="17"/>
  <c r="H97" i="15"/>
  <c r="H445" i="12"/>
  <c r="H419" i="12"/>
  <c r="H251" i="17"/>
  <c r="H227" i="17"/>
  <c r="H210" i="17"/>
  <c r="H313" i="4"/>
  <c r="H519" i="1"/>
  <c r="H515" i="1"/>
  <c r="F120" i="34"/>
  <c r="H516" i="24"/>
  <c r="H194" i="24"/>
  <c r="H191" i="24"/>
  <c r="H495" i="23"/>
  <c r="H420" i="23"/>
  <c r="H419" i="23"/>
  <c r="H376" i="23"/>
  <c r="H278" i="23"/>
  <c r="H270" i="23"/>
  <c r="H228" i="23"/>
  <c r="H224" i="23"/>
  <c r="H342" i="22"/>
  <c r="H265" i="22"/>
  <c r="H275" i="18"/>
  <c r="E525" i="16"/>
  <c r="E282" i="16"/>
  <c r="E228" i="16"/>
  <c r="E216" i="16"/>
  <c r="E200" i="16"/>
  <c r="E172" i="16"/>
  <c r="E134" i="16"/>
  <c r="H96" i="15"/>
  <c r="H95" i="15"/>
  <c r="E51" i="15"/>
  <c r="H51" i="15" s="1"/>
  <c r="E48" i="15"/>
  <c r="H48" i="15" s="1"/>
  <c r="H246" i="14"/>
  <c r="H210" i="14"/>
  <c r="E143" i="13"/>
  <c r="H492" i="12"/>
  <c r="H471" i="12"/>
  <c r="E281" i="11"/>
  <c r="E63" i="11"/>
  <c r="E488" i="10"/>
  <c r="E134" i="9"/>
  <c r="H399" i="8"/>
  <c r="E263" i="7"/>
  <c r="E258" i="7"/>
  <c r="E213" i="7"/>
  <c r="H213" i="7" s="1"/>
  <c r="E195" i="7"/>
  <c r="E189" i="7"/>
  <c r="E479" i="6"/>
  <c r="H479" i="6" s="1"/>
  <c r="E412" i="6"/>
  <c r="H412" i="6" s="1"/>
  <c r="E405" i="6"/>
  <c r="E401" i="6"/>
  <c r="E141" i="6"/>
  <c r="E119" i="6"/>
  <c r="E103" i="6"/>
  <c r="E521" i="4"/>
  <c r="E510" i="4"/>
  <c r="E273" i="4"/>
  <c r="H144" i="4"/>
  <c r="H143" i="4"/>
  <c r="F495" i="3"/>
  <c r="F461" i="3"/>
  <c r="F470" i="2"/>
  <c r="F440" i="2"/>
  <c r="E408" i="34"/>
  <c r="F345" i="34"/>
  <c r="F335" i="34"/>
  <c r="E332" i="34"/>
  <c r="F311" i="34"/>
  <c r="E308" i="34"/>
  <c r="H308" i="34" s="1"/>
  <c r="E242" i="34"/>
  <c r="E222" i="34"/>
  <c r="H222" i="34" s="1"/>
  <c r="E216" i="34"/>
  <c r="H216" i="34" s="1"/>
  <c r="E212" i="34"/>
  <c r="H212" i="34" s="1"/>
  <c r="E120" i="34"/>
  <c r="H120" i="34" s="1"/>
  <c r="F449" i="3"/>
  <c r="F298" i="34"/>
  <c r="F34" i="33"/>
  <c r="F50" i="33"/>
  <c r="F57" i="3"/>
  <c r="F402" i="7"/>
  <c r="F367" i="7"/>
  <c r="F354" i="6"/>
  <c r="F337" i="6"/>
  <c r="F211" i="5"/>
  <c r="F234" i="5"/>
  <c r="H125" i="2"/>
  <c r="F297" i="24"/>
  <c r="F28" i="33"/>
  <c r="F43" i="33"/>
  <c r="F54" i="33"/>
  <c r="F132" i="8"/>
  <c r="F476" i="3"/>
  <c r="F421" i="3"/>
  <c r="F402" i="3"/>
  <c r="F382" i="3"/>
  <c r="F520" i="1"/>
  <c r="F235" i="1"/>
  <c r="F173" i="1"/>
  <c r="E283" i="31"/>
  <c r="E264" i="31"/>
  <c r="E217" i="31"/>
  <c r="E202" i="31"/>
  <c r="E198" i="31"/>
  <c r="H233" i="21"/>
  <c r="H220" i="20"/>
  <c r="E171" i="7"/>
  <c r="H222" i="18"/>
  <c r="H246" i="18"/>
  <c r="H166" i="34"/>
  <c r="H172" i="34"/>
  <c r="H286" i="34"/>
  <c r="E288" i="33"/>
  <c r="E286" i="33"/>
  <c r="F258" i="2"/>
  <c r="F202" i="2"/>
  <c r="F174" i="2"/>
  <c r="E273" i="31"/>
  <c r="E260" i="31"/>
  <c r="E254" i="31"/>
  <c r="E249" i="31"/>
  <c r="E193" i="31"/>
  <c r="E191" i="31"/>
  <c r="E286" i="28"/>
  <c r="E284" i="28"/>
  <c r="E272" i="28"/>
  <c r="E270" i="28"/>
  <c r="E253" i="28"/>
  <c r="E243" i="28"/>
  <c r="E229" i="28"/>
  <c r="E223" i="28"/>
  <c r="E208" i="28"/>
  <c r="E183" i="28"/>
  <c r="E195" i="27"/>
  <c r="E187" i="27"/>
  <c r="E185" i="27"/>
  <c r="H253" i="24"/>
  <c r="H197" i="23"/>
  <c r="H195" i="23"/>
  <c r="H227" i="22"/>
  <c r="H158" i="16"/>
  <c r="E264" i="11"/>
  <c r="E233" i="11"/>
  <c r="E228" i="11"/>
  <c r="E216" i="11"/>
  <c r="E187" i="8"/>
  <c r="H187" i="8" s="1"/>
  <c r="E283" i="7"/>
  <c r="E272" i="7"/>
  <c r="E288" i="5"/>
  <c r="F221" i="3"/>
  <c r="H180" i="22"/>
  <c r="H216" i="22"/>
  <c r="H234" i="22"/>
  <c r="H246" i="22"/>
  <c r="H258" i="22"/>
  <c r="H264" i="22"/>
  <c r="H270" i="22"/>
  <c r="H288" i="22"/>
  <c r="F165" i="34"/>
  <c r="F372" i="1"/>
  <c r="F338" i="6"/>
  <c r="F401" i="6"/>
  <c r="F297" i="6"/>
  <c r="F170" i="2"/>
  <c r="F56" i="2"/>
  <c r="F33" i="2"/>
  <c r="F29" i="2"/>
  <c r="F157" i="1"/>
  <c r="F101" i="1"/>
  <c r="F98" i="1"/>
  <c r="F36" i="3"/>
  <c r="F168" i="7"/>
  <c r="F257" i="7"/>
  <c r="F470" i="7"/>
  <c r="F440" i="7"/>
  <c r="F336" i="3"/>
  <c r="F309" i="3"/>
  <c r="F109" i="3"/>
  <c r="F425" i="2"/>
  <c r="F402" i="2"/>
  <c r="F372" i="2"/>
  <c r="F276" i="2"/>
  <c r="F259" i="2"/>
  <c r="F252" i="2"/>
  <c r="F43" i="2"/>
  <c r="F376" i="5"/>
  <c r="F273" i="4"/>
  <c r="F199" i="4"/>
  <c r="F183" i="4"/>
  <c r="F139" i="4"/>
  <c r="F143" i="3"/>
  <c r="F60" i="3"/>
  <c r="F350" i="4"/>
  <c r="F409" i="4"/>
  <c r="F490" i="26"/>
  <c r="F135" i="11"/>
  <c r="F495" i="4"/>
  <c r="F319" i="4"/>
  <c r="H94" i="4"/>
  <c r="H73" i="4"/>
  <c r="H85" i="4"/>
  <c r="H115" i="4"/>
  <c r="H123" i="4"/>
  <c r="E529" i="4"/>
  <c r="H51" i="4"/>
  <c r="D18" i="4"/>
  <c r="F47" i="10"/>
  <c r="F246" i="7"/>
  <c r="F211" i="7"/>
  <c r="F397" i="7"/>
  <c r="F416" i="7"/>
  <c r="F355" i="7"/>
  <c r="F200" i="7"/>
  <c r="F114" i="28"/>
  <c r="F316" i="10"/>
  <c r="F98" i="10"/>
  <c r="F130" i="8"/>
  <c r="F140" i="7"/>
  <c r="F97" i="7"/>
  <c r="F190" i="5"/>
  <c r="F465" i="11"/>
  <c r="F284" i="10"/>
  <c r="F281" i="10"/>
  <c r="F520" i="9"/>
  <c r="F519" i="6"/>
  <c r="F220" i="6"/>
  <c r="F202" i="6"/>
  <c r="F242" i="7"/>
  <c r="F160" i="7"/>
  <c r="F245" i="7"/>
  <c r="F185" i="7"/>
  <c r="F490" i="7"/>
  <c r="F422" i="7"/>
  <c r="G294" i="6"/>
  <c r="H294" i="6" s="1"/>
  <c r="F346" i="6"/>
  <c r="F429" i="26"/>
  <c r="F414" i="14"/>
  <c r="F456" i="10"/>
  <c r="F342" i="10"/>
  <c r="F313" i="10"/>
  <c r="F263" i="8"/>
  <c r="F190" i="8"/>
  <c r="F142" i="8"/>
  <c r="F47" i="7"/>
  <c r="F530" i="6"/>
  <c r="F266" i="6"/>
  <c r="F185" i="6"/>
  <c r="F432" i="6"/>
  <c r="F416" i="6"/>
  <c r="F472" i="6"/>
  <c r="F387" i="6"/>
  <c r="F100" i="11"/>
  <c r="F161" i="29"/>
  <c r="F462" i="14"/>
  <c r="F439" i="14"/>
  <c r="F413" i="14"/>
  <c r="F234" i="13"/>
  <c r="F466" i="10"/>
  <c r="F476" i="9"/>
  <c r="F410" i="8"/>
  <c r="F494" i="7"/>
  <c r="F325" i="7"/>
  <c r="F413" i="7"/>
  <c r="F499" i="7"/>
  <c r="F482" i="7"/>
  <c r="F418" i="7"/>
  <c r="F466" i="7"/>
  <c r="F404" i="7"/>
  <c r="F394" i="7"/>
  <c r="F313" i="7"/>
  <c r="F451" i="7"/>
  <c r="F269" i="7"/>
  <c r="F251" i="7"/>
  <c r="F212" i="7"/>
  <c r="F167" i="7"/>
  <c r="F190" i="7"/>
  <c r="F197" i="7"/>
  <c r="F170" i="7"/>
  <c r="F230" i="7"/>
  <c r="F19" i="7"/>
  <c r="F373" i="9"/>
  <c r="F109" i="9"/>
  <c r="F386" i="8"/>
  <c r="F305" i="27"/>
  <c r="F322" i="27"/>
  <c r="F424" i="12"/>
  <c r="F423" i="12"/>
  <c r="F420" i="12"/>
  <c r="F419" i="12"/>
  <c r="F486" i="11"/>
  <c r="F489" i="10"/>
  <c r="F473" i="10"/>
  <c r="F452" i="10"/>
  <c r="F410" i="10"/>
  <c r="F405" i="10"/>
  <c r="F389" i="10"/>
  <c r="F285" i="10"/>
  <c r="F478" i="9"/>
  <c r="F466" i="8"/>
  <c r="F438" i="8"/>
  <c r="F411" i="8"/>
  <c r="F407" i="8"/>
  <c r="F243" i="8"/>
  <c r="F386" i="12"/>
  <c r="F371" i="12"/>
  <c r="F53" i="12"/>
  <c r="F519" i="11"/>
  <c r="H298" i="9"/>
  <c r="F163" i="9"/>
  <c r="F25" i="9"/>
  <c r="H21" i="9"/>
  <c r="F36" i="12"/>
  <c r="F277" i="14"/>
  <c r="F276" i="14"/>
  <c r="F200" i="14"/>
  <c r="F489" i="12"/>
  <c r="F456" i="11"/>
  <c r="F415" i="11"/>
  <c r="F390" i="11"/>
  <c r="F389" i="11"/>
  <c r="F91" i="11"/>
  <c r="F349" i="10"/>
  <c r="F172" i="10"/>
  <c r="F81" i="10"/>
  <c r="F153" i="10"/>
  <c r="F124" i="10"/>
  <c r="F78" i="10"/>
  <c r="F32" i="10"/>
  <c r="F41" i="10"/>
  <c r="F321" i="11"/>
  <c r="F19" i="28"/>
  <c r="F450" i="16"/>
  <c r="F286" i="16"/>
  <c r="F470" i="12"/>
  <c r="F415" i="12"/>
  <c r="F349" i="12"/>
  <c r="F477" i="11"/>
  <c r="F466" i="11"/>
  <c r="F439" i="11"/>
  <c r="F374" i="11"/>
  <c r="F286" i="11"/>
  <c r="F267" i="11"/>
  <c r="F61" i="16"/>
  <c r="F162" i="13"/>
  <c r="F320" i="12"/>
  <c r="F414" i="27"/>
  <c r="F490" i="22"/>
  <c r="F371" i="22"/>
  <c r="F365" i="22"/>
  <c r="F238" i="15"/>
  <c r="F490" i="14"/>
  <c r="F489" i="14"/>
  <c r="F141" i="14"/>
  <c r="F286" i="13"/>
  <c r="F236" i="13"/>
  <c r="H510" i="12"/>
  <c r="H521" i="12"/>
  <c r="H396" i="12"/>
  <c r="H400" i="12"/>
  <c r="H469" i="12"/>
  <c r="H499" i="12"/>
  <c r="H305" i="12"/>
  <c r="H310" i="12"/>
  <c r="H337" i="12"/>
  <c r="H343" i="12"/>
  <c r="H346" i="12"/>
  <c r="H351" i="12"/>
  <c r="H376" i="12"/>
  <c r="H379" i="12"/>
  <c r="H385" i="12"/>
  <c r="H389" i="12"/>
  <c r="H402" i="12"/>
  <c r="H423" i="12"/>
  <c r="H437" i="12"/>
  <c r="H458" i="12"/>
  <c r="F192" i="16"/>
  <c r="F160" i="13"/>
  <c r="F266" i="23"/>
  <c r="F259" i="23"/>
  <c r="F242" i="23"/>
  <c r="F237" i="23"/>
  <c r="F186" i="17"/>
  <c r="F273" i="16"/>
  <c r="F252" i="16"/>
  <c r="F30" i="16"/>
  <c r="F231" i="15"/>
  <c r="F213" i="15"/>
  <c r="F499" i="14"/>
  <c r="F475" i="14"/>
  <c r="F474" i="14"/>
  <c r="F373" i="14"/>
  <c r="F367" i="14"/>
  <c r="F188" i="14"/>
  <c r="F184" i="14"/>
  <c r="F489" i="13"/>
  <c r="F442" i="13"/>
  <c r="F426" i="13"/>
  <c r="F422" i="13"/>
  <c r="F355" i="13"/>
  <c r="F476" i="13"/>
  <c r="H85" i="13"/>
  <c r="H94" i="13"/>
  <c r="F55" i="13"/>
  <c r="F21" i="13"/>
  <c r="F153" i="24"/>
  <c r="F153" i="23"/>
  <c r="F346" i="22"/>
  <c r="F22" i="22"/>
  <c r="H47" i="22"/>
  <c r="H298" i="18"/>
  <c r="H102" i="22"/>
  <c r="H159" i="22"/>
  <c r="H235" i="22"/>
  <c r="G294" i="22"/>
  <c r="H460" i="22"/>
  <c r="F298" i="22"/>
  <c r="H116" i="21"/>
  <c r="H129" i="21"/>
  <c r="H165" i="21"/>
  <c r="F72" i="19"/>
  <c r="H454" i="19"/>
  <c r="H356" i="19"/>
  <c r="H302" i="19"/>
  <c r="H408" i="19"/>
  <c r="H412" i="19"/>
  <c r="F107" i="19"/>
  <c r="F139" i="19"/>
  <c r="F113" i="19"/>
  <c r="F129" i="19"/>
  <c r="F84" i="19"/>
  <c r="F100" i="19"/>
  <c r="F112" i="19"/>
  <c r="F73" i="19"/>
  <c r="H237" i="18"/>
  <c r="F505" i="18"/>
  <c r="F518" i="18"/>
  <c r="F524" i="18"/>
  <c r="F530" i="18"/>
  <c r="F510" i="18"/>
  <c r="F509" i="18"/>
  <c r="H332" i="17"/>
  <c r="H395" i="17"/>
  <c r="H307" i="17"/>
  <c r="F426" i="27"/>
  <c r="F472" i="27"/>
  <c r="F153" i="26"/>
  <c r="H173" i="23"/>
  <c r="H176" i="23"/>
  <c r="F144" i="16"/>
  <c r="F143" i="16"/>
  <c r="F113" i="15"/>
  <c r="F423" i="14"/>
  <c r="F59" i="14"/>
  <c r="F51" i="14"/>
  <c r="F207" i="16"/>
  <c r="F179" i="16"/>
  <c r="F145" i="19"/>
  <c r="F451" i="29"/>
  <c r="F490" i="19"/>
  <c r="F513" i="16"/>
  <c r="F100" i="16"/>
  <c r="F523" i="15"/>
  <c r="F470" i="18"/>
  <c r="F164" i="16"/>
  <c r="F160" i="16"/>
  <c r="F495" i="18"/>
  <c r="F522" i="17"/>
  <c r="H412" i="16"/>
  <c r="H302" i="16"/>
  <c r="H330" i="16"/>
  <c r="F154" i="16"/>
  <c r="H37" i="16"/>
  <c r="F51" i="27"/>
  <c r="F465" i="25"/>
  <c r="F493" i="22"/>
  <c r="F467" i="22"/>
  <c r="F249" i="20"/>
  <c r="F452" i="19"/>
  <c r="F436" i="19"/>
  <c r="F108" i="19"/>
  <c r="F408" i="17"/>
  <c r="F110" i="19"/>
  <c r="F458" i="26"/>
  <c r="F438" i="26"/>
  <c r="F416" i="26"/>
  <c r="F253" i="24"/>
  <c r="F252" i="24"/>
  <c r="F246" i="24"/>
  <c r="F31" i="19"/>
  <c r="F23" i="33"/>
  <c r="F32" i="33"/>
  <c r="F39" i="33"/>
  <c r="F48" i="33"/>
  <c r="F55" i="33"/>
  <c r="F64" i="33"/>
  <c r="F102" i="33"/>
  <c r="F497" i="33"/>
  <c r="F495" i="33"/>
  <c r="F472" i="33"/>
  <c r="F458" i="33"/>
  <c r="F456" i="33"/>
  <c r="F364" i="33"/>
  <c r="F357" i="33"/>
  <c r="F355" i="33"/>
  <c r="F393" i="32"/>
  <c r="F440" i="27"/>
  <c r="F408" i="27"/>
  <c r="F486" i="26"/>
  <c r="F481" i="26"/>
  <c r="F450" i="22"/>
  <c r="F419" i="22"/>
  <c r="F361" i="21"/>
  <c r="F259" i="20"/>
  <c r="F247" i="20"/>
  <c r="F186" i="20"/>
  <c r="F476" i="19"/>
  <c r="F396" i="19"/>
  <c r="F223" i="18"/>
  <c r="H157" i="18"/>
  <c r="H181" i="18"/>
  <c r="H205" i="18"/>
  <c r="F156" i="18"/>
  <c r="F159" i="18"/>
  <c r="F165" i="18"/>
  <c r="F175" i="18"/>
  <c r="F178" i="18"/>
  <c r="F181" i="18"/>
  <c r="F187" i="18"/>
  <c r="F190" i="18"/>
  <c r="F202" i="18"/>
  <c r="F213" i="18"/>
  <c r="F226" i="18"/>
  <c r="F240" i="18"/>
  <c r="F244" i="18"/>
  <c r="F247" i="18"/>
  <c r="F253" i="18"/>
  <c r="F268" i="18"/>
  <c r="H154" i="18"/>
  <c r="H202" i="18"/>
  <c r="F152" i="18"/>
  <c r="F158" i="18"/>
  <c r="F164" i="18"/>
  <c r="F167" i="18"/>
  <c r="F170" i="18"/>
  <c r="F174" i="18"/>
  <c r="F177" i="18"/>
  <c r="F183" i="18"/>
  <c r="F186" i="18"/>
  <c r="F189" i="18"/>
  <c r="F208" i="18"/>
  <c r="F216" i="18"/>
  <c r="F229" i="18"/>
  <c r="F232" i="18"/>
  <c r="F239" i="18"/>
  <c r="F243" i="18"/>
  <c r="F249" i="18"/>
  <c r="F252" i="18"/>
  <c r="F256" i="18"/>
  <c r="F266" i="18"/>
  <c r="F274" i="18"/>
  <c r="H213" i="18"/>
  <c r="H184" i="18"/>
  <c r="H166" i="18"/>
  <c r="H282" i="18"/>
  <c r="H228" i="18"/>
  <c r="H209" i="18"/>
  <c r="H190" i="18"/>
  <c r="F193" i="18"/>
  <c r="F71" i="18"/>
  <c r="F91" i="18"/>
  <c r="F139" i="18"/>
  <c r="F84" i="18"/>
  <c r="F132" i="18"/>
  <c r="F75" i="18"/>
  <c r="F99" i="18"/>
  <c r="F115" i="18"/>
  <c r="G70" i="18"/>
  <c r="F92" i="18"/>
  <c r="F116" i="18"/>
  <c r="F140" i="18"/>
  <c r="F383" i="26"/>
  <c r="F219" i="22"/>
  <c r="F473" i="21"/>
  <c r="F455" i="21"/>
  <c r="F450" i="21"/>
  <c r="F435" i="21"/>
  <c r="F421" i="21"/>
  <c r="F90" i="19"/>
  <c r="F117" i="23"/>
  <c r="F201" i="22"/>
  <c r="H515" i="19"/>
  <c r="H529" i="19"/>
  <c r="H508" i="19"/>
  <c r="F508" i="19"/>
  <c r="F523" i="19"/>
  <c r="F407" i="26"/>
  <c r="F465" i="24"/>
  <c r="F464" i="24"/>
  <c r="F455" i="23"/>
  <c r="F64" i="23"/>
  <c r="F461" i="22"/>
  <c r="F430" i="22"/>
  <c r="F487" i="21"/>
  <c r="F341" i="21"/>
  <c r="F331" i="21"/>
  <c r="F142" i="21"/>
  <c r="F56" i="21"/>
  <c r="F52" i="21"/>
  <c r="H508" i="20"/>
  <c r="H256" i="20"/>
  <c r="H235" i="20"/>
  <c r="F313" i="23"/>
  <c r="F183" i="23"/>
  <c r="F312" i="21"/>
  <c r="F156" i="32"/>
  <c r="F328" i="32"/>
  <c r="F326" i="32"/>
  <c r="F222" i="32"/>
  <c r="F454" i="27"/>
  <c r="F477" i="26"/>
  <c r="F366" i="26"/>
  <c r="F365" i="26"/>
  <c r="F230" i="26"/>
  <c r="F490" i="25"/>
  <c r="F441" i="24"/>
  <c r="F373" i="24"/>
  <c r="F341" i="24"/>
  <c r="F307" i="24"/>
  <c r="F244" i="24"/>
  <c r="F242" i="24"/>
  <c r="F239" i="24"/>
  <c r="F213" i="24"/>
  <c r="F129" i="24"/>
  <c r="F476" i="23"/>
  <c r="F473" i="23"/>
  <c r="F364" i="23"/>
  <c r="F217" i="23"/>
  <c r="F425" i="22"/>
  <c r="F270" i="22"/>
  <c r="F213" i="22"/>
  <c r="F188" i="22"/>
  <c r="F170" i="22"/>
  <c r="F516" i="21"/>
  <c r="F340" i="29"/>
  <c r="F436" i="29"/>
  <c r="F474" i="29"/>
  <c r="F260" i="27"/>
  <c r="F215" i="27"/>
  <c r="F274" i="25"/>
  <c r="F206" i="23"/>
  <c r="F24" i="23"/>
  <c r="F300" i="22"/>
  <c r="H210" i="22"/>
  <c r="H156" i="22"/>
  <c r="H282" i="22"/>
  <c r="H100" i="22"/>
  <c r="F205" i="26"/>
  <c r="F495" i="25"/>
  <c r="F468" i="25"/>
  <c r="F429" i="25"/>
  <c r="F321" i="25"/>
  <c r="F235" i="24"/>
  <c r="F226" i="24"/>
  <c r="F49" i="24"/>
  <c r="F34" i="24"/>
  <c r="F195" i="23"/>
  <c r="F193" i="23"/>
  <c r="F43" i="26"/>
  <c r="F33" i="26"/>
  <c r="F348" i="25"/>
  <c r="F228" i="25"/>
  <c r="F113" i="24"/>
  <c r="F288" i="29"/>
  <c r="F274" i="29"/>
  <c r="F263" i="29"/>
  <c r="F250" i="29"/>
  <c r="F245" i="26"/>
  <c r="F36" i="25"/>
  <c r="F423" i="24"/>
  <c r="F304" i="24"/>
  <c r="F200" i="26"/>
  <c r="F193" i="26"/>
  <c r="F192" i="26"/>
  <c r="F362" i="27"/>
  <c r="F288" i="31"/>
  <c r="F447" i="27"/>
  <c r="F444" i="27"/>
  <c r="F197" i="27"/>
  <c r="F271" i="26"/>
  <c r="F270" i="26"/>
  <c r="F218" i="26"/>
  <c r="F189" i="25"/>
  <c r="F221" i="30"/>
  <c r="F208" i="30"/>
  <c r="F198" i="30"/>
  <c r="F133" i="30"/>
  <c r="F129" i="30"/>
  <c r="F440" i="29"/>
  <c r="F188" i="29"/>
  <c r="F187" i="29"/>
  <c r="F53" i="27"/>
  <c r="F400" i="26"/>
  <c r="F386" i="26"/>
  <c r="F325" i="26"/>
  <c r="F488" i="29"/>
  <c r="F487" i="29"/>
  <c r="F394" i="28"/>
  <c r="F374" i="28"/>
  <c r="F336" i="27"/>
  <c r="F191" i="27"/>
  <c r="F187" i="27"/>
  <c r="F133" i="31"/>
  <c r="F114" i="31"/>
  <c r="F515" i="30"/>
  <c r="F475" i="30"/>
  <c r="F465" i="30"/>
  <c r="F458" i="30"/>
  <c r="F414" i="30"/>
  <c r="F390" i="30"/>
  <c r="F386" i="30"/>
  <c r="F378" i="30"/>
  <c r="F123" i="30"/>
  <c r="F77" i="30"/>
  <c r="F498" i="29"/>
  <c r="F449" i="29"/>
  <c r="F402" i="29"/>
  <c r="F360" i="29"/>
  <c r="F253" i="29"/>
  <c r="F243" i="29"/>
  <c r="F204" i="29"/>
  <c r="F199" i="29"/>
  <c r="F171" i="29"/>
  <c r="F41" i="29"/>
  <c r="F145" i="32"/>
  <c r="F204" i="31"/>
  <c r="F40" i="31"/>
  <c r="F362" i="30"/>
  <c r="F341" i="30"/>
  <c r="F272" i="30"/>
  <c r="F362" i="29"/>
  <c r="F341" i="29"/>
  <c r="F463" i="32"/>
  <c r="F412" i="32"/>
  <c r="F349" i="31"/>
  <c r="F277" i="31"/>
  <c r="F334" i="30"/>
  <c r="F91" i="30"/>
  <c r="F85" i="30"/>
  <c r="F286" i="30"/>
  <c r="F267" i="30"/>
  <c r="F170" i="30"/>
  <c r="F259" i="30"/>
  <c r="F240" i="30"/>
  <c r="F237" i="30"/>
  <c r="F313" i="31"/>
  <c r="F485" i="32"/>
  <c r="F483" i="32"/>
  <c r="F474" i="32"/>
  <c r="F377" i="32"/>
  <c r="F177" i="32"/>
  <c r="F174" i="32"/>
  <c r="F316" i="31"/>
  <c r="F83" i="32"/>
  <c r="F86" i="33"/>
  <c r="F123" i="33"/>
  <c r="F75" i="33"/>
  <c r="F107" i="33"/>
  <c r="E13" i="3"/>
  <c r="E19" i="33"/>
  <c r="E26" i="33"/>
  <c r="E31" i="33"/>
  <c r="E38" i="33"/>
  <c r="E43" i="33"/>
  <c r="E50" i="33"/>
  <c r="E55" i="33"/>
  <c r="E62" i="33"/>
  <c r="E285" i="33"/>
  <c r="E280" i="33"/>
  <c r="E263" i="33"/>
  <c r="E261" i="33"/>
  <c r="E259" i="33"/>
  <c r="E257" i="33"/>
  <c r="E79" i="33"/>
  <c r="E522" i="32"/>
  <c r="H95" i="32"/>
  <c r="H54" i="32"/>
  <c r="E480" i="31"/>
  <c r="E478" i="31"/>
  <c r="E474" i="31"/>
  <c r="E324" i="31"/>
  <c r="E58" i="31"/>
  <c r="E262" i="30"/>
  <c r="H528" i="29"/>
  <c r="H520" i="29"/>
  <c r="E519" i="29"/>
  <c r="E515" i="29"/>
  <c r="E59" i="29"/>
  <c r="E56" i="29"/>
  <c r="E43" i="25"/>
  <c r="E42" i="25"/>
  <c r="E62" i="25"/>
  <c r="C9" i="23"/>
  <c r="E41" i="23"/>
  <c r="H41" i="23" s="1"/>
  <c r="E53" i="23"/>
  <c r="E312" i="27"/>
  <c r="E419" i="27"/>
  <c r="E20" i="27"/>
  <c r="E31" i="27"/>
  <c r="E34" i="27"/>
  <c r="E50" i="27"/>
  <c r="E58" i="27"/>
  <c r="E60" i="27"/>
  <c r="E294" i="26"/>
  <c r="E337" i="26"/>
  <c r="E373" i="26"/>
  <c r="E390" i="26"/>
  <c r="E422" i="26"/>
  <c r="E443" i="26"/>
  <c r="E168" i="26"/>
  <c r="E188" i="26"/>
  <c r="E189" i="26"/>
  <c r="E199" i="26"/>
  <c r="E261" i="26"/>
  <c r="E301" i="25"/>
  <c r="E368" i="25"/>
  <c r="E383" i="25"/>
  <c r="E492" i="25"/>
  <c r="H194" i="25"/>
  <c r="E25" i="25"/>
  <c r="E509" i="24"/>
  <c r="H509" i="24" s="1"/>
  <c r="E510" i="24"/>
  <c r="E526" i="24"/>
  <c r="E251" i="20"/>
  <c r="E183" i="20"/>
  <c r="E173" i="20"/>
  <c r="E18" i="33"/>
  <c r="E23" i="33"/>
  <c r="E30" i="33"/>
  <c r="E35" i="33"/>
  <c r="E42" i="33"/>
  <c r="E47" i="33"/>
  <c r="E54" i="33"/>
  <c r="E244" i="33"/>
  <c r="E240" i="33"/>
  <c r="E232" i="33"/>
  <c r="H458" i="30"/>
  <c r="H456" i="30"/>
  <c r="H452" i="30"/>
  <c r="H429" i="30"/>
  <c r="E53" i="30"/>
  <c r="E28" i="30"/>
  <c r="H19" i="30"/>
  <c r="H519" i="29"/>
  <c r="H171" i="29"/>
  <c r="E53" i="29"/>
  <c r="E49" i="29"/>
  <c r="H49" i="29" s="1"/>
  <c r="E41" i="29"/>
  <c r="E32" i="29"/>
  <c r="E30" i="29"/>
  <c r="E283" i="28"/>
  <c r="E281" i="28"/>
  <c r="E276" i="28"/>
  <c r="E271" i="28"/>
  <c r="E267" i="28"/>
  <c r="E257" i="28"/>
  <c r="E252" i="28"/>
  <c r="E250" i="28"/>
  <c r="E247" i="28"/>
  <c r="E242" i="28"/>
  <c r="E235" i="28"/>
  <c r="E233" i="28"/>
  <c r="E228" i="28"/>
  <c r="E221" i="28"/>
  <c r="E210" i="28"/>
  <c r="E207" i="28"/>
  <c r="E205" i="28"/>
  <c r="E196" i="28"/>
  <c r="E189" i="28"/>
  <c r="E178" i="28"/>
  <c r="E166" i="28"/>
  <c r="E159" i="28"/>
  <c r="E155" i="28"/>
  <c r="E153" i="28"/>
  <c r="E60" i="28"/>
  <c r="E49" i="28"/>
  <c r="E488" i="27"/>
  <c r="E450" i="27"/>
  <c r="E73" i="27"/>
  <c r="E81" i="27"/>
  <c r="E90" i="27"/>
  <c r="E112" i="27"/>
  <c r="E121" i="27"/>
  <c r="E63" i="27"/>
  <c r="E61" i="27"/>
  <c r="E39" i="27"/>
  <c r="E37" i="27"/>
  <c r="E35" i="27"/>
  <c r="E484" i="25"/>
  <c r="E470" i="25"/>
  <c r="E464" i="25"/>
  <c r="E461" i="25"/>
  <c r="E455" i="25"/>
  <c r="E92" i="25"/>
  <c r="E118" i="25"/>
  <c r="E120" i="25"/>
  <c r="E134" i="25"/>
  <c r="E139" i="25"/>
  <c r="E52" i="25"/>
  <c r="E522" i="24"/>
  <c r="E463" i="24"/>
  <c r="E483" i="24"/>
  <c r="H518" i="23"/>
  <c r="E49" i="23"/>
  <c r="E47" i="23"/>
  <c r="E93" i="19"/>
  <c r="E100" i="19"/>
  <c r="H137" i="16"/>
  <c r="H346" i="14"/>
  <c r="H127" i="14"/>
  <c r="E166" i="13"/>
  <c r="H166" i="13" s="1"/>
  <c r="H110" i="13"/>
  <c r="E109" i="13"/>
  <c r="H95" i="11"/>
  <c r="E518" i="9"/>
  <c r="E349" i="7"/>
  <c r="E329" i="7"/>
  <c r="E340" i="6"/>
  <c r="H340" i="6" s="1"/>
  <c r="E320" i="6"/>
  <c r="H32" i="27"/>
  <c r="H527" i="26"/>
  <c r="H512" i="26"/>
  <c r="H21" i="25"/>
  <c r="H303" i="24"/>
  <c r="H316" i="23"/>
  <c r="H241" i="23"/>
  <c r="H191" i="22"/>
  <c r="H181" i="22"/>
  <c r="H122" i="22"/>
  <c r="E256" i="17"/>
  <c r="E232" i="17"/>
  <c r="E526" i="16"/>
  <c r="E121" i="16"/>
  <c r="H121" i="16" s="1"/>
  <c r="E107" i="16"/>
  <c r="H85" i="16"/>
  <c r="E286" i="13"/>
  <c r="E220" i="13"/>
  <c r="H190" i="13"/>
  <c r="E136" i="13"/>
  <c r="E111" i="13"/>
  <c r="E100" i="13"/>
  <c r="E91" i="13"/>
  <c r="H381" i="11"/>
  <c r="H324" i="11"/>
  <c r="H486" i="10"/>
  <c r="E414" i="10"/>
  <c r="E142" i="10"/>
  <c r="E395" i="8"/>
  <c r="H395" i="8" s="1"/>
  <c r="H463" i="6"/>
  <c r="E398" i="6"/>
  <c r="H398" i="6" s="1"/>
  <c r="E349" i="6"/>
  <c r="E344" i="6"/>
  <c r="E342" i="6"/>
  <c r="E310" i="6"/>
  <c r="H310" i="6" s="1"/>
  <c r="E251" i="5"/>
  <c r="E194" i="5"/>
  <c r="E525" i="4"/>
  <c r="E518" i="4"/>
  <c r="E283" i="4"/>
  <c r="E268" i="4"/>
  <c r="E256" i="4"/>
  <c r="E129" i="4"/>
  <c r="E480" i="3"/>
  <c r="E448" i="3"/>
  <c r="E443" i="3"/>
  <c r="E436" i="3"/>
  <c r="E388" i="3"/>
  <c r="E363" i="3"/>
  <c r="E351" i="3"/>
  <c r="H351" i="3" s="1"/>
  <c r="F18" i="33"/>
  <c r="E297" i="32"/>
  <c r="E311" i="32"/>
  <c r="E335" i="32"/>
  <c r="E391" i="32"/>
  <c r="E303" i="31"/>
  <c r="E305" i="31"/>
  <c r="E334" i="31"/>
  <c r="E336" i="31"/>
  <c r="E338" i="31"/>
  <c r="E368" i="31"/>
  <c r="E374" i="31"/>
  <c r="E376" i="31"/>
  <c r="E439" i="31"/>
  <c r="E449" i="31"/>
  <c r="E464" i="31"/>
  <c r="E489" i="31"/>
  <c r="E80" i="30"/>
  <c r="E128" i="30"/>
  <c r="E86" i="30"/>
  <c r="E108" i="30"/>
  <c r="E110" i="30"/>
  <c r="C11" i="32"/>
  <c r="E169" i="32"/>
  <c r="E221" i="32"/>
  <c r="E27" i="31"/>
  <c r="E46" i="31"/>
  <c r="E48" i="31"/>
  <c r="E62" i="31"/>
  <c r="E64" i="31"/>
  <c r="E102" i="30"/>
  <c r="E97" i="30"/>
  <c r="C12" i="29"/>
  <c r="E310" i="29"/>
  <c r="E353" i="29"/>
  <c r="E412" i="29"/>
  <c r="E426" i="29"/>
  <c r="E443" i="29"/>
  <c r="E446" i="29"/>
  <c r="E465" i="29"/>
  <c r="E335" i="29"/>
  <c r="E393" i="29"/>
  <c r="E418" i="29"/>
  <c r="E420" i="29"/>
  <c r="E456" i="29"/>
  <c r="E476" i="29"/>
  <c r="E495" i="29"/>
  <c r="E298" i="29"/>
  <c r="E295" i="29"/>
  <c r="E53" i="22"/>
  <c r="E30" i="22"/>
  <c r="H30" i="22" s="1"/>
  <c r="E505" i="32"/>
  <c r="E152" i="33"/>
  <c r="E157" i="33"/>
  <c r="E202" i="33"/>
  <c r="E210" i="33"/>
  <c r="E218" i="33"/>
  <c r="E228" i="33"/>
  <c r="E270" i="33"/>
  <c r="C9" i="33"/>
  <c r="E60" i="33"/>
  <c r="E57" i="33"/>
  <c r="E52" i="33"/>
  <c r="E49" i="33"/>
  <c r="E44" i="33"/>
  <c r="E41" i="33"/>
  <c r="H41" i="33" s="1"/>
  <c r="E36" i="33"/>
  <c r="H36" i="33" s="1"/>
  <c r="E33" i="33"/>
  <c r="E28" i="33"/>
  <c r="E25" i="33"/>
  <c r="E20" i="33"/>
  <c r="E408" i="32"/>
  <c r="E333" i="32"/>
  <c r="H299" i="32"/>
  <c r="E165" i="32"/>
  <c r="E137" i="32"/>
  <c r="H488" i="30"/>
  <c r="H420" i="30"/>
  <c r="H399" i="30"/>
  <c r="E323" i="30"/>
  <c r="E320" i="30"/>
  <c r="E329" i="30"/>
  <c r="E338" i="30"/>
  <c r="C12" i="30"/>
  <c r="E314" i="29"/>
  <c r="H267" i="32"/>
  <c r="H252" i="32"/>
  <c r="H352" i="30"/>
  <c r="H351" i="30"/>
  <c r="E56" i="30"/>
  <c r="E41" i="30"/>
  <c r="H511" i="29"/>
  <c r="E281" i="29"/>
  <c r="E277" i="29"/>
  <c r="E273" i="29"/>
  <c r="E266" i="29"/>
  <c r="E245" i="29"/>
  <c r="E233" i="29"/>
  <c r="E206" i="29"/>
  <c r="E189" i="29"/>
  <c r="E181" i="29"/>
  <c r="E145" i="29"/>
  <c r="E131" i="29"/>
  <c r="E129" i="29"/>
  <c r="E127" i="29"/>
  <c r="E125" i="29"/>
  <c r="E116" i="29"/>
  <c r="E113" i="29"/>
  <c r="E107" i="29"/>
  <c r="E104" i="29"/>
  <c r="E95" i="29"/>
  <c r="E87" i="29"/>
  <c r="E85" i="29"/>
  <c r="E60" i="29"/>
  <c r="E52" i="29"/>
  <c r="E28" i="29"/>
  <c r="H25" i="29"/>
  <c r="E498" i="28"/>
  <c r="E494" i="28"/>
  <c r="E480" i="28"/>
  <c r="E475" i="28"/>
  <c r="E460" i="28"/>
  <c r="E458" i="28"/>
  <c r="E456" i="28"/>
  <c r="E435" i="28"/>
  <c r="E427" i="28"/>
  <c r="E419" i="28"/>
  <c r="E411" i="28"/>
  <c r="E348" i="28"/>
  <c r="E346" i="28"/>
  <c r="E341" i="28"/>
  <c r="E324" i="28"/>
  <c r="E317" i="28"/>
  <c r="E309" i="28"/>
  <c r="E59" i="28"/>
  <c r="E34" i="28"/>
  <c r="E446" i="27"/>
  <c r="E443" i="27"/>
  <c r="E383" i="27"/>
  <c r="E379" i="27"/>
  <c r="E377" i="27"/>
  <c r="E374" i="27"/>
  <c r="E270" i="27"/>
  <c r="E264" i="27"/>
  <c r="E220" i="27"/>
  <c r="E201" i="27"/>
  <c r="E193" i="27"/>
  <c r="E184" i="27"/>
  <c r="E177" i="27"/>
  <c r="E172" i="27"/>
  <c r="E145" i="27"/>
  <c r="E138" i="27"/>
  <c r="E128" i="27"/>
  <c r="E120" i="27"/>
  <c r="E92" i="27"/>
  <c r="E88" i="27"/>
  <c r="E83" i="27"/>
  <c r="H79" i="27"/>
  <c r="E77" i="27"/>
  <c r="E62" i="27"/>
  <c r="E59" i="27"/>
  <c r="H55" i="27"/>
  <c r="E42" i="27"/>
  <c r="E36" i="27"/>
  <c r="H31" i="27"/>
  <c r="E30" i="27"/>
  <c r="E27" i="27"/>
  <c r="E528" i="26"/>
  <c r="E525" i="26"/>
  <c r="E456" i="26"/>
  <c r="E454" i="26"/>
  <c r="E328" i="26"/>
  <c r="E324" i="26"/>
  <c r="E316" i="26"/>
  <c r="H275" i="26"/>
  <c r="E233" i="26"/>
  <c r="E185" i="26"/>
  <c r="H106" i="26"/>
  <c r="H105" i="26"/>
  <c r="E494" i="25"/>
  <c r="E491" i="25"/>
  <c r="E483" i="25"/>
  <c r="E476" i="25"/>
  <c r="H457" i="25"/>
  <c r="E454" i="25"/>
  <c r="E431" i="25"/>
  <c r="H384" i="25"/>
  <c r="E353" i="25"/>
  <c r="E342" i="25"/>
  <c r="E317" i="25"/>
  <c r="E311" i="25"/>
  <c r="E308" i="25"/>
  <c r="H79" i="25"/>
  <c r="H440" i="24"/>
  <c r="H436" i="24"/>
  <c r="E358" i="24"/>
  <c r="E314" i="24"/>
  <c r="E164" i="24"/>
  <c r="E174" i="24"/>
  <c r="E208" i="24"/>
  <c r="E254" i="24"/>
  <c r="E141" i="24"/>
  <c r="E139" i="24"/>
  <c r="E98" i="24"/>
  <c r="E92" i="24"/>
  <c r="E122" i="24"/>
  <c r="C13" i="22"/>
  <c r="E520" i="22"/>
  <c r="E517" i="22"/>
  <c r="H517" i="22" s="1"/>
  <c r="E518" i="22"/>
  <c r="H518" i="22" s="1"/>
  <c r="E524" i="22"/>
  <c r="H524" i="22" s="1"/>
  <c r="H130" i="30"/>
  <c r="H108" i="30"/>
  <c r="E285" i="29"/>
  <c r="E272" i="29"/>
  <c r="E264" i="29"/>
  <c r="E261" i="29"/>
  <c r="E251" i="29"/>
  <c r="E223" i="29"/>
  <c r="E140" i="29"/>
  <c r="E122" i="29"/>
  <c r="H114" i="29"/>
  <c r="E112" i="29"/>
  <c r="E100" i="29"/>
  <c r="E84" i="29"/>
  <c r="E121" i="28"/>
  <c r="E89" i="28"/>
  <c r="E58" i="28"/>
  <c r="E53" i="28"/>
  <c r="E36" i="28"/>
  <c r="E33" i="28"/>
  <c r="E28" i="28"/>
  <c r="H270" i="27"/>
  <c r="E263" i="27"/>
  <c r="E257" i="27"/>
  <c r="E254" i="27"/>
  <c r="E235" i="27"/>
  <c r="E171" i="27"/>
  <c r="E140" i="27"/>
  <c r="E132" i="27"/>
  <c r="E122" i="27"/>
  <c r="E116" i="27"/>
  <c r="E113" i="27"/>
  <c r="E107" i="27"/>
  <c r="E100" i="27"/>
  <c r="E82" i="27"/>
  <c r="E76" i="27"/>
  <c r="H496" i="25"/>
  <c r="E487" i="25"/>
  <c r="E479" i="25"/>
  <c r="H477" i="25"/>
  <c r="E438" i="25"/>
  <c r="E430" i="25"/>
  <c r="H424" i="25"/>
  <c r="E420" i="25"/>
  <c r="E416" i="25"/>
  <c r="E408" i="25"/>
  <c r="E365" i="25"/>
  <c r="E341" i="25"/>
  <c r="H299" i="25"/>
  <c r="H24" i="25"/>
  <c r="H487" i="24"/>
  <c r="H428" i="24"/>
  <c r="H388" i="24"/>
  <c r="E42" i="24"/>
  <c r="E56" i="24"/>
  <c r="E61" i="24"/>
  <c r="E151" i="23"/>
  <c r="E169" i="23"/>
  <c r="E190" i="23"/>
  <c r="E199" i="23"/>
  <c r="E201" i="23"/>
  <c r="H201" i="23" s="1"/>
  <c r="E206" i="23"/>
  <c r="E229" i="23"/>
  <c r="E248" i="23"/>
  <c r="E166" i="23"/>
  <c r="E268" i="23"/>
  <c r="E530" i="22"/>
  <c r="E526" i="22"/>
  <c r="H526" i="22" s="1"/>
  <c r="H277" i="23"/>
  <c r="H271" i="23"/>
  <c r="H90" i="23"/>
  <c r="H51" i="23"/>
  <c r="H45" i="23"/>
  <c r="E433" i="20"/>
  <c r="H433" i="20" s="1"/>
  <c r="E385" i="20"/>
  <c r="E329" i="20"/>
  <c r="H329" i="20" s="1"/>
  <c r="E171" i="20"/>
  <c r="H171" i="20" s="1"/>
  <c r="E257" i="19"/>
  <c r="H257" i="19" s="1"/>
  <c r="E132" i="19"/>
  <c r="E118" i="19"/>
  <c r="H118" i="19" s="1"/>
  <c r="E115" i="19"/>
  <c r="E82" i="19"/>
  <c r="H82" i="19" s="1"/>
  <c r="E77" i="19"/>
  <c r="E136" i="18"/>
  <c r="E102" i="18"/>
  <c r="E97" i="18"/>
  <c r="E89" i="18"/>
  <c r="E63" i="18"/>
  <c r="E47" i="18"/>
  <c r="H527" i="17"/>
  <c r="H526" i="17"/>
  <c r="H523" i="17"/>
  <c r="H421" i="17"/>
  <c r="H342" i="17"/>
  <c r="H314" i="17"/>
  <c r="E229" i="17"/>
  <c r="E517" i="16"/>
  <c r="E129" i="16"/>
  <c r="E127" i="16"/>
  <c r="E122" i="16"/>
  <c r="E113" i="16"/>
  <c r="H113" i="16" s="1"/>
  <c r="E99" i="16"/>
  <c r="E97" i="16"/>
  <c r="E82" i="16"/>
  <c r="E78" i="16"/>
  <c r="H63" i="16"/>
  <c r="E460" i="15"/>
  <c r="H460" i="15" s="1"/>
  <c r="E49" i="14"/>
  <c r="E350" i="13"/>
  <c r="E325" i="13"/>
  <c r="E379" i="13"/>
  <c r="H379" i="13" s="1"/>
  <c r="E409" i="13"/>
  <c r="E419" i="13"/>
  <c r="H419" i="13" s="1"/>
  <c r="E434" i="13"/>
  <c r="E447" i="13"/>
  <c r="H447" i="13" s="1"/>
  <c r="E465" i="13"/>
  <c r="E475" i="13"/>
  <c r="H475" i="13" s="1"/>
  <c r="E485" i="13"/>
  <c r="E487" i="13"/>
  <c r="H270" i="13"/>
  <c r="E81" i="12"/>
  <c r="H81" i="12" s="1"/>
  <c r="E100" i="12"/>
  <c r="E103" i="12"/>
  <c r="E108" i="12"/>
  <c r="E121" i="12"/>
  <c r="H121" i="12" s="1"/>
  <c r="E123" i="12"/>
  <c r="E139" i="12"/>
  <c r="E144" i="12"/>
  <c r="H371" i="24"/>
  <c r="H368" i="24"/>
  <c r="H367" i="24"/>
  <c r="H360" i="24"/>
  <c r="H160" i="24"/>
  <c r="H127" i="24"/>
  <c r="H125" i="24"/>
  <c r="H103" i="24"/>
  <c r="H90" i="24"/>
  <c r="H89" i="24"/>
  <c r="H64" i="24"/>
  <c r="H530" i="23"/>
  <c r="H487" i="23"/>
  <c r="E475" i="23"/>
  <c r="E461" i="23"/>
  <c r="H456" i="23"/>
  <c r="H447" i="23"/>
  <c r="E437" i="23"/>
  <c r="H431" i="23"/>
  <c r="E428" i="23"/>
  <c r="E418" i="23"/>
  <c r="H415" i="23"/>
  <c r="E377" i="23"/>
  <c r="E370" i="23"/>
  <c r="E368" i="23"/>
  <c r="H368" i="23" s="1"/>
  <c r="E319" i="23"/>
  <c r="E317" i="23"/>
  <c r="E314" i="23"/>
  <c r="H300" i="23"/>
  <c r="H299" i="23"/>
  <c r="E139" i="23"/>
  <c r="E123" i="23"/>
  <c r="E99" i="23"/>
  <c r="H97" i="23"/>
  <c r="H58" i="23"/>
  <c r="H49" i="23"/>
  <c r="H384" i="22"/>
  <c r="H374" i="22"/>
  <c r="E525" i="21"/>
  <c r="H525" i="21" s="1"/>
  <c r="H493" i="21"/>
  <c r="E466" i="21"/>
  <c r="E438" i="21"/>
  <c r="H341" i="21"/>
  <c r="H309" i="21"/>
  <c r="E62" i="21"/>
  <c r="E41" i="21"/>
  <c r="H38" i="21"/>
  <c r="E25" i="21"/>
  <c r="H25" i="21" s="1"/>
  <c r="E478" i="20"/>
  <c r="E463" i="20"/>
  <c r="H463" i="20" s="1"/>
  <c r="E57" i="18"/>
  <c r="E55" i="18"/>
  <c r="E31" i="18"/>
  <c r="E23" i="18"/>
  <c r="E62" i="18"/>
  <c r="H62" i="18" s="1"/>
  <c r="H377" i="17"/>
  <c r="H526" i="16"/>
  <c r="E139" i="16"/>
  <c r="E130" i="16"/>
  <c r="E117" i="16"/>
  <c r="E115" i="16"/>
  <c r="E103" i="16"/>
  <c r="E101" i="16"/>
  <c r="H101" i="16" s="1"/>
  <c r="E298" i="15"/>
  <c r="H298" i="15" s="1"/>
  <c r="E294" i="15"/>
  <c r="H294" i="15" s="1"/>
  <c r="E46" i="14"/>
  <c r="E36" i="14"/>
  <c r="H36" i="14" s="1"/>
  <c r="E56" i="14"/>
  <c r="H56" i="14" s="1"/>
  <c r="E60" i="14"/>
  <c r="H60" i="14" s="1"/>
  <c r="E19" i="12"/>
  <c r="H19" i="12" s="1"/>
  <c r="E34" i="12"/>
  <c r="H215" i="11"/>
  <c r="H171" i="11"/>
  <c r="E70" i="16"/>
  <c r="H70" i="16" s="1"/>
  <c r="E80" i="16"/>
  <c r="E92" i="16"/>
  <c r="H92" i="16" s="1"/>
  <c r="E94" i="16"/>
  <c r="E98" i="16"/>
  <c r="E102" i="16"/>
  <c r="E108" i="16"/>
  <c r="E110" i="16"/>
  <c r="E118" i="16"/>
  <c r="E120" i="16"/>
  <c r="E125" i="16"/>
  <c r="H125" i="16" s="1"/>
  <c r="H288" i="15"/>
  <c r="E111" i="15"/>
  <c r="E61" i="14"/>
  <c r="H49" i="14"/>
  <c r="E24" i="14"/>
  <c r="H24" i="14" s="1"/>
  <c r="E438" i="13"/>
  <c r="E429" i="13"/>
  <c r="E391" i="13"/>
  <c r="E369" i="13"/>
  <c r="E359" i="13"/>
  <c r="H359" i="13" s="1"/>
  <c r="E50" i="12"/>
  <c r="H454" i="11"/>
  <c r="H453" i="11"/>
  <c r="H452" i="11"/>
  <c r="H316" i="11"/>
  <c r="E240" i="11"/>
  <c r="E170" i="11"/>
  <c r="H170" i="11" s="1"/>
  <c r="E280" i="11"/>
  <c r="H481" i="14"/>
  <c r="H469" i="14"/>
  <c r="H407" i="14"/>
  <c r="H81" i="13"/>
  <c r="H145" i="12"/>
  <c r="H511" i="11"/>
  <c r="H482" i="11"/>
  <c r="E141" i="11"/>
  <c r="E138" i="11"/>
  <c r="E58" i="11"/>
  <c r="H58" i="11" s="1"/>
  <c r="E41" i="11"/>
  <c r="H454" i="10"/>
  <c r="E441" i="10"/>
  <c r="H441" i="10" s="1"/>
  <c r="E140" i="10"/>
  <c r="H130" i="10"/>
  <c r="E521" i="8"/>
  <c r="H521" i="8" s="1"/>
  <c r="E518" i="8"/>
  <c r="E515" i="8"/>
  <c r="H515" i="8" s="1"/>
  <c r="H420" i="8"/>
  <c r="E526" i="7"/>
  <c r="H481" i="7"/>
  <c r="E480" i="7"/>
  <c r="E443" i="7"/>
  <c r="H443" i="7" s="1"/>
  <c r="E509" i="6"/>
  <c r="E85" i="6"/>
  <c r="E522" i="5"/>
  <c r="H522" i="5" s="1"/>
  <c r="E514" i="5"/>
  <c r="E526" i="4"/>
  <c r="E509" i="4"/>
  <c r="E411" i="4"/>
  <c r="H411" i="4" s="1"/>
  <c r="E405" i="4"/>
  <c r="E391" i="4"/>
  <c r="E389" i="4"/>
  <c r="E30" i="4"/>
  <c r="E497" i="3"/>
  <c r="E485" i="3"/>
  <c r="E475" i="3"/>
  <c r="E466" i="3"/>
  <c r="E425" i="3"/>
  <c r="E416" i="3"/>
  <c r="E396" i="3"/>
  <c r="E368" i="3"/>
  <c r="E320" i="3"/>
  <c r="E496" i="2"/>
  <c r="H496" i="2" s="1"/>
  <c r="E382" i="2"/>
  <c r="E118" i="34"/>
  <c r="E102" i="34"/>
  <c r="E98" i="34"/>
  <c r="E80" i="34"/>
  <c r="H80" i="34" s="1"/>
  <c r="H36" i="20"/>
  <c r="E395" i="34"/>
  <c r="E511" i="8"/>
  <c r="H511" i="8" s="1"/>
  <c r="H371" i="8"/>
  <c r="E522" i="7"/>
  <c r="E48" i="11"/>
  <c r="H48" i="11" s="1"/>
  <c r="E33" i="11"/>
  <c r="H212" i="8"/>
  <c r="H210" i="8"/>
  <c r="E522" i="4"/>
  <c r="E519" i="4"/>
  <c r="H519" i="4" s="1"/>
  <c r="E513" i="4"/>
  <c r="H217" i="1"/>
  <c r="H203" i="1"/>
  <c r="H201" i="1"/>
  <c r="H528" i="21"/>
  <c r="H111" i="2"/>
  <c r="H129" i="2"/>
  <c r="H38" i="3"/>
  <c r="H521" i="23"/>
  <c r="E510" i="20"/>
  <c r="H525" i="24"/>
  <c r="E507" i="15"/>
  <c r="H507" i="15" s="1"/>
  <c r="E526" i="20"/>
  <c r="E506" i="19"/>
  <c r="H506" i="19" s="1"/>
  <c r="E299" i="18"/>
  <c r="E425" i="18"/>
  <c r="H425" i="18" s="1"/>
  <c r="E413" i="18"/>
  <c r="H413" i="18" s="1"/>
  <c r="H299" i="18"/>
  <c r="E300" i="33"/>
  <c r="E306" i="33"/>
  <c r="E498" i="31"/>
  <c r="E494" i="31"/>
  <c r="E492" i="31"/>
  <c r="E488" i="31"/>
  <c r="E482" i="31"/>
  <c r="E471" i="31"/>
  <c r="E466" i="31"/>
  <c r="E463" i="31"/>
  <c r="E461" i="31"/>
  <c r="E455" i="31"/>
  <c r="E451" i="31"/>
  <c r="E448" i="31"/>
  <c r="E442" i="31"/>
  <c r="E430" i="31"/>
  <c r="E383" i="31"/>
  <c r="E354" i="31"/>
  <c r="E350" i="31"/>
  <c r="E327" i="31"/>
  <c r="E321" i="31"/>
  <c r="H320" i="30"/>
  <c r="E464" i="29"/>
  <c r="E462" i="29"/>
  <c r="E437" i="29"/>
  <c r="E434" i="29"/>
  <c r="E430" i="29"/>
  <c r="E425" i="29"/>
  <c r="E417" i="29"/>
  <c r="E409" i="29"/>
  <c r="E405" i="29"/>
  <c r="E403" i="29"/>
  <c r="E400" i="29"/>
  <c r="E389" i="29"/>
  <c r="E383" i="29"/>
  <c r="E380" i="29"/>
  <c r="E378" i="29"/>
  <c r="E372" i="29"/>
  <c r="E351" i="29"/>
  <c r="E345" i="29"/>
  <c r="E334" i="29"/>
  <c r="E328" i="29"/>
  <c r="E326" i="29"/>
  <c r="E312" i="29"/>
  <c r="E479" i="27"/>
  <c r="E477" i="27"/>
  <c r="E457" i="27"/>
  <c r="E449" i="27"/>
  <c r="E442" i="27"/>
  <c r="E407" i="27"/>
  <c r="E405" i="27"/>
  <c r="E401" i="27"/>
  <c r="E373" i="27"/>
  <c r="E371" i="27"/>
  <c r="E342" i="27"/>
  <c r="E329" i="27"/>
  <c r="E327" i="27"/>
  <c r="H373" i="26"/>
  <c r="H387" i="24"/>
  <c r="H333" i="24"/>
  <c r="H324" i="24"/>
  <c r="H428" i="23"/>
  <c r="H356" i="23"/>
  <c r="H388" i="22"/>
  <c r="H463" i="17"/>
  <c r="E296" i="17"/>
  <c r="E372" i="17"/>
  <c r="H372" i="17" s="1"/>
  <c r="E419" i="17"/>
  <c r="E357" i="17"/>
  <c r="H357" i="17" s="1"/>
  <c r="E337" i="17"/>
  <c r="E498" i="10"/>
  <c r="E366" i="5"/>
  <c r="E461" i="5"/>
  <c r="H461" i="5" s="1"/>
  <c r="E321" i="5"/>
  <c r="H321" i="5" s="1"/>
  <c r="E498" i="5"/>
  <c r="E309" i="5"/>
  <c r="H309" i="5" s="1"/>
  <c r="H312" i="24"/>
  <c r="E362" i="10"/>
  <c r="E324" i="10"/>
  <c r="H324" i="10" s="1"/>
  <c r="E340" i="10"/>
  <c r="E397" i="10"/>
  <c r="H397" i="10" s="1"/>
  <c r="E413" i="10"/>
  <c r="H413" i="10" s="1"/>
  <c r="E419" i="10"/>
  <c r="E438" i="10"/>
  <c r="E461" i="10"/>
  <c r="E487" i="10"/>
  <c r="E495" i="10"/>
  <c r="E305" i="10"/>
  <c r="H305" i="10" s="1"/>
  <c r="E312" i="10"/>
  <c r="H312" i="10" s="1"/>
  <c r="E367" i="10"/>
  <c r="E369" i="10"/>
  <c r="H369" i="10" s="1"/>
  <c r="E412" i="10"/>
  <c r="E433" i="10"/>
  <c r="E447" i="10"/>
  <c r="E453" i="10"/>
  <c r="H453" i="10" s="1"/>
  <c r="E460" i="10"/>
  <c r="E465" i="10"/>
  <c r="E492" i="10"/>
  <c r="H492" i="10" s="1"/>
  <c r="E487" i="31"/>
  <c r="E481" i="31"/>
  <c r="E454" i="31"/>
  <c r="E450" i="31"/>
  <c r="E447" i="31"/>
  <c r="E433" i="31"/>
  <c r="E391" i="31"/>
  <c r="E382" i="31"/>
  <c r="E377" i="31"/>
  <c r="E360" i="31"/>
  <c r="E348" i="31"/>
  <c r="E346" i="31"/>
  <c r="E342" i="31"/>
  <c r="E306" i="31"/>
  <c r="E302" i="31"/>
  <c r="H374" i="30"/>
  <c r="E353" i="30"/>
  <c r="H319" i="30"/>
  <c r="H309" i="30"/>
  <c r="H498" i="29"/>
  <c r="E484" i="29"/>
  <c r="E480" i="29"/>
  <c r="E477" i="29"/>
  <c r="E473" i="29"/>
  <c r="E461" i="29"/>
  <c r="E459" i="29"/>
  <c r="E457" i="29"/>
  <c r="E447" i="29"/>
  <c r="E422" i="29"/>
  <c r="E398" i="29"/>
  <c r="E388" i="29"/>
  <c r="E375" i="29"/>
  <c r="E370" i="29"/>
  <c r="E356" i="29"/>
  <c r="E354" i="29"/>
  <c r="E344" i="29"/>
  <c r="E338" i="29"/>
  <c r="E336" i="29"/>
  <c r="E333" i="29"/>
  <c r="E331" i="29"/>
  <c r="E320" i="29"/>
  <c r="E318" i="29"/>
  <c r="E315" i="29"/>
  <c r="E311" i="29"/>
  <c r="E307" i="29"/>
  <c r="E499" i="27"/>
  <c r="E495" i="27"/>
  <c r="E493" i="27"/>
  <c r="E491" i="27"/>
  <c r="E489" i="27"/>
  <c r="E475" i="27"/>
  <c r="E473" i="27"/>
  <c r="E452" i="27"/>
  <c r="E448" i="27"/>
  <c r="E437" i="27"/>
  <c r="E432" i="27"/>
  <c r="E423" i="27"/>
  <c r="E392" i="27"/>
  <c r="E390" i="27"/>
  <c r="E388" i="27"/>
  <c r="E386" i="27"/>
  <c r="E384" i="27"/>
  <c r="E323" i="27"/>
  <c r="E319" i="27"/>
  <c r="E465" i="26"/>
  <c r="E461" i="26"/>
  <c r="E446" i="26"/>
  <c r="E442" i="26"/>
  <c r="H442" i="26" s="1"/>
  <c r="E385" i="26"/>
  <c r="E376" i="26"/>
  <c r="E374" i="26"/>
  <c r="H374" i="26" s="1"/>
  <c r="E323" i="26"/>
  <c r="H480" i="25"/>
  <c r="H421" i="25"/>
  <c r="H336" i="25"/>
  <c r="H496" i="24"/>
  <c r="H492" i="24"/>
  <c r="H448" i="24"/>
  <c r="H444" i="24"/>
  <c r="H415" i="24"/>
  <c r="H404" i="24"/>
  <c r="H349" i="24"/>
  <c r="H340" i="24"/>
  <c r="H301" i="24"/>
  <c r="E493" i="23"/>
  <c r="H436" i="23"/>
  <c r="H427" i="23"/>
  <c r="H423" i="23"/>
  <c r="H399" i="23"/>
  <c r="E394" i="23"/>
  <c r="E392" i="23"/>
  <c r="H392" i="23" s="1"/>
  <c r="E375" i="23"/>
  <c r="H367" i="23"/>
  <c r="E362" i="23"/>
  <c r="E338" i="23"/>
  <c r="H319" i="23"/>
  <c r="E310" i="23"/>
  <c r="E479" i="21"/>
  <c r="E474" i="21"/>
  <c r="E465" i="21"/>
  <c r="H465" i="21" s="1"/>
  <c r="E374" i="21"/>
  <c r="E367" i="21"/>
  <c r="E359" i="21"/>
  <c r="E436" i="20"/>
  <c r="H436" i="20" s="1"/>
  <c r="H420" i="20"/>
  <c r="H414" i="20"/>
  <c r="H410" i="20"/>
  <c r="E401" i="20"/>
  <c r="E391" i="20"/>
  <c r="H391" i="20" s="1"/>
  <c r="H366" i="20"/>
  <c r="E317" i="20"/>
  <c r="H317" i="20" s="1"/>
  <c r="H484" i="19"/>
  <c r="H342" i="19"/>
  <c r="H322" i="19"/>
  <c r="H479" i="17"/>
  <c r="H473" i="17"/>
  <c r="H461" i="17"/>
  <c r="H449" i="17"/>
  <c r="H398" i="17"/>
  <c r="E451" i="10"/>
  <c r="E429" i="10"/>
  <c r="E404" i="10"/>
  <c r="H404" i="10" s="1"/>
  <c r="E367" i="15"/>
  <c r="H367" i="15" s="1"/>
  <c r="H428" i="15"/>
  <c r="H424" i="15"/>
  <c r="H470" i="14"/>
  <c r="H487" i="11"/>
  <c r="H444" i="11"/>
  <c r="H309" i="10"/>
  <c r="H337" i="9"/>
  <c r="H336" i="9"/>
  <c r="E478" i="8"/>
  <c r="H474" i="8"/>
  <c r="H473" i="8"/>
  <c r="H472" i="8"/>
  <c r="H471" i="8"/>
  <c r="E437" i="8"/>
  <c r="E432" i="8"/>
  <c r="E406" i="8"/>
  <c r="E398" i="8"/>
  <c r="E388" i="8"/>
  <c r="H388" i="8" s="1"/>
  <c r="E348" i="8"/>
  <c r="H348" i="8" s="1"/>
  <c r="E338" i="8"/>
  <c r="E333" i="8"/>
  <c r="E473" i="4"/>
  <c r="H473" i="4" s="1"/>
  <c r="E464" i="4"/>
  <c r="H464" i="4" s="1"/>
  <c r="E460" i="4"/>
  <c r="H460" i="4" s="1"/>
  <c r="E454" i="4"/>
  <c r="H454" i="4" s="1"/>
  <c r="E434" i="4"/>
  <c r="H434" i="4" s="1"/>
  <c r="E384" i="4"/>
  <c r="H384" i="4" s="1"/>
  <c r="E377" i="4"/>
  <c r="H377" i="4" s="1"/>
  <c r="E371" i="4"/>
  <c r="E349" i="2"/>
  <c r="H349" i="2" s="1"/>
  <c r="E471" i="2"/>
  <c r="H471" i="2" s="1"/>
  <c r="H409" i="17"/>
  <c r="H391" i="17"/>
  <c r="H337" i="17"/>
  <c r="H324" i="16"/>
  <c r="E492" i="14"/>
  <c r="E483" i="14"/>
  <c r="E478" i="14"/>
  <c r="H478" i="14" s="1"/>
  <c r="E464" i="14"/>
  <c r="E461" i="14"/>
  <c r="H461" i="14" s="1"/>
  <c r="E450" i="14"/>
  <c r="H450" i="14" s="1"/>
  <c r="E436" i="14"/>
  <c r="E432" i="14"/>
  <c r="H418" i="14"/>
  <c r="E416" i="14"/>
  <c r="E412" i="14"/>
  <c r="E408" i="14"/>
  <c r="E403" i="14"/>
  <c r="H403" i="14" s="1"/>
  <c r="E392" i="14"/>
  <c r="E388" i="14"/>
  <c r="E385" i="14"/>
  <c r="H382" i="14"/>
  <c r="E379" i="14"/>
  <c r="H379" i="14" s="1"/>
  <c r="E374" i="14"/>
  <c r="H374" i="14" s="1"/>
  <c r="E359" i="14"/>
  <c r="H359" i="14" s="1"/>
  <c r="E354" i="14"/>
  <c r="E339" i="14"/>
  <c r="H339" i="14" s="1"/>
  <c r="E330" i="14"/>
  <c r="E327" i="14"/>
  <c r="H327" i="14" s="1"/>
  <c r="E324" i="14"/>
  <c r="E318" i="14"/>
  <c r="H318" i="14" s="1"/>
  <c r="H484" i="13"/>
  <c r="H456" i="13"/>
  <c r="H348" i="13"/>
  <c r="H443" i="12"/>
  <c r="H306" i="12"/>
  <c r="H418" i="11"/>
  <c r="H417" i="11"/>
  <c r="H402" i="11"/>
  <c r="H444" i="10"/>
  <c r="H429" i="10"/>
  <c r="E485" i="8"/>
  <c r="E464" i="8"/>
  <c r="H464" i="8" s="1"/>
  <c r="E461" i="8"/>
  <c r="E422" i="8"/>
  <c r="H416" i="8"/>
  <c r="H396" i="8"/>
  <c r="E389" i="8"/>
  <c r="E383" i="8"/>
  <c r="H383" i="8" s="1"/>
  <c r="E375" i="8"/>
  <c r="E362" i="8"/>
  <c r="E358" i="8"/>
  <c r="E350" i="8"/>
  <c r="E329" i="8"/>
  <c r="H477" i="7"/>
  <c r="H465" i="7"/>
  <c r="H457" i="7"/>
  <c r="E456" i="7"/>
  <c r="H456" i="7" s="1"/>
  <c r="E454" i="7"/>
  <c r="E399" i="7"/>
  <c r="H331" i="7"/>
  <c r="H327" i="6"/>
  <c r="E379" i="4"/>
  <c r="H379" i="4" s="1"/>
  <c r="E353" i="4"/>
  <c r="H489" i="34"/>
  <c r="H337" i="34"/>
  <c r="H329" i="34"/>
  <c r="E483" i="15"/>
  <c r="H483" i="15" s="1"/>
  <c r="E491" i="15"/>
  <c r="H491" i="15" s="1"/>
  <c r="E319" i="34"/>
  <c r="H319" i="34" s="1"/>
  <c r="E333" i="34"/>
  <c r="H333" i="34" s="1"/>
  <c r="E373" i="34"/>
  <c r="H373" i="34" s="1"/>
  <c r="H273" i="29"/>
  <c r="H190" i="25"/>
  <c r="E182" i="4"/>
  <c r="E160" i="19"/>
  <c r="E184" i="19"/>
  <c r="E286" i="19"/>
  <c r="H155" i="27"/>
  <c r="H155" i="13"/>
  <c r="H197" i="1"/>
  <c r="E164" i="8"/>
  <c r="H164" i="8" s="1"/>
  <c r="H151" i="3"/>
  <c r="E152" i="31"/>
  <c r="H152" i="31" s="1"/>
  <c r="E157" i="31"/>
  <c r="E151" i="29"/>
  <c r="E154" i="29"/>
  <c r="H154" i="29" s="1"/>
  <c r="E276" i="33"/>
  <c r="E274" i="33"/>
  <c r="E256" i="33"/>
  <c r="E251" i="33"/>
  <c r="E249" i="33"/>
  <c r="E247" i="33"/>
  <c r="E245" i="33"/>
  <c r="E222" i="33"/>
  <c r="E194" i="33"/>
  <c r="E181" i="33"/>
  <c r="E173" i="33"/>
  <c r="H231" i="32"/>
  <c r="H197" i="32"/>
  <c r="H187" i="32"/>
  <c r="H179" i="32"/>
  <c r="E286" i="31"/>
  <c r="E274" i="31"/>
  <c r="E267" i="31"/>
  <c r="E265" i="31"/>
  <c r="E261" i="31"/>
  <c r="E221" i="31"/>
  <c r="E192" i="31"/>
  <c r="E259" i="29"/>
  <c r="E247" i="29"/>
  <c r="E232" i="29"/>
  <c r="E230" i="29"/>
  <c r="E216" i="29"/>
  <c r="H207" i="29"/>
  <c r="H206" i="29"/>
  <c r="E180" i="29"/>
  <c r="E172" i="29"/>
  <c r="E166" i="25"/>
  <c r="H166" i="25" s="1"/>
  <c r="E187" i="24"/>
  <c r="E251" i="23"/>
  <c r="E187" i="23"/>
  <c r="H187" i="23" s="1"/>
  <c r="E161" i="23"/>
  <c r="H161" i="23" s="1"/>
  <c r="H251" i="20"/>
  <c r="H183" i="20"/>
  <c r="E174" i="20"/>
  <c r="E239" i="19"/>
  <c r="E171" i="19"/>
  <c r="E268" i="17"/>
  <c r="H268" i="17" s="1"/>
  <c r="E235" i="17"/>
  <c r="H235" i="17" s="1"/>
  <c r="E208" i="17"/>
  <c r="E165" i="17"/>
  <c r="H155" i="17"/>
  <c r="H206" i="16"/>
  <c r="E221" i="13"/>
  <c r="H219" i="13"/>
  <c r="E205" i="13"/>
  <c r="E202" i="13"/>
  <c r="E185" i="13"/>
  <c r="E169" i="13"/>
  <c r="H286" i="11"/>
  <c r="H269" i="10"/>
  <c r="H185" i="9"/>
  <c r="H284" i="7"/>
  <c r="E264" i="5"/>
  <c r="E222" i="5"/>
  <c r="E191" i="5"/>
  <c r="H191" i="5" s="1"/>
  <c r="E249" i="4"/>
  <c r="E247" i="4"/>
  <c r="H247" i="4" s="1"/>
  <c r="E178" i="4"/>
  <c r="E177" i="4"/>
  <c r="E175" i="4"/>
  <c r="H190" i="19"/>
  <c r="E226" i="19"/>
  <c r="E170" i="8"/>
  <c r="H170" i="8" s="1"/>
  <c r="E72" i="22"/>
  <c r="H95" i="10"/>
  <c r="E109" i="3"/>
  <c r="E83" i="34"/>
  <c r="E95" i="34"/>
  <c r="H95" i="34" s="1"/>
  <c r="H109" i="3"/>
  <c r="H111" i="24"/>
  <c r="H94" i="24"/>
  <c r="E122" i="18"/>
  <c r="H122" i="18" s="1"/>
  <c r="E84" i="18"/>
  <c r="H76" i="9"/>
  <c r="E76" i="34"/>
  <c r="E85" i="9"/>
  <c r="H85" i="9" s="1"/>
  <c r="E97" i="34"/>
  <c r="H97" i="34" s="1"/>
  <c r="E75" i="31"/>
  <c r="E85" i="33"/>
  <c r="E134" i="31"/>
  <c r="H135" i="30"/>
  <c r="H122" i="30"/>
  <c r="H107" i="30"/>
  <c r="E79" i="28"/>
  <c r="E108" i="26"/>
  <c r="E84" i="26"/>
  <c r="E76" i="26"/>
  <c r="E117" i="25"/>
  <c r="E111" i="25"/>
  <c r="H123" i="24"/>
  <c r="H134" i="23"/>
  <c r="E131" i="23"/>
  <c r="E129" i="23"/>
  <c r="H129" i="23" s="1"/>
  <c r="E120" i="23"/>
  <c r="E118" i="23"/>
  <c r="E102" i="23"/>
  <c r="E100" i="23"/>
  <c r="H98" i="23"/>
  <c r="E94" i="23"/>
  <c r="E83" i="23"/>
  <c r="E80" i="23"/>
  <c r="E73" i="23"/>
  <c r="E108" i="22"/>
  <c r="E132" i="21"/>
  <c r="E107" i="21"/>
  <c r="H107" i="21" s="1"/>
  <c r="H136" i="20"/>
  <c r="H88" i="20"/>
  <c r="H130" i="19"/>
  <c r="E128" i="19"/>
  <c r="H114" i="19"/>
  <c r="E104" i="19"/>
  <c r="E96" i="19"/>
  <c r="H90" i="19"/>
  <c r="H78" i="19"/>
  <c r="E108" i="18"/>
  <c r="E105" i="18"/>
  <c r="H102" i="18"/>
  <c r="H105" i="15"/>
  <c r="E138" i="13"/>
  <c r="H138" i="13" s="1"/>
  <c r="H133" i="13"/>
  <c r="E90" i="13"/>
  <c r="H90" i="13" s="1"/>
  <c r="H79" i="11"/>
  <c r="E128" i="10"/>
  <c r="E93" i="6"/>
  <c r="E92" i="6"/>
  <c r="E96" i="3"/>
  <c r="E82" i="34"/>
  <c r="E72" i="34"/>
  <c r="E81" i="10"/>
  <c r="H81" i="10" s="1"/>
  <c r="E95" i="9"/>
  <c r="H95" i="9" s="1"/>
  <c r="E123" i="9"/>
  <c r="H123" i="9" s="1"/>
  <c r="E143" i="34"/>
  <c r="H143" i="34" s="1"/>
  <c r="E19" i="22"/>
  <c r="H36" i="27"/>
  <c r="E21" i="27"/>
  <c r="E59" i="22"/>
  <c r="E35" i="19"/>
  <c r="H29" i="18"/>
  <c r="E19" i="17"/>
  <c r="E19" i="13"/>
  <c r="H19" i="13" s="1"/>
  <c r="E35" i="10"/>
  <c r="E32" i="18"/>
  <c r="E54" i="5"/>
  <c r="E60" i="34"/>
  <c r="H60" i="34" s="1"/>
  <c r="H62" i="29"/>
  <c r="H53" i="25"/>
  <c r="H45" i="25"/>
  <c r="E31" i="22"/>
  <c r="H40" i="15"/>
  <c r="E35" i="5"/>
  <c r="E34" i="6"/>
  <c r="H36" i="28"/>
  <c r="E24" i="28"/>
  <c r="H59" i="24"/>
  <c r="H39" i="24"/>
  <c r="H35" i="24"/>
  <c r="H32" i="24"/>
  <c r="H31" i="24"/>
  <c r="H57" i="22"/>
  <c r="E27" i="22"/>
  <c r="H47" i="19"/>
  <c r="E57" i="13"/>
  <c r="E51" i="13"/>
  <c r="E53" i="10"/>
  <c r="H53" i="10" s="1"/>
  <c r="H54" i="5"/>
  <c r="E30" i="20"/>
  <c r="H62" i="20"/>
  <c r="E40" i="10"/>
  <c r="H40" i="10" s="1"/>
  <c r="E50" i="6"/>
  <c r="E20" i="34"/>
  <c r="H20" i="34" s="1"/>
  <c r="E281" i="33"/>
  <c r="E277" i="33"/>
  <c r="E269" i="33"/>
  <c r="E264" i="33"/>
  <c r="E252" i="33"/>
  <c r="E239" i="33"/>
  <c r="E237" i="33"/>
  <c r="E235" i="33"/>
  <c r="E233" i="33"/>
  <c r="E227" i="33"/>
  <c r="E223" i="33"/>
  <c r="E217" i="33"/>
  <c r="E215" i="33"/>
  <c r="E213" i="33"/>
  <c r="E211" i="33"/>
  <c r="F194" i="33"/>
  <c r="E190" i="33"/>
  <c r="E188" i="33"/>
  <c r="E186" i="33"/>
  <c r="E177" i="33"/>
  <c r="E161" i="33"/>
  <c r="E154" i="33"/>
  <c r="H236" i="32"/>
  <c r="E283" i="29"/>
  <c r="E211" i="29"/>
  <c r="E197" i="29"/>
  <c r="E195" i="29"/>
  <c r="E176" i="29"/>
  <c r="H152" i="19"/>
  <c r="C11" i="29"/>
  <c r="E173" i="29"/>
  <c r="E186" i="29"/>
  <c r="E193" i="29"/>
  <c r="E208" i="29"/>
  <c r="H208" i="29" s="1"/>
  <c r="E218" i="29"/>
  <c r="E226" i="29"/>
  <c r="E229" i="29"/>
  <c r="H229" i="29" s="1"/>
  <c r="E235" i="29"/>
  <c r="E240" i="29"/>
  <c r="E262" i="29"/>
  <c r="E276" i="29"/>
  <c r="E169" i="29"/>
  <c r="E177" i="29"/>
  <c r="E179" i="29"/>
  <c r="E182" i="29"/>
  <c r="E185" i="29"/>
  <c r="E200" i="29"/>
  <c r="E203" i="29"/>
  <c r="E212" i="29"/>
  <c r="E239" i="29"/>
  <c r="E278" i="29"/>
  <c r="E286" i="29"/>
  <c r="F232" i="5"/>
  <c r="F165" i="5"/>
  <c r="F242" i="5"/>
  <c r="H191" i="32"/>
  <c r="H153" i="14"/>
  <c r="H181" i="9"/>
  <c r="H162" i="7"/>
  <c r="E161" i="7"/>
  <c r="H206" i="19"/>
  <c r="H258" i="29"/>
  <c r="H215" i="29"/>
  <c r="H194" i="28"/>
  <c r="H282" i="27"/>
  <c r="H241" i="27"/>
  <c r="H267" i="25"/>
  <c r="E193" i="25"/>
  <c r="E179" i="25"/>
  <c r="E161" i="25"/>
  <c r="H161" i="25" s="1"/>
  <c r="H220" i="24"/>
  <c r="H216" i="24"/>
  <c r="H172" i="23"/>
  <c r="H168" i="23"/>
  <c r="H281" i="22"/>
  <c r="H271" i="21"/>
  <c r="H225" i="21"/>
  <c r="H215" i="21"/>
  <c r="H191" i="21"/>
  <c r="H171" i="21"/>
  <c r="H255" i="20"/>
  <c r="H197" i="20"/>
  <c r="H175" i="20"/>
  <c r="H267" i="19"/>
  <c r="E161" i="19"/>
  <c r="H161" i="19" s="1"/>
  <c r="E159" i="19"/>
  <c r="H284" i="17"/>
  <c r="H279" i="17"/>
  <c r="H272" i="17"/>
  <c r="H255" i="17"/>
  <c r="H252" i="17"/>
  <c r="H176" i="17"/>
  <c r="E161" i="13"/>
  <c r="H271" i="11"/>
  <c r="H224" i="8"/>
  <c r="E161" i="8"/>
  <c r="H185" i="6"/>
  <c r="H267" i="4"/>
  <c r="H266" i="4"/>
  <c r="H185" i="34"/>
  <c r="H280" i="28"/>
  <c r="H249" i="28"/>
  <c r="H246" i="28"/>
  <c r="H230" i="28"/>
  <c r="H227" i="28"/>
  <c r="H224" i="28"/>
  <c r="H168" i="28"/>
  <c r="H280" i="27"/>
  <c r="H279" i="27"/>
  <c r="E274" i="27"/>
  <c r="E258" i="27"/>
  <c r="E250" i="27"/>
  <c r="H250" i="27" s="1"/>
  <c r="E246" i="27"/>
  <c r="E237" i="27"/>
  <c r="E223" i="27"/>
  <c r="H220" i="27"/>
  <c r="H218" i="27"/>
  <c r="H201" i="27"/>
  <c r="H194" i="27"/>
  <c r="E263" i="26"/>
  <c r="H171" i="26"/>
  <c r="E234" i="25"/>
  <c r="E188" i="25"/>
  <c r="H281" i="24"/>
  <c r="H265" i="24"/>
  <c r="H245" i="24"/>
  <c r="H201" i="24"/>
  <c r="H197" i="24"/>
  <c r="H180" i="24"/>
  <c r="H175" i="24"/>
  <c r="H155" i="24"/>
  <c r="H217" i="23"/>
  <c r="H211" i="23"/>
  <c r="H169" i="23"/>
  <c r="H287" i="21"/>
  <c r="E254" i="20"/>
  <c r="E182" i="20"/>
  <c r="E189" i="19"/>
  <c r="E247" i="17"/>
  <c r="H247" i="17" s="1"/>
  <c r="H266" i="16"/>
  <c r="H222" i="16"/>
  <c r="H255" i="15"/>
  <c r="E208" i="15"/>
  <c r="H208" i="15" s="1"/>
  <c r="H270" i="14"/>
  <c r="H230" i="14"/>
  <c r="H216" i="14"/>
  <c r="H170" i="14"/>
  <c r="H163" i="14"/>
  <c r="H155" i="14"/>
  <c r="E252" i="13"/>
  <c r="E206" i="13"/>
  <c r="H206" i="13" s="1"/>
  <c r="E192" i="13"/>
  <c r="E179" i="13"/>
  <c r="H179" i="13" s="1"/>
  <c r="H276" i="12"/>
  <c r="H259" i="12"/>
  <c r="E257" i="11"/>
  <c r="E255" i="11"/>
  <c r="H255" i="11" s="1"/>
  <c r="E164" i="11"/>
  <c r="E276" i="8"/>
  <c r="E267" i="8"/>
  <c r="E262" i="8"/>
  <c r="E258" i="8"/>
  <c r="E245" i="8"/>
  <c r="H168" i="8"/>
  <c r="H283" i="7"/>
  <c r="H175" i="6"/>
  <c r="E272" i="4"/>
  <c r="E254" i="4"/>
  <c r="E245" i="4"/>
  <c r="E238" i="4"/>
  <c r="E235" i="4"/>
  <c r="E189" i="4"/>
  <c r="H189" i="4" s="1"/>
  <c r="H273" i="34"/>
  <c r="H220" i="19"/>
  <c r="F439" i="3"/>
  <c r="F429" i="3"/>
  <c r="F425" i="3"/>
  <c r="F280" i="2"/>
  <c r="F232" i="2"/>
  <c r="F229" i="2"/>
  <c r="F72" i="34"/>
  <c r="F59" i="2"/>
  <c r="F53" i="2"/>
  <c r="F48" i="2"/>
  <c r="F28" i="2"/>
  <c r="F479" i="33"/>
  <c r="F465" i="33"/>
  <c r="F477" i="33"/>
  <c r="F467" i="33"/>
  <c r="F412" i="6"/>
  <c r="H85" i="3"/>
  <c r="H135" i="2"/>
  <c r="H315" i="24"/>
  <c r="H264" i="23"/>
  <c r="F20" i="33"/>
  <c r="F26" i="33"/>
  <c r="F31" i="33"/>
  <c r="F36" i="33"/>
  <c r="F42" i="33"/>
  <c r="F47" i="33"/>
  <c r="F52" i="33"/>
  <c r="F58" i="33"/>
  <c r="F63" i="33"/>
  <c r="F91" i="33"/>
  <c r="F118" i="33"/>
  <c r="F139" i="33"/>
  <c r="F488" i="33"/>
  <c r="F486" i="33"/>
  <c r="F348" i="33"/>
  <c r="F139" i="14"/>
  <c r="F134" i="14"/>
  <c r="F488" i="13"/>
  <c r="F485" i="13"/>
  <c r="F484" i="13"/>
  <c r="F483" i="13"/>
  <c r="F478" i="13"/>
  <c r="F475" i="3"/>
  <c r="F452" i="3"/>
  <c r="F448" i="3"/>
  <c r="F396" i="3"/>
  <c r="F395" i="3"/>
  <c r="F378" i="3"/>
  <c r="F375" i="3"/>
  <c r="F61" i="3"/>
  <c r="F59" i="3"/>
  <c r="F56" i="3"/>
  <c r="F29" i="3"/>
  <c r="F494" i="2"/>
  <c r="F456" i="2"/>
  <c r="F454" i="2"/>
  <c r="F397" i="2"/>
  <c r="F264" i="2"/>
  <c r="F217" i="2"/>
  <c r="F54" i="2"/>
  <c r="F44" i="2"/>
  <c r="F34" i="2"/>
  <c r="F122" i="34"/>
  <c r="F104" i="34"/>
  <c r="F98" i="34"/>
  <c r="F97" i="34"/>
  <c r="F80" i="34"/>
  <c r="F74" i="34"/>
  <c r="F60" i="34"/>
  <c r="F20" i="34"/>
  <c r="F177" i="7"/>
  <c r="F264" i="5"/>
  <c r="F233" i="5"/>
  <c r="F413" i="4"/>
  <c r="F46" i="7"/>
  <c r="F256" i="6"/>
  <c r="F246" i="6"/>
  <c r="F176" i="6"/>
  <c r="F461" i="5"/>
  <c r="F421" i="5"/>
  <c r="F283" i="4"/>
  <c r="F26" i="4"/>
  <c r="F391" i="1"/>
  <c r="F196" i="1"/>
  <c r="H196" i="9"/>
  <c r="H18" i="1"/>
  <c r="H40" i="1"/>
  <c r="F328" i="26"/>
  <c r="F327" i="26"/>
  <c r="F316" i="26"/>
  <c r="F195" i="5"/>
  <c r="F330" i="8"/>
  <c r="F470" i="5"/>
  <c r="F366" i="5"/>
  <c r="F321" i="5"/>
  <c r="F131" i="5"/>
  <c r="F124" i="5"/>
  <c r="F122" i="5"/>
  <c r="F93" i="5"/>
  <c r="F416" i="3"/>
  <c r="F370" i="3"/>
  <c r="F368" i="3"/>
  <c r="F338" i="3"/>
  <c r="F320" i="3"/>
  <c r="F277" i="3"/>
  <c r="F257" i="3"/>
  <c r="F251" i="3"/>
  <c r="F247" i="3"/>
  <c r="F326" i="3"/>
  <c r="F466" i="2"/>
  <c r="F438" i="2"/>
  <c r="F436" i="2"/>
  <c r="F434" i="2"/>
  <c r="F432" i="2"/>
  <c r="F430" i="2"/>
  <c r="F400" i="2"/>
  <c r="F395" i="2"/>
  <c r="F380" i="2"/>
  <c r="F363" i="2"/>
  <c r="F353" i="2"/>
  <c r="F351" i="2"/>
  <c r="F349" i="2"/>
  <c r="F322" i="2"/>
  <c r="F320" i="2"/>
  <c r="F473" i="2"/>
  <c r="F471" i="2"/>
  <c r="F457" i="2"/>
  <c r="F452" i="2"/>
  <c r="F444" i="2"/>
  <c r="F442" i="2"/>
  <c r="F417" i="2"/>
  <c r="F413" i="2"/>
  <c r="F411" i="2"/>
  <c r="F366" i="2"/>
  <c r="F360" i="2"/>
  <c r="H505" i="4"/>
  <c r="F332" i="7"/>
  <c r="F345" i="6"/>
  <c r="F340" i="6"/>
  <c r="F310" i="6"/>
  <c r="F301" i="6"/>
  <c r="F264" i="11"/>
  <c r="F233" i="11"/>
  <c r="F498" i="5"/>
  <c r="F268" i="4"/>
  <c r="F182" i="4"/>
  <c r="F175" i="4"/>
  <c r="F134" i="4"/>
  <c r="F512" i="3"/>
  <c r="F264" i="3"/>
  <c r="F223" i="3"/>
  <c r="F218" i="3"/>
  <c r="F198" i="3"/>
  <c r="F195" i="3"/>
  <c r="F188" i="3"/>
  <c r="F180" i="3"/>
  <c r="F172" i="3"/>
  <c r="F168" i="3"/>
  <c r="F160" i="3"/>
  <c r="F167" i="3"/>
  <c r="F49" i="13"/>
  <c r="F333" i="7"/>
  <c r="F388" i="7"/>
  <c r="F347" i="7"/>
  <c r="F463" i="7"/>
  <c r="F170" i="5"/>
  <c r="F240" i="5"/>
  <c r="F245" i="5"/>
  <c r="F189" i="5"/>
  <c r="F153" i="5"/>
  <c r="F286" i="5"/>
  <c r="F308" i="4"/>
  <c r="F222" i="11"/>
  <c r="F218" i="11"/>
  <c r="F404" i="10"/>
  <c r="F258" i="10"/>
  <c r="F265" i="6"/>
  <c r="F244" i="6"/>
  <c r="F239" i="6"/>
  <c r="F177" i="6"/>
  <c r="F486" i="5"/>
  <c r="F462" i="5"/>
  <c r="F138" i="5"/>
  <c r="F136" i="5"/>
  <c r="F134" i="5"/>
  <c r="F109" i="5"/>
  <c r="F103" i="5"/>
  <c r="F94" i="5"/>
  <c r="F89" i="5"/>
  <c r="F115" i="4"/>
  <c r="F112" i="4"/>
  <c r="F93" i="4"/>
  <c r="F91" i="4"/>
  <c r="F87" i="4"/>
  <c r="F32" i="7"/>
  <c r="F258" i="6"/>
  <c r="F175" i="6"/>
  <c r="F137" i="4"/>
  <c r="F128" i="4"/>
  <c r="F123" i="4"/>
  <c r="F120" i="4"/>
  <c r="F100" i="4"/>
  <c r="F98" i="4"/>
  <c r="F522" i="4"/>
  <c r="F371" i="4"/>
  <c r="F305" i="4"/>
  <c r="F450" i="4"/>
  <c r="F384" i="4"/>
  <c r="F473" i="4"/>
  <c r="F411" i="4"/>
  <c r="F379" i="4"/>
  <c r="F377" i="4"/>
  <c r="F301" i="26"/>
  <c r="F433" i="7"/>
  <c r="F380" i="7"/>
  <c r="F214" i="7"/>
  <c r="F189" i="7"/>
  <c r="F309" i="7"/>
  <c r="F455" i="7"/>
  <c r="F478" i="7"/>
  <c r="F392" i="7"/>
  <c r="F25" i="10"/>
  <c r="G151" i="7"/>
  <c r="H151" i="7" s="1"/>
  <c r="F437" i="7"/>
  <c r="F337" i="7"/>
  <c r="F344" i="7"/>
  <c r="F308" i="7"/>
  <c r="F164" i="7"/>
  <c r="F19" i="22"/>
  <c r="F21" i="22"/>
  <c r="F151" i="23"/>
  <c r="G151" i="23"/>
  <c r="H151" i="23" s="1"/>
  <c r="F20" i="21"/>
  <c r="D9" i="21"/>
  <c r="F42" i="19"/>
  <c r="F26" i="19"/>
  <c r="F48" i="19"/>
  <c r="F300" i="18"/>
  <c r="F303" i="18"/>
  <c r="F499" i="18"/>
  <c r="F493" i="18"/>
  <c r="F476" i="18"/>
  <c r="F464" i="18"/>
  <c r="F454" i="18"/>
  <c r="F450" i="18"/>
  <c r="F443" i="18"/>
  <c r="F438" i="18"/>
  <c r="F433" i="18"/>
  <c r="F422" i="18"/>
  <c r="F419" i="18"/>
  <c r="F410" i="18"/>
  <c r="F406" i="18"/>
  <c r="F401" i="18"/>
  <c r="F393" i="18"/>
  <c r="F386" i="18"/>
  <c r="F379" i="18"/>
  <c r="F372" i="18"/>
  <c r="F368" i="18"/>
  <c r="F363" i="18"/>
  <c r="F359" i="18"/>
  <c r="F354" i="18"/>
  <c r="F346" i="18"/>
  <c r="F341" i="18"/>
  <c r="F335" i="18"/>
  <c r="F326" i="18"/>
  <c r="F321" i="18"/>
  <c r="F310" i="18"/>
  <c r="F298" i="18"/>
  <c r="H118" i="22"/>
  <c r="H144" i="22"/>
  <c r="H203" i="22"/>
  <c r="H157" i="22"/>
  <c r="H426" i="22"/>
  <c r="H320" i="22"/>
  <c r="H177" i="21"/>
  <c r="H259" i="21"/>
  <c r="H509" i="21"/>
  <c r="H71" i="19"/>
  <c r="H524" i="19"/>
  <c r="H53" i="18"/>
  <c r="H233" i="18"/>
  <c r="H507" i="17"/>
  <c r="H344" i="24"/>
  <c r="F375" i="8"/>
  <c r="F60" i="6"/>
  <c r="F50" i="6"/>
  <c r="F47" i="6"/>
  <c r="F309" i="5"/>
  <c r="F219" i="10"/>
  <c r="F209" i="10"/>
  <c r="F403" i="9"/>
  <c r="F377" i="9"/>
  <c r="F376" i="9"/>
  <c r="F461" i="8"/>
  <c r="F398" i="8"/>
  <c r="F395" i="8"/>
  <c r="F389" i="8"/>
  <c r="F388" i="8"/>
  <c r="F387" i="8"/>
  <c r="F383" i="8"/>
  <c r="F379" i="8"/>
  <c r="F362" i="8"/>
  <c r="F338" i="8"/>
  <c r="F329" i="8"/>
  <c r="F61" i="6"/>
  <c r="F37" i="6"/>
  <c r="F34" i="6"/>
  <c r="F372" i="5"/>
  <c r="H339" i="24"/>
  <c r="H165" i="24"/>
  <c r="F191" i="5"/>
  <c r="F204" i="5"/>
  <c r="F282" i="5"/>
  <c r="F194" i="5"/>
  <c r="F278" i="5"/>
  <c r="F294" i="12"/>
  <c r="F379" i="12"/>
  <c r="F445" i="12"/>
  <c r="F304" i="11"/>
  <c r="F431" i="11"/>
  <c r="F436" i="11"/>
  <c r="F493" i="11"/>
  <c r="F527" i="10"/>
  <c r="F513" i="10"/>
  <c r="F512" i="10"/>
  <c r="F510" i="10"/>
  <c r="F509" i="10"/>
  <c r="D9" i="9"/>
  <c r="F64" i="9"/>
  <c r="H74" i="22"/>
  <c r="H80" i="22"/>
  <c r="H94" i="22"/>
  <c r="H112" i="22"/>
  <c r="H211" i="22"/>
  <c r="H175" i="22"/>
  <c r="H243" i="22"/>
  <c r="H442" i="22"/>
  <c r="H422" i="22"/>
  <c r="H354" i="22"/>
  <c r="H328" i="22"/>
  <c r="H98" i="21"/>
  <c r="H141" i="21"/>
  <c r="H515" i="21"/>
  <c r="H507" i="20"/>
  <c r="H522" i="20"/>
  <c r="H237" i="20"/>
  <c r="H213" i="19"/>
  <c r="H263" i="19"/>
  <c r="H380" i="19"/>
  <c r="H296" i="19"/>
  <c r="H312" i="19"/>
  <c r="G505" i="19"/>
  <c r="H281" i="18"/>
  <c r="F296" i="18"/>
  <c r="F304" i="18"/>
  <c r="F312" i="18"/>
  <c r="F319" i="18"/>
  <c r="F323" i="18"/>
  <c r="F327" i="18"/>
  <c r="F330" i="18"/>
  <c r="F333" i="18"/>
  <c r="F337" i="18"/>
  <c r="F340" i="18"/>
  <c r="F344" i="18"/>
  <c r="F347" i="18"/>
  <c r="F353" i="18"/>
  <c r="F357" i="18"/>
  <c r="F364" i="18"/>
  <c r="F367" i="18"/>
  <c r="F370" i="18"/>
  <c r="F373" i="18"/>
  <c r="F378" i="18"/>
  <c r="F381" i="18"/>
  <c r="F387" i="18"/>
  <c r="F392" i="18"/>
  <c r="F408" i="18"/>
  <c r="F411" i="18"/>
  <c r="F416" i="18"/>
  <c r="F428" i="18"/>
  <c r="F434" i="18"/>
  <c r="F437" i="18"/>
  <c r="F441" i="18"/>
  <c r="F455" i="18"/>
  <c r="F458" i="18"/>
  <c r="F461" i="18"/>
  <c r="F467" i="18"/>
  <c r="F474" i="18"/>
  <c r="F479" i="18"/>
  <c r="F483" i="18"/>
  <c r="F487" i="18"/>
  <c r="F491" i="18"/>
  <c r="H509" i="18"/>
  <c r="H517" i="18"/>
  <c r="H523" i="18"/>
  <c r="F301" i="18"/>
  <c r="F311" i="18"/>
  <c r="F307" i="18"/>
  <c r="H275" i="12"/>
  <c r="H253" i="12"/>
  <c r="H250" i="12"/>
  <c r="H228" i="12"/>
  <c r="H169" i="12"/>
  <c r="F298" i="12"/>
  <c r="F302" i="12"/>
  <c r="F305" i="12"/>
  <c r="F310" i="12"/>
  <c r="F317" i="12"/>
  <c r="F321" i="12"/>
  <c r="F326" i="12"/>
  <c r="F332" i="12"/>
  <c r="F335" i="12"/>
  <c r="F339" i="12"/>
  <c r="F357" i="12"/>
  <c r="F363" i="12"/>
  <c r="F369" i="12"/>
  <c r="F380" i="12"/>
  <c r="F387" i="12"/>
  <c r="F391" i="12"/>
  <c r="F403" i="12"/>
  <c r="F407" i="12"/>
  <c r="F418" i="12"/>
  <c r="F463" i="12"/>
  <c r="F478" i="12"/>
  <c r="F483" i="12"/>
  <c r="F491" i="12"/>
  <c r="H303" i="12"/>
  <c r="H307" i="12"/>
  <c r="H311" i="12"/>
  <c r="H318" i="12"/>
  <c r="H341" i="12"/>
  <c r="H344" i="12"/>
  <c r="H347" i="12"/>
  <c r="H365" i="12"/>
  <c r="G294" i="12"/>
  <c r="H330" i="27"/>
  <c r="H341" i="27"/>
  <c r="F347" i="26"/>
  <c r="H91" i="24"/>
  <c r="H26" i="24"/>
  <c r="H178" i="23"/>
  <c r="F439" i="12"/>
  <c r="F409" i="12"/>
  <c r="F303" i="10"/>
  <c r="F375" i="10"/>
  <c r="F384" i="10"/>
  <c r="F296" i="10"/>
  <c r="F74" i="9"/>
  <c r="F95" i="9"/>
  <c r="F108" i="9"/>
  <c r="F123" i="9"/>
  <c r="F464" i="26"/>
  <c r="F440" i="26"/>
  <c r="F362" i="26"/>
  <c r="F298" i="25"/>
  <c r="G294" i="25"/>
  <c r="H294" i="25" s="1"/>
  <c r="F186" i="24"/>
  <c r="F157" i="24"/>
  <c r="D10" i="24"/>
  <c r="G70" i="24"/>
  <c r="F71" i="24"/>
  <c r="F160" i="8"/>
  <c r="F170" i="8"/>
  <c r="F246" i="8"/>
  <c r="F272" i="8"/>
  <c r="F279" i="8"/>
  <c r="F268" i="8"/>
  <c r="F256" i="8"/>
  <c r="F249" i="8"/>
  <c r="F244" i="8"/>
  <c r="F232" i="8"/>
  <c r="F229" i="8"/>
  <c r="F211" i="8"/>
  <c r="F196" i="8"/>
  <c r="F177" i="8"/>
  <c r="F174" i="8"/>
  <c r="F166" i="8"/>
  <c r="F157" i="8"/>
  <c r="F151" i="8"/>
  <c r="F77" i="8"/>
  <c r="F128" i="8"/>
  <c r="F131" i="8"/>
  <c r="F145" i="8"/>
  <c r="F71" i="8"/>
  <c r="H182" i="11"/>
  <c r="H211" i="11"/>
  <c r="H76" i="10"/>
  <c r="H84" i="10"/>
  <c r="H96" i="10"/>
  <c r="H211" i="10"/>
  <c r="H297" i="10"/>
  <c r="H23" i="9"/>
  <c r="H229" i="9"/>
  <c r="H115" i="9"/>
  <c r="H83" i="9"/>
  <c r="H134" i="8"/>
  <c r="H350" i="7"/>
  <c r="H354" i="7"/>
  <c r="H372" i="7"/>
  <c r="H378" i="7"/>
  <c r="H381" i="7"/>
  <c r="H412" i="7"/>
  <c r="H437" i="7"/>
  <c r="H464" i="7"/>
  <c r="H473" i="7"/>
  <c r="H489" i="7"/>
  <c r="H107" i="24"/>
  <c r="F344" i="6"/>
  <c r="F391" i="6"/>
  <c r="F447" i="6"/>
  <c r="F483" i="6"/>
  <c r="F460" i="6"/>
  <c r="F398" i="6"/>
  <c r="F342" i="6"/>
  <c r="F349" i="6"/>
  <c r="F381" i="6"/>
  <c r="F405" i="6"/>
  <c r="F479" i="6"/>
  <c r="F358" i="6"/>
  <c r="F463" i="6"/>
  <c r="F156" i="6"/>
  <c r="F25" i="6"/>
  <c r="F24" i="6"/>
  <c r="F492" i="10"/>
  <c r="F488" i="10"/>
  <c r="F479" i="10"/>
  <c r="F465" i="10"/>
  <c r="F442" i="10"/>
  <c r="F414" i="10"/>
  <c r="F413" i="10"/>
  <c r="F388" i="10"/>
  <c r="F117" i="10"/>
  <c r="F222" i="7"/>
  <c r="F240" i="7"/>
  <c r="F182" i="7"/>
  <c r="F229" i="7"/>
  <c r="F187" i="7"/>
  <c r="F163" i="7"/>
  <c r="F417" i="7"/>
  <c r="F323" i="7"/>
  <c r="F480" i="7"/>
  <c r="F408" i="7"/>
  <c r="F372" i="7"/>
  <c r="F493" i="7"/>
  <c r="H85" i="7"/>
  <c r="F373" i="11"/>
  <c r="F371" i="11"/>
  <c r="F131" i="11"/>
  <c r="F493" i="10"/>
  <c r="F449" i="10"/>
  <c r="F438" i="10"/>
  <c r="F431" i="10"/>
  <c r="F429" i="10"/>
  <c r="F419" i="10"/>
  <c r="F362" i="10"/>
  <c r="F320" i="10"/>
  <c r="F136" i="10"/>
  <c r="F411" i="9"/>
  <c r="F408" i="9"/>
  <c r="F372" i="9"/>
  <c r="F257" i="9"/>
  <c r="F255" i="9"/>
  <c r="F249" i="9"/>
  <c r="F478" i="8"/>
  <c r="F476" i="8"/>
  <c r="F464" i="8"/>
  <c r="F409" i="8"/>
  <c r="F350" i="8"/>
  <c r="F348" i="8"/>
  <c r="F85" i="8"/>
  <c r="F80" i="8"/>
  <c r="F143" i="7"/>
  <c r="F456" i="7"/>
  <c r="F386" i="7"/>
  <c r="F360" i="7"/>
  <c r="F473" i="7"/>
  <c r="F349" i="7"/>
  <c r="F399" i="7"/>
  <c r="F443" i="7"/>
  <c r="F263" i="7"/>
  <c r="F286" i="7"/>
  <c r="F283" i="7"/>
  <c r="F219" i="7"/>
  <c r="F195" i="7"/>
  <c r="F171" i="7"/>
  <c r="F281" i="7"/>
  <c r="F272" i="7"/>
  <c r="H152" i="7"/>
  <c r="F22" i="7"/>
  <c r="F58" i="13"/>
  <c r="F512" i="11"/>
  <c r="F523" i="11"/>
  <c r="F528" i="11"/>
  <c r="F27" i="11"/>
  <c r="F28" i="11"/>
  <c r="F314" i="8"/>
  <c r="H163" i="12"/>
  <c r="H315" i="12"/>
  <c r="H327" i="12"/>
  <c r="H332" i="12"/>
  <c r="H335" i="12"/>
  <c r="H372" i="12"/>
  <c r="H386" i="12"/>
  <c r="H391" i="12"/>
  <c r="H408" i="12"/>
  <c r="H438" i="12"/>
  <c r="H455" i="12"/>
  <c r="H459" i="12"/>
  <c r="H463" i="12"/>
  <c r="H515" i="12"/>
  <c r="H71" i="11"/>
  <c r="H74" i="11"/>
  <c r="H310" i="11"/>
  <c r="H367" i="11"/>
  <c r="H177" i="11"/>
  <c r="H214" i="11"/>
  <c r="H120" i="11"/>
  <c r="H144" i="10"/>
  <c r="H239" i="10"/>
  <c r="H213" i="10"/>
  <c r="H161" i="10"/>
  <c r="H223" i="10"/>
  <c r="H509" i="10"/>
  <c r="H186" i="23"/>
  <c r="H208" i="23"/>
  <c r="H216" i="23"/>
  <c r="F395" i="11"/>
  <c r="F384" i="11"/>
  <c r="F368" i="11"/>
  <c r="F138" i="11"/>
  <c r="F110" i="11"/>
  <c r="F85" i="11"/>
  <c r="F498" i="10"/>
  <c r="F495" i="10"/>
  <c r="F475" i="10"/>
  <c r="F453" i="10"/>
  <c r="F451" i="10"/>
  <c r="F415" i="10"/>
  <c r="F407" i="10"/>
  <c r="F402" i="10"/>
  <c r="F397" i="10"/>
  <c r="F383" i="10"/>
  <c r="F267" i="10"/>
  <c r="F233" i="10"/>
  <c r="F201" i="10"/>
  <c r="F185" i="10"/>
  <c r="F497" i="9"/>
  <c r="F456" i="9"/>
  <c r="F422" i="9"/>
  <c r="F323" i="9"/>
  <c r="F272" i="9"/>
  <c r="F179" i="9"/>
  <c r="F177" i="9"/>
  <c r="F321" i="8"/>
  <c r="F506" i="8"/>
  <c r="F519" i="8"/>
  <c r="G505" i="8"/>
  <c r="F518" i="8"/>
  <c r="F507" i="8"/>
  <c r="F508" i="8"/>
  <c r="F530" i="8"/>
  <c r="F158" i="8"/>
  <c r="F164" i="8"/>
  <c r="F78" i="8"/>
  <c r="F43" i="13"/>
  <c r="F22" i="13"/>
  <c r="F63" i="10"/>
  <c r="F62" i="10"/>
  <c r="F61" i="31"/>
  <c r="F57" i="31"/>
  <c r="F48" i="31"/>
  <c r="F47" i="31"/>
  <c r="F203" i="22"/>
  <c r="F187" i="22"/>
  <c r="F283" i="18"/>
  <c r="F270" i="18"/>
  <c r="F462" i="12"/>
  <c r="F143" i="12"/>
  <c r="F117" i="12"/>
  <c r="F474" i="11"/>
  <c r="F422" i="11"/>
  <c r="F353" i="11"/>
  <c r="F281" i="11"/>
  <c r="F280" i="11"/>
  <c r="F228" i="11"/>
  <c r="F197" i="11"/>
  <c r="F122" i="11"/>
  <c r="F107" i="11"/>
  <c r="F103" i="11"/>
  <c r="F95" i="11"/>
  <c r="F33" i="11"/>
  <c r="F276" i="10"/>
  <c r="F251" i="10"/>
  <c r="F236" i="10"/>
  <c r="F367" i="9"/>
  <c r="F319" i="9"/>
  <c r="F308" i="9"/>
  <c r="F197" i="9"/>
  <c r="F169" i="9"/>
  <c r="F159" i="9"/>
  <c r="F84" i="11"/>
  <c r="F189" i="10"/>
  <c r="F167" i="10"/>
  <c r="F302" i="9"/>
  <c r="F154" i="9"/>
  <c r="F72" i="9"/>
  <c r="F61" i="13"/>
  <c r="F37" i="13"/>
  <c r="F192" i="27"/>
  <c r="F300" i="29"/>
  <c r="F383" i="29"/>
  <c r="F231" i="26"/>
  <c r="F267" i="26"/>
  <c r="F41" i="25"/>
  <c r="F60" i="25"/>
  <c r="F27" i="25"/>
  <c r="D12" i="23"/>
  <c r="F298" i="23"/>
  <c r="F294" i="14"/>
  <c r="F458" i="14"/>
  <c r="F406" i="14"/>
  <c r="F390" i="14"/>
  <c r="F370" i="14"/>
  <c r="F350" i="14"/>
  <c r="F330" i="14"/>
  <c r="F314" i="14"/>
  <c r="F492" i="14"/>
  <c r="F464" i="14"/>
  <c r="F432" i="14"/>
  <c r="F412" i="14"/>
  <c r="F392" i="14"/>
  <c r="F372" i="14"/>
  <c r="F344" i="14"/>
  <c r="F491" i="14"/>
  <c r="F483" i="14"/>
  <c r="F467" i="14"/>
  <c r="F411" i="14"/>
  <c r="F391" i="14"/>
  <c r="F379" i="14"/>
  <c r="F363" i="14"/>
  <c r="F339" i="14"/>
  <c r="F307" i="14"/>
  <c r="D12" i="14"/>
  <c r="G12" i="14" s="1"/>
  <c r="H507" i="14"/>
  <c r="H154" i="13"/>
  <c r="H235" i="13"/>
  <c r="H247" i="13"/>
  <c r="H244" i="13"/>
  <c r="H141" i="13"/>
  <c r="H71" i="23"/>
  <c r="H174" i="23"/>
  <c r="H177" i="23"/>
  <c r="H182" i="23"/>
  <c r="F494" i="12"/>
  <c r="F449" i="12"/>
  <c r="F442" i="12"/>
  <c r="F417" i="12"/>
  <c r="F414" i="12"/>
  <c r="F376" i="12"/>
  <c r="F373" i="12"/>
  <c r="F367" i="12"/>
  <c r="F353" i="12"/>
  <c r="F62" i="12"/>
  <c r="F59" i="12"/>
  <c r="F57" i="12"/>
  <c r="F450" i="11"/>
  <c r="F446" i="11"/>
  <c r="F442" i="11"/>
  <c r="F438" i="11"/>
  <c r="F388" i="11"/>
  <c r="F356" i="11"/>
  <c r="F340" i="11"/>
  <c r="F223" i="11"/>
  <c r="F216" i="11"/>
  <c r="F203" i="11"/>
  <c r="F195" i="11"/>
  <c r="F170" i="11"/>
  <c r="F340" i="10"/>
  <c r="F300" i="10"/>
  <c r="F215" i="10"/>
  <c r="F312" i="10"/>
  <c r="F304" i="10"/>
  <c r="F506" i="10"/>
  <c r="F53" i="10"/>
  <c r="F35" i="10"/>
  <c r="F40" i="10"/>
  <c r="H19" i="10"/>
  <c r="F108" i="12"/>
  <c r="F262" i="15"/>
  <c r="F454" i="13"/>
  <c r="F450" i="13"/>
  <c r="F136" i="12"/>
  <c r="F130" i="12"/>
  <c r="F123" i="12"/>
  <c r="F376" i="11"/>
  <c r="F362" i="11"/>
  <c r="F184" i="11"/>
  <c r="F156" i="11"/>
  <c r="F368" i="16"/>
  <c r="F316" i="16"/>
  <c r="F527" i="14"/>
  <c r="F522" i="14"/>
  <c r="F508" i="14"/>
  <c r="F161" i="14"/>
  <c r="F263" i="14"/>
  <c r="F247" i="14"/>
  <c r="F237" i="14"/>
  <c r="F195" i="14"/>
  <c r="F174" i="14"/>
  <c r="F377" i="29"/>
  <c r="F494" i="29"/>
  <c r="F351" i="29"/>
  <c r="F182" i="28"/>
  <c r="F171" i="28"/>
  <c r="F192" i="28"/>
  <c r="F257" i="28"/>
  <c r="F261" i="28"/>
  <c r="F142" i="28"/>
  <c r="F79" i="28"/>
  <c r="F348" i="31"/>
  <c r="H252" i="14"/>
  <c r="H213" i="14"/>
  <c r="H193" i="14"/>
  <c r="H300" i="14"/>
  <c r="H521" i="13"/>
  <c r="H507" i="13"/>
  <c r="H38" i="26"/>
  <c r="H48" i="26"/>
  <c r="H62" i="26"/>
  <c r="H252" i="23"/>
  <c r="F249" i="22"/>
  <c r="F243" i="22"/>
  <c r="F240" i="22"/>
  <c r="F285" i="21"/>
  <c r="F245" i="21"/>
  <c r="F233" i="21"/>
  <c r="F209" i="21"/>
  <c r="F199" i="21"/>
  <c r="F195" i="21"/>
  <c r="H188" i="21"/>
  <c r="H499" i="19"/>
  <c r="H451" i="19"/>
  <c r="H385" i="19"/>
  <c r="F491" i="15"/>
  <c r="F483" i="15"/>
  <c r="F498" i="13"/>
  <c r="F479" i="13"/>
  <c r="F475" i="13"/>
  <c r="F473" i="13"/>
  <c r="F447" i="13"/>
  <c r="F439" i="13"/>
  <c r="F438" i="13"/>
  <c r="F409" i="13"/>
  <c r="F398" i="13"/>
  <c r="F379" i="13"/>
  <c r="F331" i="13"/>
  <c r="F325" i="13"/>
  <c r="F324" i="13"/>
  <c r="F248" i="13"/>
  <c r="F230" i="13"/>
  <c r="F221" i="13"/>
  <c r="F220" i="13"/>
  <c r="F216" i="13"/>
  <c r="F143" i="13"/>
  <c r="F111" i="13"/>
  <c r="F90" i="13"/>
  <c r="F262" i="12"/>
  <c r="F236" i="12"/>
  <c r="F231" i="12"/>
  <c r="F222" i="12"/>
  <c r="F171" i="12"/>
  <c r="F26" i="12"/>
  <c r="H170" i="22"/>
  <c r="F108" i="22"/>
  <c r="F95" i="22"/>
  <c r="F72" i="22"/>
  <c r="H270" i="21"/>
  <c r="F267" i="21"/>
  <c r="F167" i="21"/>
  <c r="H479" i="20"/>
  <c r="H355" i="19"/>
  <c r="F367" i="15"/>
  <c r="F494" i="13"/>
  <c r="F490" i="13"/>
  <c r="F481" i="13"/>
  <c r="F480" i="13"/>
  <c r="F468" i="13"/>
  <c r="F461" i="13"/>
  <c r="F431" i="13"/>
  <c r="F419" i="13"/>
  <c r="F410" i="13"/>
  <c r="F380" i="13"/>
  <c r="F374" i="13"/>
  <c r="F228" i="13"/>
  <c r="F202" i="13"/>
  <c r="F201" i="13"/>
  <c r="F182" i="13"/>
  <c r="F240" i="12"/>
  <c r="F211" i="12"/>
  <c r="F192" i="12"/>
  <c r="F25" i="14"/>
  <c r="F355" i="29"/>
  <c r="F372" i="29"/>
  <c r="F418" i="29"/>
  <c r="F160" i="27"/>
  <c r="F158" i="27"/>
  <c r="F459" i="22"/>
  <c r="F454" i="22"/>
  <c r="F441" i="22"/>
  <c r="F362" i="22"/>
  <c r="F24" i="31"/>
  <c r="F413" i="18"/>
  <c r="F395" i="18"/>
  <c r="F389" i="18"/>
  <c r="F255" i="18"/>
  <c r="F468" i="16"/>
  <c r="F42" i="16"/>
  <c r="F268" i="15"/>
  <c r="F247" i="15"/>
  <c r="F239" i="15"/>
  <c r="F479" i="14"/>
  <c r="F450" i="14"/>
  <c r="F419" i="14"/>
  <c r="F362" i="14"/>
  <c r="F324" i="14"/>
  <c r="F265" i="14"/>
  <c r="F251" i="14"/>
  <c r="F429" i="13"/>
  <c r="F343" i="13"/>
  <c r="F158" i="13"/>
  <c r="F301" i="31"/>
  <c r="F155" i="28"/>
  <c r="F29" i="14"/>
  <c r="F80" i="28"/>
  <c r="H165" i="27"/>
  <c r="F176" i="26"/>
  <c r="F31" i="16"/>
  <c r="F368" i="13"/>
  <c r="F364" i="13"/>
  <c r="F359" i="13"/>
  <c r="F319" i="13"/>
  <c r="F185" i="13"/>
  <c r="F173" i="13"/>
  <c r="H125" i="13"/>
  <c r="F51" i="13"/>
  <c r="F47" i="13"/>
  <c r="F57" i="13"/>
  <c r="F19" i="13"/>
  <c r="F36" i="14"/>
  <c r="F98" i="28"/>
  <c r="F515" i="28"/>
  <c r="F158" i="28"/>
  <c r="F166" i="28"/>
  <c r="F331" i="29"/>
  <c r="F379" i="29"/>
  <c r="F443" i="29"/>
  <c r="F320" i="29"/>
  <c r="F184" i="27"/>
  <c r="F220" i="27"/>
  <c r="F162" i="27"/>
  <c r="F230" i="27"/>
  <c r="F153" i="25"/>
  <c r="F297" i="23"/>
  <c r="F252" i="29"/>
  <c r="F525" i="16"/>
  <c r="F524" i="16"/>
  <c r="F262" i="16"/>
  <c r="F258" i="16"/>
  <c r="F228" i="16"/>
  <c r="F183" i="15"/>
  <c r="F111" i="15"/>
  <c r="F51" i="15"/>
  <c r="F397" i="14"/>
  <c r="F395" i="14"/>
  <c r="F329" i="14"/>
  <c r="F283" i="14"/>
  <c r="F281" i="14"/>
  <c r="F267" i="14"/>
  <c r="F284" i="22"/>
  <c r="F215" i="22"/>
  <c r="F181" i="22"/>
  <c r="F138" i="15"/>
  <c r="F466" i="14"/>
  <c r="F465" i="14"/>
  <c r="F461" i="14"/>
  <c r="F446" i="14"/>
  <c r="F436" i="14"/>
  <c r="F434" i="14"/>
  <c r="F386" i="14"/>
  <c r="F353" i="14"/>
  <c r="F337" i="14"/>
  <c r="F316" i="14"/>
  <c r="F271" i="14"/>
  <c r="F270" i="14"/>
  <c r="F206" i="14"/>
  <c r="H71" i="14"/>
  <c r="F329" i="27"/>
  <c r="F475" i="27"/>
  <c r="D12" i="24"/>
  <c r="F294" i="24"/>
  <c r="F48" i="30"/>
  <c r="F28" i="30"/>
  <c r="F469" i="26"/>
  <c r="F436" i="26"/>
  <c r="F450" i="26"/>
  <c r="F334" i="26"/>
  <c r="D11" i="23"/>
  <c r="F264" i="23"/>
  <c r="F286" i="23"/>
  <c r="F239" i="17"/>
  <c r="F256" i="17"/>
  <c r="F480" i="16"/>
  <c r="F408" i="16"/>
  <c r="F493" i="16"/>
  <c r="F485" i="16"/>
  <c r="F464" i="16"/>
  <c r="F413" i="16"/>
  <c r="F395" i="16"/>
  <c r="F377" i="16"/>
  <c r="F358" i="16"/>
  <c r="F354" i="16"/>
  <c r="F343" i="16"/>
  <c r="F325" i="16"/>
  <c r="F315" i="16"/>
  <c r="F303" i="16"/>
  <c r="F298" i="16"/>
  <c r="F294" i="16"/>
  <c r="F312" i="16"/>
  <c r="F350" i="16"/>
  <c r="F466" i="16"/>
  <c r="F95" i="16"/>
  <c r="F107" i="16"/>
  <c r="F108" i="16"/>
  <c r="F119" i="16"/>
  <c r="F102" i="16"/>
  <c r="F94" i="16"/>
  <c r="F74" i="16"/>
  <c r="F123" i="16"/>
  <c r="F87" i="16"/>
  <c r="F113" i="16"/>
  <c r="F101" i="16"/>
  <c r="F70" i="16"/>
  <c r="F78" i="16"/>
  <c r="F80" i="16"/>
  <c r="F497" i="27"/>
  <c r="F295" i="24"/>
  <c r="F298" i="24"/>
  <c r="F321" i="19"/>
  <c r="F475" i="19"/>
  <c r="F508" i="16"/>
  <c r="F509" i="16"/>
  <c r="F515" i="16"/>
  <c r="F519" i="16"/>
  <c r="F528" i="16"/>
  <c r="F514" i="16"/>
  <c r="F187" i="16"/>
  <c r="F199" i="16"/>
  <c r="F200" i="16"/>
  <c r="F202" i="16"/>
  <c r="F235" i="16"/>
  <c r="F238" i="16"/>
  <c r="F218" i="16"/>
  <c r="F175" i="16"/>
  <c r="F213" i="16"/>
  <c r="F157" i="16"/>
  <c r="F206" i="16"/>
  <c r="F282" i="16"/>
  <c r="F122" i="16"/>
  <c r="H320" i="16"/>
  <c r="H312" i="16"/>
  <c r="H434" i="16"/>
  <c r="H344" i="16"/>
  <c r="H468" i="15"/>
  <c r="H33" i="26"/>
  <c r="F151" i="24"/>
  <c r="H159" i="23"/>
  <c r="H253" i="23"/>
  <c r="F52" i="22"/>
  <c r="F64" i="16"/>
  <c r="F53" i="16"/>
  <c r="F49" i="16"/>
  <c r="F36" i="16"/>
  <c r="F94" i="15"/>
  <c r="F18" i="15"/>
  <c r="G18" i="15"/>
  <c r="F301" i="17"/>
  <c r="H30" i="30"/>
  <c r="F339" i="29"/>
  <c r="F367" i="29"/>
  <c r="F467" i="29"/>
  <c r="F324" i="29"/>
  <c r="F448" i="29"/>
  <c r="F414" i="29"/>
  <c r="F486" i="29"/>
  <c r="F392" i="24"/>
  <c r="F391" i="24"/>
  <c r="F394" i="23"/>
  <c r="F251" i="20"/>
  <c r="F248" i="20"/>
  <c r="F243" i="20"/>
  <c r="F130" i="20"/>
  <c r="F493" i="19"/>
  <c r="F397" i="19"/>
  <c r="F172" i="16"/>
  <c r="F507" i="16"/>
  <c r="F506" i="16"/>
  <c r="F26" i="16"/>
  <c r="F374" i="26"/>
  <c r="F373" i="26"/>
  <c r="F341" i="26"/>
  <c r="F339" i="26"/>
  <c r="F177" i="24"/>
  <c r="F174" i="24"/>
  <c r="F35" i="19"/>
  <c r="F25" i="19"/>
  <c r="F425" i="18"/>
  <c r="F415" i="18"/>
  <c r="F383" i="18"/>
  <c r="F126" i="18"/>
  <c r="F165" i="17"/>
  <c r="F159" i="17"/>
  <c r="F328" i="17"/>
  <c r="F311" i="17"/>
  <c r="F20" i="30"/>
  <c r="F273" i="29"/>
  <c r="F272" i="29"/>
  <c r="F233" i="29"/>
  <c r="F418" i="26"/>
  <c r="F415" i="26"/>
  <c r="F497" i="25"/>
  <c r="F461" i="25"/>
  <c r="F460" i="25"/>
  <c r="F223" i="25"/>
  <c r="F210" i="25"/>
  <c r="F203" i="25"/>
  <c r="F377" i="24"/>
  <c r="F375" i="24"/>
  <c r="F490" i="23"/>
  <c r="F480" i="23"/>
  <c r="F461" i="23"/>
  <c r="F362" i="23"/>
  <c r="F353" i="23"/>
  <c r="F254" i="23"/>
  <c r="F58" i="23"/>
  <c r="F62" i="22"/>
  <c r="F144" i="19"/>
  <c r="F128" i="19"/>
  <c r="F45" i="19"/>
  <c r="F477" i="18"/>
  <c r="F469" i="18"/>
  <c r="F418" i="18"/>
  <c r="F93" i="18"/>
  <c r="F131" i="17"/>
  <c r="F121" i="17"/>
  <c r="F372" i="17"/>
  <c r="F337" i="17"/>
  <c r="F419" i="17"/>
  <c r="F433" i="17"/>
  <c r="F330" i="17"/>
  <c r="F357" i="17"/>
  <c r="F467" i="17"/>
  <c r="F340" i="17"/>
  <c r="F393" i="17"/>
  <c r="F19" i="17"/>
  <c r="F123" i="23"/>
  <c r="F94" i="23"/>
  <c r="F47" i="23"/>
  <c r="F346" i="19"/>
  <c r="F341" i="19"/>
  <c r="F96" i="19"/>
  <c r="F439" i="27"/>
  <c r="F514" i="25"/>
  <c r="F272" i="22"/>
  <c r="F266" i="22"/>
  <c r="F262" i="22"/>
  <c r="F214" i="22"/>
  <c r="F205" i="22"/>
  <c r="F186" i="22"/>
  <c r="F27" i="22"/>
  <c r="F23" i="22"/>
  <c r="F526" i="19"/>
  <c r="F519" i="19"/>
  <c r="F515" i="19"/>
  <c r="F509" i="19"/>
  <c r="F507" i="19"/>
  <c r="F410" i="19"/>
  <c r="F407" i="19"/>
  <c r="F404" i="19"/>
  <c r="F383" i="19"/>
  <c r="F353" i="19"/>
  <c r="F517" i="31"/>
  <c r="F358" i="27"/>
  <c r="F371" i="27"/>
  <c r="F403" i="27"/>
  <c r="F488" i="27"/>
  <c r="F519" i="25"/>
  <c r="F299" i="18"/>
  <c r="D12" i="18"/>
  <c r="D9" i="18"/>
  <c r="F22" i="29"/>
  <c r="F393" i="27"/>
  <c r="F419" i="27"/>
  <c r="F446" i="27"/>
  <c r="F279" i="22"/>
  <c r="F258" i="22"/>
  <c r="F257" i="22"/>
  <c r="F255" i="22"/>
  <c r="F252" i="22"/>
  <c r="F246" i="22"/>
  <c r="F223" i="22"/>
  <c r="F164" i="22"/>
  <c r="F63" i="22"/>
  <c r="F59" i="22"/>
  <c r="F31" i="22"/>
  <c r="F494" i="21"/>
  <c r="F479" i="21"/>
  <c r="F476" i="21"/>
  <c r="F88" i="20"/>
  <c r="F510" i="19"/>
  <c r="F183" i="20"/>
  <c r="F173" i="20"/>
  <c r="F171" i="20"/>
  <c r="F139" i="20"/>
  <c r="F506" i="19"/>
  <c r="F22" i="19"/>
  <c r="F301" i="27"/>
  <c r="F311" i="27"/>
  <c r="F353" i="27"/>
  <c r="F375" i="27"/>
  <c r="F386" i="27"/>
  <c r="F413" i="27"/>
  <c r="F423" i="27"/>
  <c r="F442" i="27"/>
  <c r="F449" i="27"/>
  <c r="F457" i="27"/>
  <c r="F493" i="27"/>
  <c r="F515" i="25"/>
  <c r="F527" i="25"/>
  <c r="H247" i="24"/>
  <c r="H156" i="23"/>
  <c r="F179" i="25"/>
  <c r="F178" i="25"/>
  <c r="F176" i="25"/>
  <c r="F174" i="25"/>
  <c r="F172" i="25"/>
  <c r="F163" i="25"/>
  <c r="F103" i="23"/>
  <c r="F100" i="23"/>
  <c r="F91" i="23"/>
  <c r="H274" i="22"/>
  <c r="F399" i="21"/>
  <c r="F374" i="21"/>
  <c r="F60" i="21"/>
  <c r="F520" i="20"/>
  <c r="F294" i="27"/>
  <c r="F344" i="27"/>
  <c r="F378" i="27"/>
  <c r="F390" i="27"/>
  <c r="F400" i="27"/>
  <c r="F418" i="27"/>
  <c r="F443" i="27"/>
  <c r="F450" i="27"/>
  <c r="F474" i="27"/>
  <c r="F487" i="27"/>
  <c r="F494" i="27"/>
  <c r="D9" i="26"/>
  <c r="G9" i="26" s="1"/>
  <c r="H21" i="26"/>
  <c r="F516" i="25"/>
  <c r="F529" i="25"/>
  <c r="H295" i="24"/>
  <c r="H298" i="24"/>
  <c r="H317" i="24"/>
  <c r="H83" i="24"/>
  <c r="H115" i="24"/>
  <c r="F499" i="22"/>
  <c r="F495" i="22"/>
  <c r="F492" i="22"/>
  <c r="F483" i="22"/>
  <c r="F353" i="22"/>
  <c r="F474" i="21"/>
  <c r="F469" i="21"/>
  <c r="F466" i="21"/>
  <c r="F407" i="21"/>
  <c r="F367" i="21"/>
  <c r="F510" i="20"/>
  <c r="F526" i="20"/>
  <c r="F109" i="31"/>
  <c r="F477" i="29"/>
  <c r="F476" i="29"/>
  <c r="F419" i="29"/>
  <c r="F479" i="27"/>
  <c r="F452" i="27"/>
  <c r="F510" i="24"/>
  <c r="F64" i="24"/>
  <c r="F61" i="24"/>
  <c r="F493" i="23"/>
  <c r="F428" i="23"/>
  <c r="F408" i="23"/>
  <c r="F407" i="23"/>
  <c r="F115" i="23"/>
  <c r="F49" i="23"/>
  <c r="F41" i="23"/>
  <c r="F34" i="23"/>
  <c r="F469" i="22"/>
  <c r="F455" i="22"/>
  <c r="F433" i="22"/>
  <c r="F423" i="22"/>
  <c r="F409" i="22"/>
  <c r="F438" i="21"/>
  <c r="F359" i="21"/>
  <c r="F117" i="21"/>
  <c r="F41" i="21"/>
  <c r="F215" i="29"/>
  <c r="F364" i="25"/>
  <c r="F342" i="25"/>
  <c r="F315" i="21"/>
  <c r="F252" i="21"/>
  <c r="H19" i="21"/>
  <c r="F265" i="27"/>
  <c r="F245" i="24"/>
  <c r="F208" i="24"/>
  <c r="F187" i="24"/>
  <c r="F164" i="24"/>
  <c r="F56" i="24"/>
  <c r="F340" i="23"/>
  <c r="F19" i="31"/>
  <c r="F417" i="29"/>
  <c r="F385" i="29"/>
  <c r="F373" i="27"/>
  <c r="F423" i="25"/>
  <c r="F420" i="25"/>
  <c r="F417" i="25"/>
  <c r="F111" i="25"/>
  <c r="F437" i="24"/>
  <c r="F183" i="24"/>
  <c r="F122" i="24"/>
  <c r="F107" i="24"/>
  <c r="F88" i="24"/>
  <c r="F483" i="23"/>
  <c r="F458" i="23"/>
  <c r="H396" i="23"/>
  <c r="F392" i="23"/>
  <c r="F386" i="23"/>
  <c r="F385" i="23"/>
  <c r="F378" i="23"/>
  <c r="F251" i="23"/>
  <c r="F368" i="22"/>
  <c r="F364" i="22"/>
  <c r="F183" i="22"/>
  <c r="F175" i="22"/>
  <c r="F169" i="22"/>
  <c r="F166" i="22"/>
  <c r="F165" i="22"/>
  <c r="F158" i="22"/>
  <c r="F157" i="22"/>
  <c r="F340" i="22"/>
  <c r="F338" i="22"/>
  <c r="F327" i="22"/>
  <c r="F333" i="22"/>
  <c r="F324" i="22"/>
  <c r="F308" i="22"/>
  <c r="F305" i="22"/>
  <c r="F156" i="22"/>
  <c r="F153" i="22"/>
  <c r="F266" i="29"/>
  <c r="F251" i="29"/>
  <c r="F245" i="29"/>
  <c r="F244" i="29"/>
  <c r="F217" i="29"/>
  <c r="F213" i="29"/>
  <c r="F167" i="29"/>
  <c r="F261" i="27"/>
  <c r="F479" i="25"/>
  <c r="F478" i="25"/>
  <c r="F476" i="25"/>
  <c r="F434" i="25"/>
  <c r="F416" i="25"/>
  <c r="F415" i="25"/>
  <c r="F117" i="25"/>
  <c r="F478" i="24"/>
  <c r="F431" i="24"/>
  <c r="F379" i="24"/>
  <c r="F375" i="23"/>
  <c r="F182" i="23"/>
  <c r="F93" i="25"/>
  <c r="F91" i="25"/>
  <c r="F359" i="24"/>
  <c r="F330" i="24"/>
  <c r="H339" i="23"/>
  <c r="F338" i="23"/>
  <c r="F319" i="23"/>
  <c r="F310" i="23"/>
  <c r="F301" i="23"/>
  <c r="F283" i="30"/>
  <c r="F59" i="28"/>
  <c r="F384" i="27"/>
  <c r="F340" i="27"/>
  <c r="F52" i="27"/>
  <c r="F48" i="27"/>
  <c r="F35" i="27"/>
  <c r="F22" i="27"/>
  <c r="F454" i="26"/>
  <c r="F449" i="26"/>
  <c r="F446" i="26"/>
  <c r="F430" i="26"/>
  <c r="F336" i="26"/>
  <c r="F77" i="26"/>
  <c r="F51" i="26"/>
  <c r="F494" i="25"/>
  <c r="F487" i="25"/>
  <c r="F470" i="25"/>
  <c r="F455" i="25"/>
  <c r="F454" i="25"/>
  <c r="F438" i="25"/>
  <c r="F431" i="25"/>
  <c r="F430" i="25"/>
  <c r="F414" i="25"/>
  <c r="F383" i="25"/>
  <c r="F381" i="25"/>
  <c r="F379" i="25"/>
  <c r="F368" i="25"/>
  <c r="F340" i="25"/>
  <c r="F338" i="25"/>
  <c r="F237" i="25"/>
  <c r="F206" i="25"/>
  <c r="F190" i="25"/>
  <c r="F160" i="25"/>
  <c r="F159" i="25"/>
  <c r="F157" i="25"/>
  <c r="F526" i="24"/>
  <c r="F287" i="31"/>
  <c r="F265" i="31"/>
  <c r="F263" i="27"/>
  <c r="F257" i="27"/>
  <c r="F228" i="27"/>
  <c r="F143" i="26"/>
  <c r="F506" i="24"/>
  <c r="F73" i="24"/>
  <c r="F25" i="28"/>
  <c r="F262" i="30"/>
  <c r="F480" i="29"/>
  <c r="F487" i="28"/>
  <c r="F453" i="28"/>
  <c r="F439" i="28"/>
  <c r="F430" i="28"/>
  <c r="F271" i="28"/>
  <c r="F55" i="28"/>
  <c r="F53" i="28"/>
  <c r="F499" i="27"/>
  <c r="F477" i="27"/>
  <c r="F465" i="27"/>
  <c r="F461" i="27"/>
  <c r="F448" i="27"/>
  <c r="F438" i="27"/>
  <c r="F368" i="27"/>
  <c r="F342" i="27"/>
  <c r="F331" i="27"/>
  <c r="F284" i="27"/>
  <c r="F272" i="27"/>
  <c r="F270" i="27"/>
  <c r="F209" i="27"/>
  <c r="F201" i="27"/>
  <c r="F465" i="26"/>
  <c r="F456" i="26"/>
  <c r="F443" i="26"/>
  <c r="F376" i="26"/>
  <c r="F375" i="26"/>
  <c r="F323" i="25"/>
  <c r="F305" i="25"/>
  <c r="F166" i="25"/>
  <c r="F156" i="25"/>
  <c r="F300" i="25"/>
  <c r="H313" i="25"/>
  <c r="F137" i="32"/>
  <c r="F277" i="29"/>
  <c r="F268" i="29"/>
  <c r="F261" i="29"/>
  <c r="F259" i="29"/>
  <c r="F237" i="29"/>
  <c r="F159" i="29"/>
  <c r="F145" i="27"/>
  <c r="F140" i="27"/>
  <c r="F117" i="27"/>
  <c r="F111" i="27"/>
  <c r="F528" i="26"/>
  <c r="F165" i="26"/>
  <c r="F229" i="26"/>
  <c r="F179" i="26"/>
  <c r="F283" i="26"/>
  <c r="F261" i="26"/>
  <c r="F233" i="26"/>
  <c r="F199" i="26"/>
  <c r="F198" i="26"/>
  <c r="F160" i="26"/>
  <c r="F244" i="26"/>
  <c r="F157" i="26"/>
  <c r="F169" i="26"/>
  <c r="F247" i="26"/>
  <c r="F272" i="26"/>
  <c r="F262" i="26"/>
  <c r="F195" i="26"/>
  <c r="F185" i="26"/>
  <c r="F154" i="26"/>
  <c r="F72" i="26"/>
  <c r="H82" i="26"/>
  <c r="H87" i="26"/>
  <c r="F124" i="26"/>
  <c r="F91" i="26"/>
  <c r="F126" i="26"/>
  <c r="F108" i="26"/>
  <c r="F76" i="26"/>
  <c r="F206" i="29"/>
  <c r="F189" i="29"/>
  <c r="F163" i="29"/>
  <c r="F390" i="28"/>
  <c r="F382" i="28"/>
  <c r="F207" i="28"/>
  <c r="F204" i="28"/>
  <c r="F200" i="28"/>
  <c r="F159" i="27"/>
  <c r="F157" i="27"/>
  <c r="F76" i="27"/>
  <c r="F515" i="32"/>
  <c r="F408" i="32"/>
  <c r="F482" i="31"/>
  <c r="F481" i="31"/>
  <c r="F285" i="29"/>
  <c r="F281" i="29"/>
  <c r="F254" i="29"/>
  <c r="F249" i="29"/>
  <c r="F223" i="29"/>
  <c r="F219" i="29"/>
  <c r="F181" i="29"/>
  <c r="F180" i="29"/>
  <c r="F172" i="29"/>
  <c r="F166" i="29"/>
  <c r="F158" i="29"/>
  <c r="F423" i="28"/>
  <c r="F306" i="28"/>
  <c r="F193" i="27"/>
  <c r="F171" i="27"/>
  <c r="F90" i="27"/>
  <c r="F173" i="32"/>
  <c r="F507" i="32"/>
  <c r="F488" i="31"/>
  <c r="F451" i="31"/>
  <c r="F450" i="31"/>
  <c r="F275" i="31"/>
  <c r="F221" i="31"/>
  <c r="F198" i="31"/>
  <c r="F108" i="30"/>
  <c r="F41" i="30"/>
  <c r="F497" i="29"/>
  <c r="F489" i="29"/>
  <c r="F465" i="29"/>
  <c r="F462" i="29"/>
  <c r="F457" i="29"/>
  <c r="F456" i="29"/>
  <c r="F425" i="29"/>
  <c r="F375" i="29"/>
  <c r="F184" i="28"/>
  <c r="F522" i="32"/>
  <c r="F247" i="32"/>
  <c r="F221" i="32"/>
  <c r="F329" i="30"/>
  <c r="F328" i="30"/>
  <c r="F56" i="30"/>
  <c r="F53" i="30"/>
  <c r="H132" i="28"/>
  <c r="F30" i="30"/>
  <c r="F128" i="30"/>
  <c r="F119" i="30"/>
  <c r="F110" i="30"/>
  <c r="F336" i="29"/>
  <c r="F321" i="29"/>
  <c r="F312" i="29"/>
  <c r="F299" i="29"/>
  <c r="F506" i="29"/>
  <c r="F169" i="32"/>
  <c r="F165" i="32"/>
  <c r="F498" i="31"/>
  <c r="F476" i="31"/>
  <c r="F384" i="31"/>
  <c r="F285" i="31"/>
  <c r="F267" i="31"/>
  <c r="F263" i="31"/>
  <c r="F261" i="31"/>
  <c r="F192" i="31"/>
  <c r="F410" i="30"/>
  <c r="F409" i="30"/>
  <c r="F397" i="30"/>
  <c r="F391" i="30"/>
  <c r="F82" i="30"/>
  <c r="F513" i="30"/>
  <c r="F509" i="30"/>
  <c r="F493" i="30"/>
  <c r="F484" i="30"/>
  <c r="F448" i="30"/>
  <c r="F437" i="30"/>
  <c r="F436" i="30"/>
  <c r="F411" i="30"/>
  <c r="F357" i="30"/>
  <c r="F353" i="30"/>
  <c r="F350" i="30"/>
  <c r="F323" i="30"/>
  <c r="F320" i="30"/>
  <c r="F344" i="30"/>
  <c r="F338" i="30"/>
  <c r="F295" i="32"/>
  <c r="F391" i="32"/>
  <c r="F73" i="32"/>
  <c r="F96" i="31"/>
  <c r="F311" i="32"/>
  <c r="F337" i="32"/>
  <c r="F335" i="32"/>
  <c r="F297" i="32"/>
  <c r="F20" i="32"/>
  <c r="F19" i="32"/>
  <c r="F302" i="33"/>
  <c r="F494" i="33"/>
  <c r="F492" i="33"/>
  <c r="F485" i="33"/>
  <c r="F483" i="33"/>
  <c r="F476" i="33"/>
  <c r="F474" i="33"/>
  <c r="F471" i="33"/>
  <c r="F464" i="33"/>
  <c r="F462" i="33"/>
  <c r="F455" i="33"/>
  <c r="F453" i="33"/>
  <c r="F363" i="33"/>
  <c r="F354" i="33"/>
  <c r="F352" i="33"/>
  <c r="F300" i="33"/>
  <c r="F498" i="33"/>
  <c r="F491" i="33"/>
  <c r="F489" i="33"/>
  <c r="F482" i="33"/>
  <c r="F480" i="33"/>
  <c r="F473" i="33"/>
  <c r="F470" i="33"/>
  <c r="F468" i="33"/>
  <c r="F461" i="33"/>
  <c r="F459" i="33"/>
  <c r="F452" i="33"/>
  <c r="F360" i="33"/>
  <c r="F358" i="33"/>
  <c r="F351" i="33"/>
  <c r="F349" i="33"/>
  <c r="F306" i="33"/>
  <c r="F305" i="33"/>
  <c r="H332" i="26"/>
  <c r="H412" i="24"/>
  <c r="H365" i="24"/>
  <c r="H359" i="24"/>
  <c r="F294" i="23"/>
  <c r="H475" i="23"/>
  <c r="H364" i="23"/>
  <c r="H294" i="10"/>
  <c r="H246" i="27"/>
  <c r="H277" i="34"/>
  <c r="H181" i="34"/>
  <c r="H30" i="33"/>
  <c r="H42" i="33"/>
  <c r="H519" i="32"/>
  <c r="H528" i="32"/>
  <c r="H527" i="32"/>
  <c r="E525" i="3"/>
  <c r="H525" i="3" s="1"/>
  <c r="H515" i="29"/>
  <c r="H520" i="25"/>
  <c r="E511" i="25"/>
  <c r="H517" i="24"/>
  <c r="H515" i="20"/>
  <c r="E510" i="9"/>
  <c r="H443" i="32"/>
  <c r="H458" i="31"/>
  <c r="H376" i="31"/>
  <c r="H321" i="31"/>
  <c r="H343" i="30"/>
  <c r="E493" i="25"/>
  <c r="H493" i="25" s="1"/>
  <c r="E485" i="25"/>
  <c r="E475" i="25"/>
  <c r="E463" i="25"/>
  <c r="E458" i="25"/>
  <c r="E448" i="25"/>
  <c r="E444" i="25"/>
  <c r="E441" i="25"/>
  <c r="E425" i="25"/>
  <c r="E411" i="25"/>
  <c r="E406" i="25"/>
  <c r="E391" i="25"/>
  <c r="E343" i="25"/>
  <c r="E337" i="25"/>
  <c r="H337" i="25" s="1"/>
  <c r="H464" i="24"/>
  <c r="H463" i="24"/>
  <c r="H455" i="24"/>
  <c r="H452" i="24"/>
  <c r="H451" i="24"/>
  <c r="H416" i="24"/>
  <c r="H411" i="24"/>
  <c r="H396" i="24"/>
  <c r="E365" i="18"/>
  <c r="E402" i="18"/>
  <c r="E462" i="18"/>
  <c r="E397" i="18"/>
  <c r="E466" i="18"/>
  <c r="E445" i="18"/>
  <c r="E423" i="18"/>
  <c r="H423" i="18" s="1"/>
  <c r="E300" i="18"/>
  <c r="E294" i="5"/>
  <c r="E316" i="5"/>
  <c r="E382" i="5"/>
  <c r="E496" i="5"/>
  <c r="E444" i="5"/>
  <c r="E470" i="5"/>
  <c r="H440" i="29"/>
  <c r="H421" i="29"/>
  <c r="H480" i="28"/>
  <c r="H460" i="28"/>
  <c r="H456" i="28"/>
  <c r="H324" i="28"/>
  <c r="H452" i="27"/>
  <c r="H451" i="27"/>
  <c r="E441" i="27"/>
  <c r="E421" i="27"/>
  <c r="E417" i="27"/>
  <c r="E410" i="27"/>
  <c r="E367" i="27"/>
  <c r="E354" i="27"/>
  <c r="E350" i="27"/>
  <c r="E346" i="27"/>
  <c r="E344" i="27"/>
  <c r="E324" i="27"/>
  <c r="E316" i="27"/>
  <c r="E307" i="27"/>
  <c r="E302" i="27"/>
  <c r="H475" i="26"/>
  <c r="H397" i="18"/>
  <c r="H445" i="18"/>
  <c r="H461" i="29"/>
  <c r="H437" i="29"/>
  <c r="H400" i="29"/>
  <c r="H386" i="29"/>
  <c r="H373" i="29"/>
  <c r="H359" i="29"/>
  <c r="H334" i="29"/>
  <c r="H326" i="29"/>
  <c r="H457" i="27"/>
  <c r="E429" i="27"/>
  <c r="E411" i="27"/>
  <c r="H407" i="27"/>
  <c r="E398" i="27"/>
  <c r="H394" i="27"/>
  <c r="E364" i="27"/>
  <c r="E338" i="27"/>
  <c r="H444" i="25"/>
  <c r="H425" i="25"/>
  <c r="H413" i="24"/>
  <c r="H444" i="17"/>
  <c r="H432" i="17"/>
  <c r="E308" i="17"/>
  <c r="H300" i="17"/>
  <c r="H416" i="13"/>
  <c r="E414" i="13"/>
  <c r="E385" i="13"/>
  <c r="E367" i="13"/>
  <c r="H367" i="13" s="1"/>
  <c r="E323" i="13"/>
  <c r="H323" i="13" s="1"/>
  <c r="E335" i="17"/>
  <c r="H335" i="17" s="1"/>
  <c r="E345" i="17"/>
  <c r="E323" i="15"/>
  <c r="H323" i="15" s="1"/>
  <c r="E451" i="2"/>
  <c r="H451" i="2" s="1"/>
  <c r="E335" i="34"/>
  <c r="H335" i="34" s="1"/>
  <c r="E341" i="23"/>
  <c r="E324" i="23"/>
  <c r="H324" i="23" s="1"/>
  <c r="E295" i="23"/>
  <c r="H324" i="22"/>
  <c r="H496" i="21"/>
  <c r="H461" i="21"/>
  <c r="E400" i="21"/>
  <c r="E389" i="21"/>
  <c r="H389" i="21" s="1"/>
  <c r="H384" i="21"/>
  <c r="E352" i="21"/>
  <c r="E343" i="21"/>
  <c r="E300" i="21"/>
  <c r="H424" i="20"/>
  <c r="H418" i="20"/>
  <c r="E350" i="20"/>
  <c r="E319" i="20"/>
  <c r="H319" i="20" s="1"/>
  <c r="H316" i="20"/>
  <c r="E315" i="20"/>
  <c r="E485" i="17"/>
  <c r="H485" i="17" s="1"/>
  <c r="E437" i="17"/>
  <c r="H437" i="17" s="1"/>
  <c r="H345" i="17"/>
  <c r="H354" i="14"/>
  <c r="H477" i="11"/>
  <c r="H400" i="11"/>
  <c r="H488" i="10"/>
  <c r="H487" i="10"/>
  <c r="H416" i="10"/>
  <c r="E471" i="9"/>
  <c r="H471" i="9" s="1"/>
  <c r="E464" i="9"/>
  <c r="E392" i="9"/>
  <c r="E370" i="9"/>
  <c r="E359" i="9"/>
  <c r="E357" i="9"/>
  <c r="E469" i="8"/>
  <c r="E460" i="8"/>
  <c r="H460" i="8" s="1"/>
  <c r="E455" i="8"/>
  <c r="E447" i="8"/>
  <c r="E428" i="8"/>
  <c r="E391" i="8"/>
  <c r="E365" i="8"/>
  <c r="E359" i="8"/>
  <c r="E343" i="8"/>
  <c r="H343" i="8" s="1"/>
  <c r="E334" i="8"/>
  <c r="E326" i="8"/>
  <c r="E319" i="8"/>
  <c r="H319" i="8" s="1"/>
  <c r="E311" i="8"/>
  <c r="E347" i="17"/>
  <c r="H347" i="17" s="1"/>
  <c r="E363" i="17"/>
  <c r="H363" i="17" s="1"/>
  <c r="E303" i="15"/>
  <c r="H303" i="15" s="1"/>
  <c r="E387" i="15"/>
  <c r="H387" i="15" s="1"/>
  <c r="E433" i="34"/>
  <c r="E485" i="34"/>
  <c r="H485" i="34" s="1"/>
  <c r="H395" i="24"/>
  <c r="H499" i="23"/>
  <c r="H452" i="23"/>
  <c r="E448" i="23"/>
  <c r="H448" i="23" s="1"/>
  <c r="E413" i="23"/>
  <c r="E383" i="23"/>
  <c r="E342" i="23"/>
  <c r="E334" i="23"/>
  <c r="E327" i="23"/>
  <c r="H327" i="23" s="1"/>
  <c r="H477" i="21"/>
  <c r="H428" i="21"/>
  <c r="E423" i="21"/>
  <c r="E390" i="21"/>
  <c r="E386" i="21"/>
  <c r="E364" i="21"/>
  <c r="E362" i="21"/>
  <c r="E353" i="21"/>
  <c r="H353" i="21" s="1"/>
  <c r="H401" i="11"/>
  <c r="E467" i="9"/>
  <c r="E442" i="9"/>
  <c r="E412" i="9"/>
  <c r="E393" i="9"/>
  <c r="E375" i="9"/>
  <c r="E345" i="9"/>
  <c r="E339" i="9"/>
  <c r="E328" i="9"/>
  <c r="E484" i="8"/>
  <c r="E479" i="8"/>
  <c r="H479" i="8" s="1"/>
  <c r="E463" i="8"/>
  <c r="E456" i="8"/>
  <c r="E449" i="8"/>
  <c r="E430" i="8"/>
  <c r="E405" i="8"/>
  <c r="E392" i="8"/>
  <c r="H392" i="8" s="1"/>
  <c r="E357" i="8"/>
  <c r="E355" i="8"/>
  <c r="H355" i="8" s="1"/>
  <c r="E344" i="8"/>
  <c r="H344" i="8" s="1"/>
  <c r="E341" i="8"/>
  <c r="E335" i="8"/>
  <c r="E327" i="8"/>
  <c r="H327" i="8" s="1"/>
  <c r="E320" i="8"/>
  <c r="H320" i="8" s="1"/>
  <c r="E317" i="8"/>
  <c r="H425" i="7"/>
  <c r="E403" i="6"/>
  <c r="H403" i="6" s="1"/>
  <c r="E357" i="6"/>
  <c r="H322" i="6"/>
  <c r="H313" i="6"/>
  <c r="H309" i="6"/>
  <c r="H296" i="6"/>
  <c r="E449" i="4"/>
  <c r="E439" i="4"/>
  <c r="H439" i="4" s="1"/>
  <c r="E393" i="4"/>
  <c r="E376" i="4"/>
  <c r="H376" i="4" s="1"/>
  <c r="E343" i="4"/>
  <c r="E339" i="4"/>
  <c r="E320" i="4"/>
  <c r="H320" i="4" s="1"/>
  <c r="E469" i="3"/>
  <c r="H443" i="3"/>
  <c r="E442" i="3"/>
  <c r="H442" i="3" s="1"/>
  <c r="E438" i="3"/>
  <c r="E418" i="3"/>
  <c r="E373" i="3"/>
  <c r="E364" i="3"/>
  <c r="E343" i="3"/>
  <c r="H343" i="3" s="1"/>
  <c r="E319" i="3"/>
  <c r="H483" i="1"/>
  <c r="H481" i="1"/>
  <c r="H480" i="1"/>
  <c r="H479" i="1"/>
  <c r="H473" i="1"/>
  <c r="H468" i="1"/>
  <c r="H414" i="1"/>
  <c r="H413" i="1"/>
  <c r="H349" i="1"/>
  <c r="H300" i="1"/>
  <c r="H299" i="1"/>
  <c r="H342" i="34"/>
  <c r="E319" i="17"/>
  <c r="H319" i="17" s="1"/>
  <c r="H259" i="33"/>
  <c r="H245" i="33"/>
  <c r="E209" i="33"/>
  <c r="E207" i="33"/>
  <c r="E205" i="33"/>
  <c r="E203" i="33"/>
  <c r="E197" i="33"/>
  <c r="E195" i="33"/>
  <c r="E184" i="33"/>
  <c r="H184" i="33" s="1"/>
  <c r="E182" i="33"/>
  <c r="E176" i="33"/>
  <c r="E172" i="33"/>
  <c r="E170" i="33"/>
  <c r="E165" i="33"/>
  <c r="E253" i="31"/>
  <c r="E242" i="31"/>
  <c r="E237" i="31"/>
  <c r="E182" i="31"/>
  <c r="H182" i="31" s="1"/>
  <c r="H258" i="30"/>
  <c r="E158" i="30"/>
  <c r="E213" i="30"/>
  <c r="E222" i="30"/>
  <c r="H172" i="32"/>
  <c r="H280" i="31"/>
  <c r="H264" i="31"/>
  <c r="H228" i="31"/>
  <c r="H152" i="33"/>
  <c r="E158" i="31"/>
  <c r="E183" i="31"/>
  <c r="E190" i="31"/>
  <c r="E222" i="31"/>
  <c r="H192" i="31"/>
  <c r="H287" i="30"/>
  <c r="H283" i="30"/>
  <c r="H255" i="30"/>
  <c r="H191" i="30"/>
  <c r="H181" i="30"/>
  <c r="H170" i="30"/>
  <c r="E287" i="29"/>
  <c r="E282" i="29"/>
  <c r="H277" i="29"/>
  <c r="E270" i="29"/>
  <c r="H270" i="29" s="1"/>
  <c r="E268" i="29"/>
  <c r="E256" i="29"/>
  <c r="E254" i="29"/>
  <c r="E252" i="29"/>
  <c r="E250" i="29"/>
  <c r="E249" i="29"/>
  <c r="H249" i="29" s="1"/>
  <c r="E244" i="29"/>
  <c r="E243" i="29"/>
  <c r="E242" i="29"/>
  <c r="H242" i="29" s="1"/>
  <c r="E238" i="29"/>
  <c r="E237" i="29"/>
  <c r="E231" i="29"/>
  <c r="E228" i="29"/>
  <c r="E220" i="29"/>
  <c r="E214" i="29"/>
  <c r="H214" i="29" s="1"/>
  <c r="E210" i="29"/>
  <c r="H210" i="29" s="1"/>
  <c r="E205" i="29"/>
  <c r="H205" i="29" s="1"/>
  <c r="H202" i="29"/>
  <c r="E196" i="29"/>
  <c r="E183" i="29"/>
  <c r="E178" i="29"/>
  <c r="H178" i="29" s="1"/>
  <c r="E175" i="29"/>
  <c r="E170" i="29"/>
  <c r="H168" i="29"/>
  <c r="E167" i="29"/>
  <c r="E166" i="29"/>
  <c r="E163" i="29"/>
  <c r="E159" i="29"/>
  <c r="E158" i="29"/>
  <c r="E153" i="29"/>
  <c r="E281" i="27"/>
  <c r="E273" i="27"/>
  <c r="E233" i="27"/>
  <c r="H233" i="27" s="1"/>
  <c r="E226" i="27"/>
  <c r="E214" i="27"/>
  <c r="E183" i="27"/>
  <c r="E154" i="27"/>
  <c r="E259" i="26"/>
  <c r="H259" i="26" s="1"/>
  <c r="E228" i="26"/>
  <c r="E226" i="26"/>
  <c r="H219" i="26"/>
  <c r="H207" i="26"/>
  <c r="H201" i="26"/>
  <c r="E218" i="25"/>
  <c r="H218" i="25" s="1"/>
  <c r="E247" i="23"/>
  <c r="E243" i="23"/>
  <c r="E234" i="23"/>
  <c r="H234" i="23" s="1"/>
  <c r="E231" i="23"/>
  <c r="E170" i="23"/>
  <c r="E218" i="20"/>
  <c r="E211" i="20"/>
  <c r="E200" i="20"/>
  <c r="E165" i="20"/>
  <c r="E163" i="20"/>
  <c r="H163" i="20" s="1"/>
  <c r="E273" i="19"/>
  <c r="H273" i="19" s="1"/>
  <c r="E179" i="19"/>
  <c r="H240" i="15"/>
  <c r="H201" i="15"/>
  <c r="H200" i="15"/>
  <c r="H197" i="15"/>
  <c r="H165" i="6"/>
  <c r="E200" i="5"/>
  <c r="H200" i="5" s="1"/>
  <c r="E172" i="5"/>
  <c r="H277" i="4"/>
  <c r="E212" i="19"/>
  <c r="E200" i="8"/>
  <c r="H200" i="8" s="1"/>
  <c r="H185" i="28"/>
  <c r="H257" i="27"/>
  <c r="E191" i="26"/>
  <c r="E172" i="26"/>
  <c r="E263" i="25"/>
  <c r="H263" i="25" s="1"/>
  <c r="E227" i="25"/>
  <c r="E219" i="25"/>
  <c r="E192" i="25"/>
  <c r="E259" i="24"/>
  <c r="E182" i="24"/>
  <c r="E253" i="20"/>
  <c r="E214" i="20"/>
  <c r="E251" i="19"/>
  <c r="H251" i="19" s="1"/>
  <c r="E151" i="19"/>
  <c r="E242" i="16"/>
  <c r="E229" i="16"/>
  <c r="E220" i="16"/>
  <c r="E187" i="16"/>
  <c r="H187" i="16" s="1"/>
  <c r="E178" i="16"/>
  <c r="H178" i="16" s="1"/>
  <c r="H164" i="15"/>
  <c r="H250" i="13"/>
  <c r="H274" i="12"/>
  <c r="H155" i="10"/>
  <c r="E231" i="8"/>
  <c r="H281" i="27"/>
  <c r="E159" i="13"/>
  <c r="H159" i="13" s="1"/>
  <c r="H191" i="10"/>
  <c r="H219" i="7"/>
  <c r="H281" i="6"/>
  <c r="H253" i="6"/>
  <c r="E276" i="5"/>
  <c r="E221" i="5"/>
  <c r="H221" i="5" s="1"/>
  <c r="H275" i="4"/>
  <c r="H274" i="4"/>
  <c r="E259" i="4"/>
  <c r="H259" i="4" s="1"/>
  <c r="E257" i="4"/>
  <c r="H255" i="4"/>
  <c r="E232" i="4"/>
  <c r="E211" i="4"/>
  <c r="E202" i="4"/>
  <c r="H195" i="4"/>
  <c r="H194" i="4"/>
  <c r="H193" i="4"/>
  <c r="H190" i="4"/>
  <c r="E162" i="19"/>
  <c r="E117" i="33"/>
  <c r="E109" i="33"/>
  <c r="E137" i="31"/>
  <c r="E109" i="30"/>
  <c r="E92" i="30"/>
  <c r="H117" i="29"/>
  <c r="H113" i="29"/>
  <c r="H105" i="29"/>
  <c r="H85" i="29"/>
  <c r="H78" i="29"/>
  <c r="G70" i="29"/>
  <c r="H129" i="27"/>
  <c r="H121" i="27"/>
  <c r="H100" i="27"/>
  <c r="H91" i="27"/>
  <c r="E84" i="25"/>
  <c r="H141" i="11"/>
  <c r="E76" i="11"/>
  <c r="E97" i="22"/>
  <c r="H97" i="22" s="1"/>
  <c r="E81" i="21"/>
  <c r="E77" i="15"/>
  <c r="H77" i="15" s="1"/>
  <c r="E81" i="15"/>
  <c r="H81" i="15" s="1"/>
  <c r="E87" i="15"/>
  <c r="H87" i="15" s="1"/>
  <c r="E125" i="10"/>
  <c r="H125" i="10" s="1"/>
  <c r="E143" i="7"/>
  <c r="H143" i="7" s="1"/>
  <c r="E125" i="3"/>
  <c r="H125" i="3" s="1"/>
  <c r="H98" i="24"/>
  <c r="E86" i="16"/>
  <c r="E83" i="16"/>
  <c r="E136" i="7"/>
  <c r="E114" i="7"/>
  <c r="H142" i="34"/>
  <c r="H118" i="34"/>
  <c r="H94" i="34"/>
  <c r="E83" i="15"/>
  <c r="H83" i="15" s="1"/>
  <c r="E145" i="10"/>
  <c r="H145" i="10" s="1"/>
  <c r="E77" i="9"/>
  <c r="H77" i="9" s="1"/>
  <c r="H145" i="3"/>
  <c r="E141" i="33"/>
  <c r="E77" i="33"/>
  <c r="E80" i="32"/>
  <c r="E127" i="31"/>
  <c r="E125" i="31"/>
  <c r="E140" i="30"/>
  <c r="E131" i="30"/>
  <c r="H131" i="30" s="1"/>
  <c r="E144" i="29"/>
  <c r="E139" i="29"/>
  <c r="E137" i="29"/>
  <c r="E128" i="29"/>
  <c r="E123" i="29"/>
  <c r="E120" i="29"/>
  <c r="E115" i="29"/>
  <c r="E111" i="29"/>
  <c r="E109" i="29"/>
  <c r="E103" i="29"/>
  <c r="E101" i="29"/>
  <c r="E93" i="29"/>
  <c r="E88" i="29"/>
  <c r="E83" i="29"/>
  <c r="E80" i="29"/>
  <c r="E133" i="28"/>
  <c r="E137" i="25"/>
  <c r="E102" i="25"/>
  <c r="E143" i="24"/>
  <c r="E126" i="24"/>
  <c r="H126" i="24" s="1"/>
  <c r="H138" i="23"/>
  <c r="E136" i="23"/>
  <c r="E130" i="23"/>
  <c r="H130" i="23" s="1"/>
  <c r="E127" i="23"/>
  <c r="E121" i="23"/>
  <c r="E108" i="23"/>
  <c r="E93" i="23"/>
  <c r="H93" i="23" s="1"/>
  <c r="E88" i="23"/>
  <c r="E78" i="23"/>
  <c r="H78" i="23" s="1"/>
  <c r="E145" i="21"/>
  <c r="E130" i="21"/>
  <c r="E143" i="19"/>
  <c r="H143" i="19" s="1"/>
  <c r="E138" i="19"/>
  <c r="H138" i="19" s="1"/>
  <c r="E127" i="19"/>
  <c r="E102" i="19"/>
  <c r="H102" i="19" s="1"/>
  <c r="E95" i="19"/>
  <c r="E82" i="17"/>
  <c r="E131" i="16"/>
  <c r="E128" i="16"/>
  <c r="E123" i="16"/>
  <c r="E119" i="16"/>
  <c r="E116" i="16"/>
  <c r="E112" i="16"/>
  <c r="E109" i="16"/>
  <c r="H109" i="16" s="1"/>
  <c r="E93" i="16"/>
  <c r="E87" i="16"/>
  <c r="E84" i="16"/>
  <c r="H84" i="16" s="1"/>
  <c r="E73" i="16"/>
  <c r="H73" i="16" s="1"/>
  <c r="E115" i="15"/>
  <c r="H115" i="15" s="1"/>
  <c r="E104" i="15"/>
  <c r="H104" i="15" s="1"/>
  <c r="E92" i="15"/>
  <c r="H92" i="15" s="1"/>
  <c r="E88" i="15"/>
  <c r="E86" i="15"/>
  <c r="H86" i="15" s="1"/>
  <c r="E80" i="15"/>
  <c r="E78" i="15"/>
  <c r="H106" i="14"/>
  <c r="H75" i="14"/>
  <c r="H142" i="13"/>
  <c r="H140" i="11"/>
  <c r="H116" i="6"/>
  <c r="H110" i="6"/>
  <c r="H125" i="4"/>
  <c r="H103" i="4"/>
  <c r="E140" i="3"/>
  <c r="E117" i="22"/>
  <c r="E133" i="22"/>
  <c r="E91" i="21"/>
  <c r="H91" i="21" s="1"/>
  <c r="E85" i="15"/>
  <c r="H85" i="15" s="1"/>
  <c r="E105" i="10"/>
  <c r="H105" i="10" s="1"/>
  <c r="E23" i="22"/>
  <c r="H36" i="15"/>
  <c r="E41" i="13"/>
  <c r="H41" i="13" s="1"/>
  <c r="E57" i="7"/>
  <c r="E40" i="5"/>
  <c r="E22" i="20"/>
  <c r="E46" i="18"/>
  <c r="H46" i="18" s="1"/>
  <c r="E54" i="18"/>
  <c r="H54" i="18" s="1"/>
  <c r="E34" i="14"/>
  <c r="H34" i="14" s="1"/>
  <c r="E18" i="22"/>
  <c r="E60" i="22"/>
  <c r="E48" i="22"/>
  <c r="E28" i="22"/>
  <c r="H28" i="22" s="1"/>
  <c r="E20" i="22"/>
  <c r="H20" i="22" s="1"/>
  <c r="E26" i="13"/>
  <c r="E61" i="13"/>
  <c r="E18" i="13"/>
  <c r="E46" i="13"/>
  <c r="H19" i="22"/>
  <c r="H26" i="2"/>
  <c r="H57" i="30"/>
  <c r="H54" i="30"/>
  <c r="H53" i="30"/>
  <c r="H36" i="30"/>
  <c r="H35" i="30"/>
  <c r="H52" i="29"/>
  <c r="E27" i="29"/>
  <c r="H35" i="26"/>
  <c r="H57" i="25"/>
  <c r="H42" i="25"/>
  <c r="H36" i="25"/>
  <c r="H35" i="25"/>
  <c r="H34" i="25"/>
  <c r="E19" i="23"/>
  <c r="H19" i="23" s="1"/>
  <c r="E64" i="22"/>
  <c r="H46" i="22"/>
  <c r="H63" i="21"/>
  <c r="E37" i="21"/>
  <c r="H37" i="21" s="1"/>
  <c r="H61" i="16"/>
  <c r="H24" i="15"/>
  <c r="H21" i="15"/>
  <c r="H20" i="15"/>
  <c r="E31" i="13"/>
  <c r="E57" i="10"/>
  <c r="H57" i="10" s="1"/>
  <c r="E51" i="10"/>
  <c r="H51" i="10" s="1"/>
  <c r="E55" i="5"/>
  <c r="E56" i="13"/>
  <c r="H56" i="13" s="1"/>
  <c r="H38" i="6"/>
  <c r="G18" i="22"/>
  <c r="C9" i="22"/>
  <c r="E58" i="22"/>
  <c r="E50" i="22"/>
  <c r="E34" i="22"/>
  <c r="E26" i="22"/>
  <c r="H26" i="22" s="1"/>
  <c r="E50" i="13"/>
  <c r="E25" i="13"/>
  <c r="H25" i="13" s="1"/>
  <c r="E28" i="13"/>
  <c r="H26" i="16"/>
  <c r="H18" i="8"/>
  <c r="H20" i="6"/>
  <c r="G9" i="33"/>
  <c r="E21" i="28"/>
  <c r="E19" i="27"/>
  <c r="H35" i="9"/>
  <c r="H57" i="7"/>
  <c r="H57" i="6"/>
  <c r="H55" i="5"/>
  <c r="H27" i="4"/>
  <c r="H29" i="3"/>
  <c r="H37" i="1"/>
  <c r="E22" i="9"/>
  <c r="H22" i="9" s="1"/>
  <c r="H524" i="24"/>
  <c r="E505" i="19"/>
  <c r="H513" i="15"/>
  <c r="H525" i="30"/>
  <c r="H505" i="3"/>
  <c r="H528" i="3"/>
  <c r="E314" i="27"/>
  <c r="C12" i="27"/>
  <c r="H294" i="14"/>
  <c r="H377" i="5"/>
  <c r="E12" i="16"/>
  <c r="E294" i="31"/>
  <c r="C8" i="29"/>
  <c r="E294" i="29"/>
  <c r="E294" i="27"/>
  <c r="C12" i="24"/>
  <c r="H431" i="32"/>
  <c r="H430" i="32"/>
  <c r="H390" i="32"/>
  <c r="H387" i="32"/>
  <c r="H370" i="32"/>
  <c r="H366" i="32"/>
  <c r="H355" i="32"/>
  <c r="H311" i="32"/>
  <c r="H369" i="30"/>
  <c r="H326" i="30"/>
  <c r="H394" i="29"/>
  <c r="H314" i="29"/>
  <c r="H496" i="28"/>
  <c r="H444" i="28"/>
  <c r="H361" i="27"/>
  <c r="H466" i="26"/>
  <c r="H465" i="26"/>
  <c r="H444" i="26"/>
  <c r="H443" i="26"/>
  <c r="H489" i="31"/>
  <c r="H302" i="31"/>
  <c r="H357" i="30"/>
  <c r="H347" i="30"/>
  <c r="H460" i="27"/>
  <c r="G294" i="27"/>
  <c r="H365" i="25"/>
  <c r="H476" i="24"/>
  <c r="H403" i="24"/>
  <c r="H430" i="14"/>
  <c r="H330" i="14"/>
  <c r="H326" i="14"/>
  <c r="H319" i="14"/>
  <c r="H450" i="10"/>
  <c r="H391" i="8"/>
  <c r="H359" i="8"/>
  <c r="H493" i="6"/>
  <c r="H348" i="21"/>
  <c r="H490" i="9"/>
  <c r="H489" i="9"/>
  <c r="H488" i="9"/>
  <c r="H487" i="9"/>
  <c r="H486" i="9"/>
  <c r="H436" i="8"/>
  <c r="H299" i="8"/>
  <c r="H488" i="7"/>
  <c r="H465" i="4"/>
  <c r="H457" i="4"/>
  <c r="H371" i="4"/>
  <c r="H499" i="3"/>
  <c r="H496" i="3"/>
  <c r="H495" i="3"/>
  <c r="H410" i="3"/>
  <c r="H390" i="3"/>
  <c r="H482" i="34"/>
  <c r="H466" i="34"/>
  <c r="H448" i="34"/>
  <c r="H424" i="34"/>
  <c r="H400" i="34"/>
  <c r="H382" i="34"/>
  <c r="H376" i="34"/>
  <c r="H499" i="30"/>
  <c r="H495" i="30"/>
  <c r="H388" i="30"/>
  <c r="H367" i="30"/>
  <c r="H340" i="30"/>
  <c r="H339" i="30"/>
  <c r="H296" i="30"/>
  <c r="H480" i="29"/>
  <c r="H479" i="29"/>
  <c r="H443" i="29"/>
  <c r="H438" i="29"/>
  <c r="H427" i="29"/>
  <c r="H376" i="29"/>
  <c r="H468" i="28"/>
  <c r="H495" i="27"/>
  <c r="H454" i="26"/>
  <c r="H453" i="26"/>
  <c r="H439" i="26"/>
  <c r="H426" i="26"/>
  <c r="H396" i="26"/>
  <c r="H352" i="26"/>
  <c r="H465" i="25"/>
  <c r="H464" i="25"/>
  <c r="H436" i="25"/>
  <c r="H397" i="25"/>
  <c r="H396" i="25"/>
  <c r="H353" i="25"/>
  <c r="H349" i="25"/>
  <c r="H309" i="25"/>
  <c r="H480" i="24"/>
  <c r="H475" i="24"/>
  <c r="H471" i="24"/>
  <c r="H432" i="24"/>
  <c r="H419" i="24"/>
  <c r="H399" i="24"/>
  <c r="H392" i="24"/>
  <c r="H391" i="24"/>
  <c r="H384" i="24"/>
  <c r="H383" i="24"/>
  <c r="H375" i="24"/>
  <c r="H355" i="24"/>
  <c r="H351" i="24"/>
  <c r="H345" i="24"/>
  <c r="H328" i="24"/>
  <c r="H319" i="24"/>
  <c r="H308" i="24"/>
  <c r="H404" i="23"/>
  <c r="H469" i="21"/>
  <c r="H436" i="21"/>
  <c r="H400" i="21"/>
  <c r="H361" i="21"/>
  <c r="H420" i="17"/>
  <c r="H384" i="17"/>
  <c r="H378" i="17"/>
  <c r="C12" i="17"/>
  <c r="H394" i="15"/>
  <c r="H364" i="15"/>
  <c r="H322" i="15"/>
  <c r="H312" i="15"/>
  <c r="H402" i="14"/>
  <c r="H444" i="13"/>
  <c r="H336" i="13"/>
  <c r="H495" i="11"/>
  <c r="H466" i="10"/>
  <c r="H465" i="10"/>
  <c r="H499" i="9"/>
  <c r="H498" i="9"/>
  <c r="H497" i="9"/>
  <c r="H496" i="9"/>
  <c r="H495" i="9"/>
  <c r="H494" i="9"/>
  <c r="H470" i="9"/>
  <c r="H349" i="9"/>
  <c r="H300" i="9"/>
  <c r="H498" i="8"/>
  <c r="H440" i="8"/>
  <c r="H408" i="8"/>
  <c r="H407" i="8"/>
  <c r="G12" i="8"/>
  <c r="H313" i="7"/>
  <c r="H488" i="6"/>
  <c r="H373" i="4"/>
  <c r="H411" i="3"/>
  <c r="H238" i="21"/>
  <c r="H152" i="3"/>
  <c r="H279" i="32"/>
  <c r="H256" i="32"/>
  <c r="H243" i="31"/>
  <c r="H231" i="30"/>
  <c r="H192" i="29"/>
  <c r="H183" i="29"/>
  <c r="H175" i="29"/>
  <c r="H170" i="29"/>
  <c r="H243" i="28"/>
  <c r="H222" i="28"/>
  <c r="H215" i="28"/>
  <c r="H213" i="28"/>
  <c r="H278" i="27"/>
  <c r="H223" i="27"/>
  <c r="H177" i="27"/>
  <c r="H212" i="14"/>
  <c r="H192" i="13"/>
  <c r="H203" i="12"/>
  <c r="H193" i="12"/>
  <c r="H258" i="7"/>
  <c r="H236" i="25"/>
  <c r="H197" i="25"/>
  <c r="H224" i="24"/>
  <c r="H209" i="24"/>
  <c r="H195" i="24"/>
  <c r="H190" i="24"/>
  <c r="H153" i="24"/>
  <c r="H271" i="19"/>
  <c r="H221" i="18"/>
  <c r="H230" i="17"/>
  <c r="H264" i="15"/>
  <c r="H263" i="15"/>
  <c r="H262" i="15"/>
  <c r="H261" i="15"/>
  <c r="H234" i="15"/>
  <c r="H273" i="12"/>
  <c r="H176" i="12"/>
  <c r="H276" i="32"/>
  <c r="H275" i="32"/>
  <c r="H274" i="32"/>
  <c r="H271" i="32"/>
  <c r="H268" i="32"/>
  <c r="H264" i="32"/>
  <c r="H262" i="32"/>
  <c r="H255" i="32"/>
  <c r="H161" i="32"/>
  <c r="H237" i="31"/>
  <c r="H209" i="31"/>
  <c r="H193" i="31"/>
  <c r="H252" i="30"/>
  <c r="H217" i="30"/>
  <c r="H245" i="29"/>
  <c r="H226" i="29"/>
  <c r="H213" i="29"/>
  <c r="H204" i="29"/>
  <c r="H203" i="29"/>
  <c r="H191" i="29"/>
  <c r="H190" i="29"/>
  <c r="H189" i="29"/>
  <c r="H186" i="29"/>
  <c r="H165" i="29"/>
  <c r="H163" i="29"/>
  <c r="H162" i="29"/>
  <c r="H157" i="29"/>
  <c r="H155" i="29"/>
  <c r="H283" i="28"/>
  <c r="H281" i="28"/>
  <c r="H270" i="28"/>
  <c r="H250" i="28"/>
  <c r="H242" i="28"/>
  <c r="H258" i="27"/>
  <c r="H212" i="27"/>
  <c r="H198" i="27"/>
  <c r="H171" i="27"/>
  <c r="H278" i="26"/>
  <c r="H245" i="26"/>
  <c r="H203" i="26"/>
  <c r="H168" i="26"/>
  <c r="H287" i="25"/>
  <c r="H286" i="25"/>
  <c r="H275" i="25"/>
  <c r="H251" i="25"/>
  <c r="H193" i="25"/>
  <c r="H257" i="24"/>
  <c r="H236" i="24"/>
  <c r="H229" i="23"/>
  <c r="H171" i="22"/>
  <c r="H217" i="21"/>
  <c r="H241" i="18"/>
  <c r="H189" i="16"/>
  <c r="H284" i="15"/>
  <c r="H283" i="15"/>
  <c r="H282" i="15"/>
  <c r="H231" i="15"/>
  <c r="H176" i="15"/>
  <c r="H222" i="14"/>
  <c r="H211" i="14"/>
  <c r="H190" i="14"/>
  <c r="H180" i="14"/>
  <c r="H283" i="13"/>
  <c r="H261" i="12"/>
  <c r="H257" i="12"/>
  <c r="H255" i="12"/>
  <c r="H254" i="12"/>
  <c r="H252" i="8"/>
  <c r="H251" i="8"/>
  <c r="H250" i="8"/>
  <c r="H229" i="6"/>
  <c r="H213" i="6"/>
  <c r="H187" i="6"/>
  <c r="H194" i="5"/>
  <c r="H271" i="4"/>
  <c r="H270" i="4"/>
  <c r="H207" i="4"/>
  <c r="H188" i="4"/>
  <c r="H193" i="3"/>
  <c r="H129" i="29"/>
  <c r="H128" i="28"/>
  <c r="H97" i="27"/>
  <c r="H88" i="27"/>
  <c r="H77" i="27"/>
  <c r="H85" i="26"/>
  <c r="H74" i="26"/>
  <c r="H137" i="23"/>
  <c r="H91" i="7"/>
  <c r="H74" i="27"/>
  <c r="H118" i="26"/>
  <c r="H109" i="26"/>
  <c r="H128" i="19"/>
  <c r="H139" i="17"/>
  <c r="H124" i="4"/>
  <c r="H108" i="4"/>
  <c r="H117" i="7"/>
  <c r="H126" i="32"/>
  <c r="H144" i="30"/>
  <c r="H138" i="30"/>
  <c r="H127" i="30"/>
  <c r="H111" i="30"/>
  <c r="H97" i="30"/>
  <c r="H95" i="30"/>
  <c r="H112" i="27"/>
  <c r="H96" i="27"/>
  <c r="H76" i="27"/>
  <c r="H140" i="26"/>
  <c r="H72" i="26"/>
  <c r="H106" i="25"/>
  <c r="H130" i="24"/>
  <c r="H118" i="24"/>
  <c r="H87" i="24"/>
  <c r="H79" i="24"/>
  <c r="H78" i="24"/>
  <c r="H75" i="24"/>
  <c r="H114" i="23"/>
  <c r="H109" i="23"/>
  <c r="H106" i="23"/>
  <c r="H105" i="23"/>
  <c r="H94" i="23"/>
  <c r="H89" i="23"/>
  <c r="H133" i="21"/>
  <c r="H106" i="20"/>
  <c r="H109" i="19"/>
  <c r="H108" i="19"/>
  <c r="H108" i="16"/>
  <c r="H107" i="16"/>
  <c r="H101" i="15"/>
  <c r="H139" i="14"/>
  <c r="H126" i="14"/>
  <c r="H84" i="13"/>
  <c r="H96" i="9"/>
  <c r="H118" i="6"/>
  <c r="G70" i="4"/>
  <c r="H76" i="3"/>
  <c r="H42" i="16"/>
  <c r="H46" i="32"/>
  <c r="H38" i="32"/>
  <c r="H30" i="32"/>
  <c r="H22" i="32"/>
  <c r="H46" i="30"/>
  <c r="H41" i="30"/>
  <c r="H40" i="30"/>
  <c r="H21" i="30"/>
  <c r="H53" i="29"/>
  <c r="H38" i="29"/>
  <c r="H60" i="28"/>
  <c r="H49" i="28"/>
  <c r="H47" i="27"/>
  <c r="H39" i="27"/>
  <c r="H27" i="27"/>
  <c r="H55" i="26"/>
  <c r="H44" i="26"/>
  <c r="H59" i="25"/>
  <c r="H46" i="23"/>
  <c r="H32" i="23"/>
  <c r="H35" i="22"/>
  <c r="H55" i="19"/>
  <c r="H33" i="19"/>
  <c r="H32" i="15"/>
  <c r="H51" i="9"/>
  <c r="H41" i="9"/>
  <c r="H27" i="9"/>
  <c r="H62" i="8"/>
  <c r="H55" i="7"/>
  <c r="H59" i="6"/>
  <c r="H43" i="6"/>
  <c r="H59" i="4"/>
  <c r="H23" i="4"/>
  <c r="H48" i="1"/>
  <c r="H55" i="34"/>
  <c r="H44" i="20"/>
  <c r="H57" i="33"/>
  <c r="H19" i="26"/>
  <c r="E9" i="28"/>
  <c r="H49" i="30"/>
  <c r="H19" i="25"/>
  <c r="H44" i="15"/>
  <c r="H35" i="3"/>
  <c r="H470" i="3"/>
  <c r="H469" i="3"/>
  <c r="F407" i="7"/>
  <c r="F497" i="7"/>
  <c r="G294" i="7"/>
  <c r="H294" i="7" s="1"/>
  <c r="F460" i="7"/>
  <c r="F432" i="7"/>
  <c r="F398" i="7"/>
  <c r="F354" i="7"/>
  <c r="F326" i="7"/>
  <c r="F298" i="7"/>
  <c r="F315" i="7"/>
  <c r="F311" i="7"/>
  <c r="F393" i="6"/>
  <c r="F314" i="6"/>
  <c r="F341" i="6"/>
  <c r="F335" i="6"/>
  <c r="F314" i="4"/>
  <c r="F298" i="4"/>
  <c r="F356" i="4"/>
  <c r="F459" i="4"/>
  <c r="F386" i="29"/>
  <c r="F471" i="9"/>
  <c r="F412" i="8"/>
  <c r="F406" i="8"/>
  <c r="F405" i="8"/>
  <c r="F359" i="8"/>
  <c r="F358" i="8"/>
  <c r="F357" i="8"/>
  <c r="F356" i="8"/>
  <c r="F474" i="3"/>
  <c r="F473" i="3"/>
  <c r="F469" i="3"/>
  <c r="F455" i="3"/>
  <c r="F454" i="3"/>
  <c r="F364" i="3"/>
  <c r="F496" i="2"/>
  <c r="F490" i="2"/>
  <c r="F488" i="2"/>
  <c r="F487" i="2"/>
  <c r="F475" i="2"/>
  <c r="F468" i="2"/>
  <c r="F464" i="2"/>
  <c r="F460" i="2"/>
  <c r="F458" i="2"/>
  <c r="F448" i="2"/>
  <c r="F446" i="2"/>
  <c r="F426" i="2"/>
  <c r="F409" i="2"/>
  <c r="F407" i="2"/>
  <c r="F405" i="2"/>
  <c r="F398" i="2"/>
  <c r="F365" i="2"/>
  <c r="F315" i="2"/>
  <c r="F311" i="2"/>
  <c r="F309" i="2"/>
  <c r="F307" i="2"/>
  <c r="F252" i="5"/>
  <c r="F269" i="33"/>
  <c r="F154" i="5"/>
  <c r="F206" i="5"/>
  <c r="F226" i="5"/>
  <c r="F273" i="5"/>
  <c r="F253" i="5"/>
  <c r="F223" i="5"/>
  <c r="F222" i="5"/>
  <c r="F182" i="5"/>
  <c r="F223" i="31"/>
  <c r="F223" i="28"/>
  <c r="F223" i="27"/>
  <c r="F282" i="3"/>
  <c r="F281" i="3"/>
  <c r="F210" i="3"/>
  <c r="F206" i="3"/>
  <c r="F203" i="3"/>
  <c r="F190" i="3"/>
  <c r="F211" i="1"/>
  <c r="F93" i="31"/>
  <c r="F80" i="33"/>
  <c r="F96" i="33"/>
  <c r="F112" i="33"/>
  <c r="F128" i="33"/>
  <c r="F135" i="4"/>
  <c r="F88" i="4"/>
  <c r="H26" i="33"/>
  <c r="H38" i="33"/>
  <c r="H50" i="33"/>
  <c r="H62" i="33"/>
  <c r="F515" i="12"/>
  <c r="F513" i="3"/>
  <c r="F331" i="5"/>
  <c r="F298" i="33"/>
  <c r="F499" i="33"/>
  <c r="F496" i="33"/>
  <c r="F493" i="33"/>
  <c r="F490" i="33"/>
  <c r="F487" i="33"/>
  <c r="F484" i="33"/>
  <c r="F481" i="33"/>
  <c r="F478" i="33"/>
  <c r="F475" i="33"/>
  <c r="F469" i="33"/>
  <c r="F466" i="33"/>
  <c r="F463" i="33"/>
  <c r="F460" i="33"/>
  <c r="F457" i="33"/>
  <c r="F454" i="33"/>
  <c r="F451" i="33"/>
  <c r="F365" i="33"/>
  <c r="F362" i="33"/>
  <c r="F359" i="33"/>
  <c r="F356" i="33"/>
  <c r="F353" i="33"/>
  <c r="F350" i="33"/>
  <c r="F386" i="21"/>
  <c r="F347" i="2"/>
  <c r="F345" i="2"/>
  <c r="F343" i="2"/>
  <c r="F341" i="2"/>
  <c r="F339" i="2"/>
  <c r="F337" i="2"/>
  <c r="F335" i="2"/>
  <c r="F333" i="2"/>
  <c r="F331" i="2"/>
  <c r="F329" i="2"/>
  <c r="F327" i="2"/>
  <c r="F325" i="2"/>
  <c r="F303" i="2"/>
  <c r="F301" i="2"/>
  <c r="F307" i="34"/>
  <c r="F174" i="3"/>
  <c r="F275" i="2"/>
  <c r="F269" i="2"/>
  <c r="F266" i="2"/>
  <c r="F87" i="5"/>
  <c r="F93" i="26"/>
  <c r="F93" i="24"/>
  <c r="F93" i="8"/>
  <c r="F80" i="4"/>
  <c r="F507" i="34"/>
  <c r="D13" i="34"/>
  <c r="H239" i="34"/>
  <c r="H183" i="34"/>
  <c r="F273" i="34"/>
  <c r="D11" i="34"/>
  <c r="F339" i="7"/>
  <c r="F369" i="7"/>
  <c r="F305" i="7"/>
  <c r="F307" i="7"/>
  <c r="F335" i="7"/>
  <c r="F446" i="7"/>
  <c r="F430" i="7"/>
  <c r="F420" i="7"/>
  <c r="F406" i="7"/>
  <c r="F382" i="7"/>
  <c r="F370" i="7"/>
  <c r="F334" i="7"/>
  <c r="F327" i="7"/>
  <c r="F239" i="5"/>
  <c r="F213" i="5"/>
  <c r="F181" i="5"/>
  <c r="H131" i="3"/>
  <c r="H73" i="28"/>
  <c r="D9" i="27"/>
  <c r="F297" i="27"/>
  <c r="F326" i="27"/>
  <c r="F295" i="25"/>
  <c r="H252" i="24"/>
  <c r="F412" i="9"/>
  <c r="F262" i="9"/>
  <c r="F235" i="9"/>
  <c r="F276" i="8"/>
  <c r="F56" i="8"/>
  <c r="F142" i="4"/>
  <c r="F131" i="4"/>
  <c r="F119" i="4"/>
  <c r="F116" i="4"/>
  <c r="F107" i="4"/>
  <c r="F466" i="3"/>
  <c r="F443" i="3"/>
  <c r="F430" i="3"/>
  <c r="F354" i="3"/>
  <c r="F346" i="3"/>
  <c r="F284" i="3"/>
  <c r="F272" i="3"/>
  <c r="F249" i="3"/>
  <c r="F246" i="3"/>
  <c r="F245" i="3"/>
  <c r="F234" i="3"/>
  <c r="F213" i="3"/>
  <c r="F140" i="3"/>
  <c r="F63" i="3"/>
  <c r="F37" i="3"/>
  <c r="F26" i="3"/>
  <c r="F246" i="2"/>
  <c r="F220" i="2"/>
  <c r="F192" i="2"/>
  <c r="F521" i="1"/>
  <c r="H218" i="1"/>
  <c r="H209" i="1"/>
  <c r="F200" i="2"/>
  <c r="F196" i="2"/>
  <c r="H484" i="1"/>
  <c r="F505" i="1"/>
  <c r="D13" i="1"/>
  <c r="H216" i="1"/>
  <c r="F151" i="1"/>
  <c r="D11" i="1"/>
  <c r="H133" i="1"/>
  <c r="H129" i="1"/>
  <c r="H128" i="1"/>
  <c r="F208" i="5"/>
  <c r="F254" i="5"/>
  <c r="F186" i="5"/>
  <c r="F262" i="5"/>
  <c r="F230" i="5"/>
  <c r="F163" i="5"/>
  <c r="F175" i="5"/>
  <c r="F247" i="5"/>
  <c r="F261" i="5"/>
  <c r="F372" i="4"/>
  <c r="F301" i="4"/>
  <c r="F335" i="4"/>
  <c r="F435" i="4"/>
  <c r="F332" i="4"/>
  <c r="F489" i="7"/>
  <c r="F459" i="7"/>
  <c r="H125" i="7"/>
  <c r="H121" i="7"/>
  <c r="H71" i="7"/>
  <c r="F409" i="7"/>
  <c r="F341" i="7"/>
  <c r="F405" i="7"/>
  <c r="F365" i="7"/>
  <c r="F448" i="7"/>
  <c r="F438" i="7"/>
  <c r="F356" i="7"/>
  <c r="F342" i="7"/>
  <c r="F328" i="7"/>
  <c r="F310" i="7"/>
  <c r="F296" i="7"/>
  <c r="F359" i="7"/>
  <c r="F377" i="7"/>
  <c r="F112" i="28"/>
  <c r="F130" i="28"/>
  <c r="F332" i="27"/>
  <c r="F430" i="27"/>
  <c r="F467" i="27"/>
  <c r="F484" i="27"/>
  <c r="H297" i="27"/>
  <c r="H301" i="27"/>
  <c r="H343" i="27"/>
  <c r="H169" i="27"/>
  <c r="H71" i="26"/>
  <c r="H433" i="24"/>
  <c r="F460" i="13"/>
  <c r="F282" i="10"/>
  <c r="F271" i="10"/>
  <c r="F264" i="10"/>
  <c r="F103" i="7"/>
  <c r="F145" i="5"/>
  <c r="F118" i="5"/>
  <c r="F112" i="5"/>
  <c r="F108" i="5"/>
  <c r="F212" i="3"/>
  <c r="F196" i="3"/>
  <c r="F192" i="3"/>
  <c r="F191" i="3"/>
  <c r="F145" i="3"/>
  <c r="F125" i="3"/>
  <c r="F95" i="3"/>
  <c r="F64" i="3"/>
  <c r="F54" i="3"/>
  <c r="F52" i="3"/>
  <c r="F51" i="3"/>
  <c r="F50" i="3"/>
  <c r="F42" i="3"/>
  <c r="F38" i="3"/>
  <c r="F34" i="3"/>
  <c r="F31" i="3"/>
  <c r="F21" i="3"/>
  <c r="F284" i="2"/>
  <c r="F281" i="2"/>
  <c r="F250" i="2"/>
  <c r="F247" i="2"/>
  <c r="F244" i="2"/>
  <c r="F238" i="2"/>
  <c r="F235" i="2"/>
  <c r="F214" i="2"/>
  <c r="F209" i="2"/>
  <c r="F199" i="2"/>
  <c r="F60" i="2"/>
  <c r="F58" i="2"/>
  <c r="F47" i="2"/>
  <c r="F39" i="2"/>
  <c r="F37" i="2"/>
  <c r="F30" i="2"/>
  <c r="F510" i="2"/>
  <c r="F514" i="2"/>
  <c r="F519" i="2"/>
  <c r="F523" i="2"/>
  <c r="F506" i="2"/>
  <c r="F511" i="2"/>
  <c r="F520" i="2"/>
  <c r="F505" i="2"/>
  <c r="D13" i="2"/>
  <c r="G294" i="2"/>
  <c r="F169" i="2"/>
  <c r="D11" i="2"/>
  <c r="F24" i="2"/>
  <c r="F27" i="2"/>
  <c r="F64" i="10"/>
  <c r="H93" i="7"/>
  <c r="F174" i="7"/>
  <c r="F244" i="7"/>
  <c r="F226" i="7"/>
  <c r="F237" i="7"/>
  <c r="F175" i="7"/>
  <c r="F153" i="7"/>
  <c r="F268" i="7"/>
  <c r="F48" i="10"/>
  <c r="F42" i="10"/>
  <c r="F196" i="7"/>
  <c r="F256" i="7"/>
  <c r="F238" i="7"/>
  <c r="F249" i="7"/>
  <c r="F165" i="7"/>
  <c r="F151" i="7"/>
  <c r="F248" i="7"/>
  <c r="F285" i="5"/>
  <c r="F257" i="5"/>
  <c r="F231" i="5"/>
  <c r="F203" i="5"/>
  <c r="F183" i="5"/>
  <c r="F268" i="5"/>
  <c r="F210" i="5"/>
  <c r="F266" i="5"/>
  <c r="F158" i="5"/>
  <c r="H139" i="3"/>
  <c r="F37" i="10"/>
  <c r="F258" i="7"/>
  <c r="F203" i="7"/>
  <c r="F284" i="5"/>
  <c r="F238" i="5"/>
  <c r="F216" i="5"/>
  <c r="F228" i="5"/>
  <c r="F244" i="5"/>
  <c r="F246" i="5"/>
  <c r="F248" i="5"/>
  <c r="F157" i="5"/>
  <c r="F169" i="5"/>
  <c r="F177" i="5"/>
  <c r="F187" i="5"/>
  <c r="F199" i="5"/>
  <c r="F237" i="5"/>
  <c r="F490" i="4"/>
  <c r="F400" i="4"/>
  <c r="F403" i="4"/>
  <c r="F437" i="4"/>
  <c r="F408" i="4"/>
  <c r="H411" i="5"/>
  <c r="H367" i="5"/>
  <c r="H520" i="3"/>
  <c r="F152" i="28"/>
  <c r="F526" i="28"/>
  <c r="H157" i="28"/>
  <c r="H173" i="28"/>
  <c r="F304" i="27"/>
  <c r="F317" i="27"/>
  <c r="F343" i="27"/>
  <c r="F428" i="27"/>
  <c r="F459" i="27"/>
  <c r="F164" i="27"/>
  <c r="F208" i="27"/>
  <c r="F244" i="27"/>
  <c r="F214" i="27"/>
  <c r="F274" i="27"/>
  <c r="F295" i="26"/>
  <c r="F393" i="26"/>
  <c r="F478" i="26"/>
  <c r="G151" i="26"/>
  <c r="F216" i="26"/>
  <c r="F268" i="26"/>
  <c r="F181" i="26"/>
  <c r="F249" i="26"/>
  <c r="F167" i="26"/>
  <c r="H137" i="26"/>
  <c r="F463" i="10"/>
  <c r="F412" i="10"/>
  <c r="F283" i="10"/>
  <c r="F244" i="10"/>
  <c r="F49" i="8"/>
  <c r="F48" i="8"/>
  <c r="F47" i="8"/>
  <c r="F43" i="8"/>
  <c r="H316" i="5"/>
  <c r="F144" i="5"/>
  <c r="F142" i="5"/>
  <c r="F127" i="5"/>
  <c r="F115" i="5"/>
  <c r="F99" i="5"/>
  <c r="F80" i="5"/>
  <c r="F77" i="5"/>
  <c r="F529" i="4"/>
  <c r="F527" i="4"/>
  <c r="F526" i="4"/>
  <c r="F525" i="4"/>
  <c r="F286" i="4"/>
  <c r="F284" i="4"/>
  <c r="F257" i="4"/>
  <c r="F242" i="4"/>
  <c r="F228" i="4"/>
  <c r="F211" i="4"/>
  <c r="F58" i="4"/>
  <c r="F50" i="4"/>
  <c r="F24" i="4"/>
  <c r="F418" i="3"/>
  <c r="F362" i="3"/>
  <c r="F358" i="3"/>
  <c r="F343" i="3"/>
  <c r="F86" i="5"/>
  <c r="F84" i="5"/>
  <c r="F505" i="3"/>
  <c r="D13" i="3"/>
  <c r="F154" i="3"/>
  <c r="D11" i="3"/>
  <c r="G11" i="3" s="1"/>
  <c r="F22" i="3"/>
  <c r="F20" i="3"/>
  <c r="F24" i="3"/>
  <c r="F23" i="3"/>
  <c r="F21" i="26"/>
  <c r="G18" i="26"/>
  <c r="F72" i="28"/>
  <c r="F94" i="28"/>
  <c r="H86" i="28"/>
  <c r="H143" i="28"/>
  <c r="H100" i="28"/>
  <c r="F90" i="31"/>
  <c r="F99" i="31"/>
  <c r="F116" i="31"/>
  <c r="F152" i="29"/>
  <c r="F18" i="27"/>
  <c r="F298" i="27"/>
  <c r="F302" i="27"/>
  <c r="F324" i="27"/>
  <c r="F335" i="27"/>
  <c r="F351" i="27"/>
  <c r="F354" i="27"/>
  <c r="F409" i="27"/>
  <c r="F456" i="27"/>
  <c r="F463" i="27"/>
  <c r="H328" i="27"/>
  <c r="H326" i="27"/>
  <c r="H336" i="27"/>
  <c r="H400" i="27"/>
  <c r="H75" i="26"/>
  <c r="H346" i="26"/>
  <c r="H95" i="26"/>
  <c r="H143" i="26"/>
  <c r="H37" i="26"/>
  <c r="H52" i="26"/>
  <c r="H362" i="26"/>
  <c r="H389" i="26"/>
  <c r="H297" i="25"/>
  <c r="H485" i="24"/>
  <c r="F469" i="14"/>
  <c r="F460" i="14"/>
  <c r="F452" i="14"/>
  <c r="F449" i="14"/>
  <c r="F448" i="14"/>
  <c r="F441" i="14"/>
  <c r="F431" i="14"/>
  <c r="F393" i="14"/>
  <c r="F388" i="14"/>
  <c r="F377" i="14"/>
  <c r="F529" i="12"/>
  <c r="F524" i="12"/>
  <c r="F522" i="12"/>
  <c r="F476" i="10"/>
  <c r="F471" i="10"/>
  <c r="F430" i="10"/>
  <c r="F367" i="10"/>
  <c r="F365" i="10"/>
  <c r="F359" i="10"/>
  <c r="F181" i="10"/>
  <c r="F247" i="9"/>
  <c r="F172" i="9"/>
  <c r="F485" i="8"/>
  <c r="F484" i="8"/>
  <c r="F483" i="8"/>
  <c r="F339" i="8"/>
  <c r="F64" i="8"/>
  <c r="F398" i="5"/>
  <c r="F382" i="5"/>
  <c r="F364" i="5"/>
  <c r="F325" i="5"/>
  <c r="F141" i="5"/>
  <c r="F139" i="5"/>
  <c r="F130" i="5"/>
  <c r="F128" i="5"/>
  <c r="F121" i="5"/>
  <c r="F119" i="5"/>
  <c r="F116" i="5"/>
  <c r="F111" i="5"/>
  <c r="F102" i="5"/>
  <c r="F100" i="5"/>
  <c r="F91" i="5"/>
  <c r="F83" i="5"/>
  <c r="F81" i="5"/>
  <c r="F272" i="4"/>
  <c r="F270" i="4"/>
  <c r="F245" i="4"/>
  <c r="F202" i="4"/>
  <c r="F189" i="4"/>
  <c r="F129" i="4"/>
  <c r="F127" i="4"/>
  <c r="F121" i="4"/>
  <c r="F118" i="4"/>
  <c r="F113" i="4"/>
  <c r="F109" i="4"/>
  <c r="F106" i="4"/>
  <c r="F104" i="4"/>
  <c r="F99" i="4"/>
  <c r="F92" i="4"/>
  <c r="F84" i="4"/>
  <c r="F83" i="4"/>
  <c r="F25" i="4"/>
  <c r="F30" i="8"/>
  <c r="F28" i="8"/>
  <c r="H278" i="7"/>
  <c r="F161" i="4"/>
  <c r="F82" i="4"/>
  <c r="F74" i="4"/>
  <c r="F521" i="4"/>
  <c r="D13" i="4"/>
  <c r="F493" i="4"/>
  <c r="F417" i="4"/>
  <c r="F389" i="4"/>
  <c r="F373" i="4"/>
  <c r="F348" i="4"/>
  <c r="F456" i="4"/>
  <c r="F455" i="4"/>
  <c r="F439" i="4"/>
  <c r="F405" i="4"/>
  <c r="H355" i="4"/>
  <c r="H351" i="4"/>
  <c r="H343" i="4"/>
  <c r="H341" i="4"/>
  <c r="F339" i="4"/>
  <c r="F320" i="4"/>
  <c r="F426" i="4"/>
  <c r="F458" i="4"/>
  <c r="F499" i="4"/>
  <c r="H421" i="4"/>
  <c r="F361" i="4"/>
  <c r="F376" i="4"/>
  <c r="F438" i="4"/>
  <c r="F444" i="4"/>
  <c r="F454" i="4"/>
  <c r="H171" i="4"/>
  <c r="H101" i="4"/>
  <c r="H134" i="4"/>
  <c r="H112" i="4"/>
  <c r="H116" i="4"/>
  <c r="H120" i="4"/>
  <c r="F72" i="4"/>
  <c r="F71" i="4"/>
  <c r="H71" i="6"/>
  <c r="F30" i="14"/>
  <c r="F27" i="13"/>
  <c r="F60" i="13"/>
  <c r="F56" i="10"/>
  <c r="F39" i="10"/>
  <c r="F34" i="10"/>
  <c r="F250" i="7"/>
  <c r="F218" i="7"/>
  <c r="F152" i="7"/>
  <c r="F208" i="7"/>
  <c r="F202" i="7"/>
  <c r="F273" i="7"/>
  <c r="F259" i="7"/>
  <c r="F247" i="7"/>
  <c r="F235" i="7"/>
  <c r="F209" i="7"/>
  <c r="F181" i="7"/>
  <c r="F173" i="7"/>
  <c r="F159" i="7"/>
  <c r="H99" i="7"/>
  <c r="F176" i="7"/>
  <c r="F332" i="6"/>
  <c r="F214" i="5"/>
  <c r="F166" i="5"/>
  <c r="F156" i="5"/>
  <c r="F256" i="5"/>
  <c r="F283" i="5"/>
  <c r="F265" i="5"/>
  <c r="F249" i="5"/>
  <c r="F243" i="5"/>
  <c r="F235" i="5"/>
  <c r="F229" i="5"/>
  <c r="F205" i="5"/>
  <c r="F185" i="5"/>
  <c r="F179" i="5"/>
  <c r="F173" i="5"/>
  <c r="F167" i="5"/>
  <c r="F159" i="5"/>
  <c r="F151" i="5"/>
  <c r="H435" i="5"/>
  <c r="F172" i="5"/>
  <c r="F196" i="5"/>
  <c r="F164" i="5"/>
  <c r="F160" i="5"/>
  <c r="F178" i="5"/>
  <c r="F152" i="5"/>
  <c r="F272" i="5"/>
  <c r="F162" i="5"/>
  <c r="F220" i="5"/>
  <c r="F174" i="5"/>
  <c r="F18" i="28"/>
  <c r="F76" i="28"/>
  <c r="F86" i="28"/>
  <c r="F106" i="28"/>
  <c r="F118" i="28"/>
  <c r="F136" i="28"/>
  <c r="H87" i="28"/>
  <c r="H135" i="28"/>
  <c r="F21" i="28"/>
  <c r="H246" i="30"/>
  <c r="G294" i="30"/>
  <c r="F19" i="29"/>
  <c r="F404" i="29"/>
  <c r="G18" i="27"/>
  <c r="F295" i="27"/>
  <c r="F308" i="27"/>
  <c r="F318" i="27"/>
  <c r="F330" i="27"/>
  <c r="F338" i="27"/>
  <c r="F347" i="27"/>
  <c r="F357" i="27"/>
  <c r="F363" i="27"/>
  <c r="F374" i="27"/>
  <c r="F379" i="27"/>
  <c r="F388" i="27"/>
  <c r="F407" i="27"/>
  <c r="F417" i="27"/>
  <c r="F420" i="27"/>
  <c r="F433" i="27"/>
  <c r="F437" i="27"/>
  <c r="F480" i="27"/>
  <c r="F485" i="27"/>
  <c r="F490" i="27"/>
  <c r="H134" i="26"/>
  <c r="H119" i="26"/>
  <c r="H131" i="26"/>
  <c r="H529" i="27"/>
  <c r="H351" i="27"/>
  <c r="H391" i="27"/>
  <c r="H420" i="27"/>
  <c r="H494" i="27"/>
  <c r="H310" i="27"/>
  <c r="H42" i="26"/>
  <c r="H317" i="26"/>
  <c r="H341" i="26"/>
  <c r="H357" i="26"/>
  <c r="H377" i="26"/>
  <c r="H415" i="26"/>
  <c r="H520" i="26"/>
  <c r="H86" i="26"/>
  <c r="H115" i="26"/>
  <c r="H89" i="26"/>
  <c r="F134" i="19"/>
  <c r="F521" i="12"/>
  <c r="F519" i="12"/>
  <c r="F512" i="12"/>
  <c r="F141" i="12"/>
  <c r="F463" i="11"/>
  <c r="F380" i="11"/>
  <c r="F367" i="11"/>
  <c r="F484" i="10"/>
  <c r="F478" i="10"/>
  <c r="F468" i="10"/>
  <c r="F464" i="10"/>
  <c r="F450" i="10"/>
  <c r="F420" i="10"/>
  <c r="F398" i="10"/>
  <c r="F350" i="10"/>
  <c r="F335" i="10"/>
  <c r="F318" i="10"/>
  <c r="F479" i="8"/>
  <c r="F469" i="8"/>
  <c r="F401" i="8"/>
  <c r="F392" i="8"/>
  <c r="F391" i="8"/>
  <c r="F369" i="8"/>
  <c r="F345" i="8"/>
  <c r="F327" i="8"/>
  <c r="F84" i="8"/>
  <c r="F63" i="8"/>
  <c r="F61" i="8"/>
  <c r="F78" i="7"/>
  <c r="F57" i="7"/>
  <c r="F44" i="7"/>
  <c r="H283" i="6"/>
  <c r="F250" i="6"/>
  <c r="F496" i="5"/>
  <c r="F444" i="5"/>
  <c r="F395" i="5"/>
  <c r="F316" i="5"/>
  <c r="F143" i="5"/>
  <c r="F140" i="5"/>
  <c r="F137" i="5"/>
  <c r="F132" i="5"/>
  <c r="F129" i="5"/>
  <c r="F126" i="5"/>
  <c r="F123" i="5"/>
  <c r="F120" i="5"/>
  <c r="F114" i="5"/>
  <c r="F113" i="5"/>
  <c r="F110" i="5"/>
  <c r="F107" i="5"/>
  <c r="F104" i="5"/>
  <c r="F101" i="5"/>
  <c r="F98" i="5"/>
  <c r="F95" i="5"/>
  <c r="F92" i="5"/>
  <c r="F88" i="5"/>
  <c r="F85" i="5"/>
  <c r="F82" i="5"/>
  <c r="F78" i="5"/>
  <c r="F46" i="11"/>
  <c r="F36" i="8"/>
  <c r="F34" i="8"/>
  <c r="F22" i="8"/>
  <c r="F506" i="5"/>
  <c r="D13" i="5"/>
  <c r="H424" i="5"/>
  <c r="F269" i="5"/>
  <c r="F215" i="5"/>
  <c r="F193" i="5"/>
  <c r="F161" i="5"/>
  <c r="F192" i="5"/>
  <c r="F202" i="5"/>
  <c r="F276" i="5"/>
  <c r="F288" i="5"/>
  <c r="D11" i="5"/>
  <c r="F63" i="13"/>
  <c r="F52" i="13"/>
  <c r="F50" i="13"/>
  <c r="H97" i="7"/>
  <c r="F295" i="7"/>
  <c r="F387" i="7"/>
  <c r="F319" i="7"/>
  <c r="H115" i="7"/>
  <c r="F333" i="6"/>
  <c r="D12" i="6"/>
  <c r="G12" i="6" s="1"/>
  <c r="F406" i="6"/>
  <c r="F334" i="6"/>
  <c r="F318" i="6"/>
  <c r="F88" i="28"/>
  <c r="F104" i="28"/>
  <c r="F128" i="28"/>
  <c r="F140" i="28"/>
  <c r="F159" i="28"/>
  <c r="H127" i="28"/>
  <c r="F151" i="27"/>
  <c r="H456" i="27"/>
  <c r="F176" i="27"/>
  <c r="F196" i="27"/>
  <c r="F216" i="27"/>
  <c r="F252" i="27"/>
  <c r="H459" i="26"/>
  <c r="H463" i="26"/>
  <c r="F118" i="19"/>
  <c r="F102" i="19"/>
  <c r="F525" i="12"/>
  <c r="F518" i="12"/>
  <c r="F510" i="12"/>
  <c r="F497" i="12"/>
  <c r="F239" i="11"/>
  <c r="F237" i="11"/>
  <c r="F182" i="11"/>
  <c r="F180" i="11"/>
  <c r="F175" i="11"/>
  <c r="F487" i="10"/>
  <c r="F485" i="10"/>
  <c r="F416" i="10"/>
  <c r="F408" i="10"/>
  <c r="F373" i="10"/>
  <c r="F372" i="10"/>
  <c r="F368" i="10"/>
  <c r="F344" i="10"/>
  <c r="F327" i="10"/>
  <c r="F324" i="10"/>
  <c r="F323" i="10"/>
  <c r="F302" i="10"/>
  <c r="F48" i="9"/>
  <c r="F378" i="8"/>
  <c r="F258" i="8"/>
  <c r="F234" i="8"/>
  <c r="F104" i="8"/>
  <c r="F101" i="8"/>
  <c r="F100" i="8"/>
  <c r="F145" i="7"/>
  <c r="F108" i="7"/>
  <c r="F23" i="13"/>
  <c r="F26" i="13"/>
  <c r="F20" i="13"/>
  <c r="H83" i="7"/>
  <c r="F121" i="9"/>
  <c r="F119" i="9"/>
  <c r="F115" i="9"/>
  <c r="F113" i="9"/>
  <c r="F37" i="9"/>
  <c r="F28" i="9"/>
  <c r="F326" i="8"/>
  <c r="G505" i="6"/>
  <c r="H505" i="6" s="1"/>
  <c r="D13" i="6"/>
  <c r="F478" i="6"/>
  <c r="F378" i="6"/>
  <c r="F374" i="6"/>
  <c r="F330" i="6"/>
  <c r="F430" i="6"/>
  <c r="F351" i="6"/>
  <c r="F357" i="6"/>
  <c r="F489" i="6"/>
  <c r="F307" i="6"/>
  <c r="H443" i="6"/>
  <c r="H427" i="6"/>
  <c r="F403" i="6"/>
  <c r="F433" i="6"/>
  <c r="F491" i="6"/>
  <c r="F186" i="6"/>
  <c r="D11" i="6"/>
  <c r="F38" i="6"/>
  <c r="F286" i="27"/>
  <c r="F254" i="27"/>
  <c r="F182" i="27"/>
  <c r="F417" i="26"/>
  <c r="F412" i="26"/>
  <c r="F354" i="26"/>
  <c r="F302" i="26"/>
  <c r="F406" i="26"/>
  <c r="F364" i="26"/>
  <c r="F357" i="26"/>
  <c r="F315" i="26"/>
  <c r="F298" i="26"/>
  <c r="H506" i="28"/>
  <c r="H509" i="28"/>
  <c r="H518" i="28"/>
  <c r="F323" i="29"/>
  <c r="F343" i="29"/>
  <c r="F387" i="29"/>
  <c r="F318" i="29"/>
  <c r="F370" i="29"/>
  <c r="F156" i="27"/>
  <c r="F168" i="27"/>
  <c r="F240" i="27"/>
  <c r="F256" i="27"/>
  <c r="F170" i="27"/>
  <c r="F222" i="27"/>
  <c r="F294" i="26"/>
  <c r="F310" i="26"/>
  <c r="F359" i="26"/>
  <c r="F319" i="26"/>
  <c r="F357" i="14"/>
  <c r="F338" i="14"/>
  <c r="F279" i="14"/>
  <c r="F203" i="14"/>
  <c r="F141" i="11"/>
  <c r="F139" i="11"/>
  <c r="F126" i="11"/>
  <c r="F340" i="9"/>
  <c r="F339" i="9"/>
  <c r="F50" i="9"/>
  <c r="F27" i="9"/>
  <c r="F511" i="8"/>
  <c r="H35" i="7"/>
  <c r="H509" i="26"/>
  <c r="H516" i="26"/>
  <c r="H522" i="26"/>
  <c r="F401" i="13"/>
  <c r="F397" i="13"/>
  <c r="F455" i="12"/>
  <c r="F438" i="12"/>
  <c r="F363" i="11"/>
  <c r="F256" i="11"/>
  <c r="F125" i="11"/>
  <c r="F119" i="11"/>
  <c r="F117" i="11"/>
  <c r="F116" i="11"/>
  <c r="F113" i="11"/>
  <c r="F494" i="10"/>
  <c r="F480" i="10"/>
  <c r="F461" i="10"/>
  <c r="F460" i="10"/>
  <c r="F455" i="10"/>
  <c r="F447" i="10"/>
  <c r="F437" i="10"/>
  <c r="F432" i="10"/>
  <c r="F428" i="10"/>
  <c r="F422" i="10"/>
  <c r="F406" i="10"/>
  <c r="F391" i="10"/>
  <c r="F382" i="10"/>
  <c r="F358" i="10"/>
  <c r="F356" i="10"/>
  <c r="F341" i="10"/>
  <c r="F334" i="10"/>
  <c r="F332" i="10"/>
  <c r="F328" i="10"/>
  <c r="F317" i="10"/>
  <c r="F311" i="10"/>
  <c r="F308" i="10"/>
  <c r="F187" i="10"/>
  <c r="F183" i="10"/>
  <c r="F494" i="9"/>
  <c r="F464" i="9"/>
  <c r="F455" i="9"/>
  <c r="F442" i="9"/>
  <c r="F356" i="9"/>
  <c r="F263" i="9"/>
  <c r="F259" i="9"/>
  <c r="F237" i="9"/>
  <c r="F213" i="9"/>
  <c r="F181" i="9"/>
  <c r="F170" i="9"/>
  <c r="F58" i="9"/>
  <c r="F49" i="9"/>
  <c r="F39" i="9"/>
  <c r="F491" i="8"/>
  <c r="F463" i="8"/>
  <c r="F460" i="8"/>
  <c r="F459" i="8"/>
  <c r="F456" i="8"/>
  <c r="F455" i="8"/>
  <c r="F454" i="8"/>
  <c r="F449" i="8"/>
  <c r="F447" i="8"/>
  <c r="F437" i="8"/>
  <c r="F385" i="8"/>
  <c r="F371" i="8"/>
  <c r="F370" i="8"/>
  <c r="F355" i="8"/>
  <c r="F354" i="8"/>
  <c r="F346" i="8"/>
  <c r="F311" i="8"/>
  <c r="F310" i="8"/>
  <c r="F308" i="8"/>
  <c r="F305" i="8"/>
  <c r="F107" i="8"/>
  <c r="F99" i="8"/>
  <c r="F450" i="7"/>
  <c r="F453" i="7"/>
  <c r="F301" i="7"/>
  <c r="F492" i="7"/>
  <c r="F454" i="7"/>
  <c r="F383" i="7"/>
  <c r="F457" i="7"/>
  <c r="F414" i="7"/>
  <c r="F351" i="7"/>
  <c r="F389" i="7"/>
  <c r="F154" i="7"/>
  <c r="H205" i="7"/>
  <c r="F183" i="7"/>
  <c r="F210" i="7"/>
  <c r="F243" i="7"/>
  <c r="F279" i="7"/>
  <c r="F205" i="7"/>
  <c r="F161" i="7"/>
  <c r="F232" i="7"/>
  <c r="D11" i="7"/>
  <c r="G11" i="7" s="1"/>
  <c r="F48" i="7"/>
  <c r="H295" i="18"/>
  <c r="F50" i="14"/>
  <c r="F19" i="10"/>
  <c r="F60" i="10"/>
  <c r="F28" i="10"/>
  <c r="F22" i="10"/>
  <c r="F505" i="28"/>
  <c r="F514" i="28"/>
  <c r="H82" i="28"/>
  <c r="H106" i="28"/>
  <c r="H139" i="28"/>
  <c r="H21" i="29"/>
  <c r="F435" i="29"/>
  <c r="F459" i="29"/>
  <c r="F484" i="29"/>
  <c r="F390" i="29"/>
  <c r="F458" i="29"/>
  <c r="F157" i="29"/>
  <c r="F152" i="27"/>
  <c r="F296" i="27"/>
  <c r="F307" i="27"/>
  <c r="F314" i="27"/>
  <c r="F323" i="27"/>
  <c r="F327" i="27"/>
  <c r="F334" i="27"/>
  <c r="F339" i="27"/>
  <c r="F346" i="27"/>
  <c r="F370" i="27"/>
  <c r="F383" i="27"/>
  <c r="F387" i="27"/>
  <c r="F391" i="27"/>
  <c r="F398" i="27"/>
  <c r="F405" i="27"/>
  <c r="F412" i="27"/>
  <c r="F421" i="27"/>
  <c r="F432" i="27"/>
  <c r="F441" i="27"/>
  <c r="F458" i="27"/>
  <c r="F464" i="27"/>
  <c r="F468" i="27"/>
  <c r="F491" i="27"/>
  <c r="H308" i="27"/>
  <c r="H345" i="27"/>
  <c r="H408" i="27"/>
  <c r="H325" i="27"/>
  <c r="F172" i="27"/>
  <c r="F232" i="27"/>
  <c r="F248" i="27"/>
  <c r="F268" i="27"/>
  <c r="F154" i="27"/>
  <c r="F166" i="27"/>
  <c r="F174" i="27"/>
  <c r="F186" i="27"/>
  <c r="F246" i="27"/>
  <c r="F266" i="27"/>
  <c r="F70" i="26"/>
  <c r="F152" i="26"/>
  <c r="H325" i="26"/>
  <c r="H339" i="26"/>
  <c r="H393" i="26"/>
  <c r="F297" i="26"/>
  <c r="H518" i="26"/>
  <c r="F303" i="26"/>
  <c r="F332" i="26"/>
  <c r="F350" i="26"/>
  <c r="F379" i="26"/>
  <c r="F391" i="26"/>
  <c r="F403" i="26"/>
  <c r="F483" i="26"/>
  <c r="F317" i="26"/>
  <c r="F340" i="26"/>
  <c r="F388" i="26"/>
  <c r="F156" i="26"/>
  <c r="F208" i="26"/>
  <c r="F252" i="26"/>
  <c r="F177" i="26"/>
  <c r="F213" i="26"/>
  <c r="F253" i="26"/>
  <c r="F163" i="26"/>
  <c r="F187" i="26"/>
  <c r="G70" i="26"/>
  <c r="H142" i="26"/>
  <c r="H153" i="25"/>
  <c r="F508" i="25"/>
  <c r="D12" i="25"/>
  <c r="F297" i="25"/>
  <c r="F294" i="25"/>
  <c r="F48" i="25"/>
  <c r="F43" i="25"/>
  <c r="D13" i="23"/>
  <c r="G505" i="23"/>
  <c r="D11" i="27"/>
  <c r="F262" i="27"/>
  <c r="F250" i="27"/>
  <c r="F238" i="27"/>
  <c r="F226" i="27"/>
  <c r="F370" i="26"/>
  <c r="F467" i="26"/>
  <c r="F433" i="26"/>
  <c r="F423" i="26"/>
  <c r="F307" i="26"/>
  <c r="F485" i="26"/>
  <c r="F460" i="26"/>
  <c r="F377" i="26"/>
  <c r="F355" i="26"/>
  <c r="F345" i="26"/>
  <c r="F330" i="26"/>
  <c r="F305" i="26"/>
  <c r="F296" i="26"/>
  <c r="G294" i="26"/>
  <c r="H294" i="26" s="1"/>
  <c r="F158" i="26"/>
  <c r="F263" i="26"/>
  <c r="F235" i="26"/>
  <c r="F175" i="26"/>
  <c r="F159" i="26"/>
  <c r="F273" i="26"/>
  <c r="F237" i="26"/>
  <c r="F173" i="26"/>
  <c r="F256" i="26"/>
  <c r="F232" i="26"/>
  <c r="F196" i="26"/>
  <c r="F164" i="26"/>
  <c r="F509" i="25"/>
  <c r="F524" i="25"/>
  <c r="F518" i="25"/>
  <c r="H28" i="26"/>
  <c r="H50" i="26"/>
  <c r="H58" i="26"/>
  <c r="H298" i="26"/>
  <c r="H307" i="26"/>
  <c r="H314" i="26"/>
  <c r="H350" i="26"/>
  <c r="H356" i="26"/>
  <c r="H380" i="26"/>
  <c r="H408" i="26"/>
  <c r="H430" i="26"/>
  <c r="H436" i="26"/>
  <c r="H473" i="26"/>
  <c r="H493" i="26"/>
  <c r="H530" i="26"/>
  <c r="H129" i="26"/>
  <c r="H332" i="24"/>
  <c r="H467" i="24"/>
  <c r="H160" i="23"/>
  <c r="F82" i="8"/>
  <c r="F490" i="11"/>
  <c r="F401" i="11"/>
  <c r="F398" i="11"/>
  <c r="F259" i="11"/>
  <c r="F230" i="11"/>
  <c r="F164" i="11"/>
  <c r="H335" i="24"/>
  <c r="H363" i="24"/>
  <c r="H157" i="24"/>
  <c r="H99" i="24"/>
  <c r="H97" i="24"/>
  <c r="F408" i="13"/>
  <c r="F387" i="13"/>
  <c r="F352" i="13"/>
  <c r="F344" i="13"/>
  <c r="F134" i="13"/>
  <c r="F128" i="13"/>
  <c r="F475" i="12"/>
  <c r="F458" i="12"/>
  <c r="F433" i="12"/>
  <c r="F139" i="12"/>
  <c r="F49" i="12"/>
  <c r="F461" i="11"/>
  <c r="F365" i="11"/>
  <c r="F346" i="11"/>
  <c r="F337" i="11"/>
  <c r="F255" i="11"/>
  <c r="H228" i="11"/>
  <c r="F201" i="11"/>
  <c r="F134" i="11"/>
  <c r="F112" i="11"/>
  <c r="F98" i="11"/>
  <c r="F96" i="11"/>
  <c r="F94" i="11"/>
  <c r="F105" i="10"/>
  <c r="F526" i="9"/>
  <c r="F525" i="9"/>
  <c r="F524" i="9"/>
  <c r="F441" i="8"/>
  <c r="F432" i="8"/>
  <c r="F430" i="8"/>
  <c r="F428" i="8"/>
  <c r="F422" i="8"/>
  <c r="F393" i="8"/>
  <c r="F372" i="8"/>
  <c r="F365" i="8"/>
  <c r="F363" i="8"/>
  <c r="F347" i="8"/>
  <c r="F344" i="8"/>
  <c r="F343" i="8"/>
  <c r="F342" i="8"/>
  <c r="F341" i="8"/>
  <c r="F340" i="8"/>
  <c r="F335" i="8"/>
  <c r="F334" i="8"/>
  <c r="F333" i="8"/>
  <c r="F332" i="8"/>
  <c r="F320" i="8"/>
  <c r="F319" i="8"/>
  <c r="F318" i="8"/>
  <c r="F317" i="8"/>
  <c r="F315" i="8"/>
  <c r="F307" i="8"/>
  <c r="F301" i="8"/>
  <c r="H138" i="8"/>
  <c r="F124" i="8"/>
  <c r="F120" i="8"/>
  <c r="F95" i="8"/>
  <c r="H505" i="8"/>
  <c r="H295" i="8"/>
  <c r="F186" i="8"/>
  <c r="F245" i="8"/>
  <c r="D11" i="8"/>
  <c r="H78" i="8"/>
  <c r="H76" i="8"/>
  <c r="F19" i="8"/>
  <c r="D12" i="27"/>
  <c r="G12" i="27" s="1"/>
  <c r="F495" i="27"/>
  <c r="F492" i="27"/>
  <c r="F489" i="27"/>
  <c r="F486" i="27"/>
  <c r="F483" i="27"/>
  <c r="F478" i="27"/>
  <c r="F473" i="27"/>
  <c r="F469" i="27"/>
  <c r="F460" i="27"/>
  <c r="F431" i="27"/>
  <c r="F422" i="27"/>
  <c r="F416" i="27"/>
  <c r="F411" i="27"/>
  <c r="F406" i="27"/>
  <c r="F401" i="27"/>
  <c r="F397" i="27"/>
  <c r="F392" i="27"/>
  <c r="F389" i="27"/>
  <c r="F380" i="27"/>
  <c r="F377" i="27"/>
  <c r="F372" i="27"/>
  <c r="F367" i="27"/>
  <c r="F356" i="27"/>
  <c r="F350" i="27"/>
  <c r="F345" i="27"/>
  <c r="F341" i="27"/>
  <c r="F337" i="27"/>
  <c r="F333" i="27"/>
  <c r="F328" i="27"/>
  <c r="F325" i="27"/>
  <c r="F319" i="27"/>
  <c r="F315" i="27"/>
  <c r="F310" i="27"/>
  <c r="F18" i="14"/>
  <c r="H510" i="28"/>
  <c r="H513" i="28"/>
  <c r="H522" i="28"/>
  <c r="F18" i="29"/>
  <c r="H297" i="29"/>
  <c r="F400" i="29"/>
  <c r="F452" i="29"/>
  <c r="F153" i="29"/>
  <c r="F165" i="29"/>
  <c r="H509" i="27"/>
  <c r="H303" i="27"/>
  <c r="F138" i="19"/>
  <c r="F123" i="19"/>
  <c r="F98" i="19"/>
  <c r="F64" i="15"/>
  <c r="F420" i="14"/>
  <c r="F417" i="14"/>
  <c r="F416" i="14"/>
  <c r="F405" i="14"/>
  <c r="F325" i="14"/>
  <c r="F323" i="14"/>
  <c r="F321" i="14"/>
  <c r="F167" i="14"/>
  <c r="F164" i="14"/>
  <c r="F493" i="13"/>
  <c r="F491" i="13"/>
  <c r="F487" i="13"/>
  <c r="F486" i="13"/>
  <c r="F467" i="13"/>
  <c r="F327" i="13"/>
  <c r="F530" i="12"/>
  <c r="F526" i="12"/>
  <c r="F523" i="12"/>
  <c r="F520" i="12"/>
  <c r="F517" i="12"/>
  <c r="F476" i="12"/>
  <c r="F62" i="11"/>
  <c r="F42" i="11"/>
  <c r="H27" i="11"/>
  <c r="F23" i="11"/>
  <c r="F286" i="10"/>
  <c r="F229" i="10"/>
  <c r="F206" i="10"/>
  <c r="F145" i="10"/>
  <c r="F125" i="10"/>
  <c r="F122" i="10"/>
  <c r="F104" i="10"/>
  <c r="F102" i="10"/>
  <c r="F94" i="10"/>
  <c r="F87" i="10"/>
  <c r="F383" i="9"/>
  <c r="F375" i="9"/>
  <c r="F370" i="9"/>
  <c r="F369" i="9"/>
  <c r="H361" i="9"/>
  <c r="F168" i="9"/>
  <c r="F505" i="9"/>
  <c r="D13" i="9"/>
  <c r="F152" i="9"/>
  <c r="D11" i="9"/>
  <c r="F141" i="9"/>
  <c r="F127" i="9"/>
  <c r="F98" i="9"/>
  <c r="F94" i="9"/>
  <c r="F84" i="9"/>
  <c r="F132" i="9"/>
  <c r="F131" i="9"/>
  <c r="F99" i="9"/>
  <c r="F92" i="9"/>
  <c r="F82" i="9"/>
  <c r="F80" i="9"/>
  <c r="F70" i="9"/>
  <c r="F301" i="10"/>
  <c r="F42" i="13"/>
  <c r="F39" i="13"/>
  <c r="F34" i="13"/>
  <c r="F30" i="13"/>
  <c r="F64" i="13"/>
  <c r="F48" i="13"/>
  <c r="F28" i="13"/>
  <c r="G18" i="28"/>
  <c r="F70" i="28"/>
  <c r="F78" i="28"/>
  <c r="F82" i="28"/>
  <c r="F92" i="28"/>
  <c r="F100" i="28"/>
  <c r="F110" i="28"/>
  <c r="F116" i="28"/>
  <c r="F124" i="28"/>
  <c r="F134" i="28"/>
  <c r="F300" i="28"/>
  <c r="H320" i="27"/>
  <c r="H318" i="27"/>
  <c r="F237" i="20"/>
  <c r="F497" i="14"/>
  <c r="F429" i="14"/>
  <c r="F410" i="14"/>
  <c r="F401" i="14"/>
  <c r="F369" i="14"/>
  <c r="F368" i="14"/>
  <c r="F365" i="14"/>
  <c r="F345" i="14"/>
  <c r="F333" i="14"/>
  <c r="F441" i="13"/>
  <c r="F436" i="13"/>
  <c r="F434" i="13"/>
  <c r="F433" i="13"/>
  <c r="F392" i="13"/>
  <c r="F266" i="13"/>
  <c r="F252" i="13"/>
  <c r="F210" i="13"/>
  <c r="F209" i="13"/>
  <c r="F119" i="12"/>
  <c r="F110" i="12"/>
  <c r="F91" i="12"/>
  <c r="F43" i="12"/>
  <c r="F145" i="11"/>
  <c r="F142" i="11"/>
  <c r="F133" i="11"/>
  <c r="F127" i="11"/>
  <c r="F124" i="11"/>
  <c r="F381" i="10"/>
  <c r="F380" i="10"/>
  <c r="F364" i="10"/>
  <c r="F357" i="10"/>
  <c r="F351" i="10"/>
  <c r="F343" i="10"/>
  <c r="F333" i="10"/>
  <c r="F326" i="10"/>
  <c r="F319" i="10"/>
  <c r="F310" i="10"/>
  <c r="F523" i="10"/>
  <c r="D13" i="10"/>
  <c r="H362" i="10"/>
  <c r="G151" i="10"/>
  <c r="D11" i="10"/>
  <c r="H124" i="10"/>
  <c r="F57" i="10"/>
  <c r="F45" i="10"/>
  <c r="F38" i="10"/>
  <c r="F27" i="10"/>
  <c r="F51" i="10"/>
  <c r="F36" i="10"/>
  <c r="F62" i="19"/>
  <c r="F56" i="19"/>
  <c r="F253" i="16"/>
  <c r="F127" i="15"/>
  <c r="F126" i="15"/>
  <c r="F119" i="15"/>
  <c r="F117" i="15"/>
  <c r="F101" i="15"/>
  <c r="F88" i="15"/>
  <c r="F497" i="13"/>
  <c r="F463" i="13"/>
  <c r="F432" i="13"/>
  <c r="F418" i="13"/>
  <c r="F415" i="13"/>
  <c r="F414" i="13"/>
  <c r="F413" i="13"/>
  <c r="F411" i="13"/>
  <c r="F406" i="13"/>
  <c r="F405" i="13"/>
  <c r="F378" i="13"/>
  <c r="F375" i="13"/>
  <c r="F370" i="13"/>
  <c r="F363" i="13"/>
  <c r="F340" i="13"/>
  <c r="F338" i="13"/>
  <c r="F326" i="13"/>
  <c r="F315" i="13"/>
  <c r="F311" i="13"/>
  <c r="F145" i="13"/>
  <c r="F457" i="12"/>
  <c r="F405" i="12"/>
  <c r="F397" i="12"/>
  <c r="F64" i="12"/>
  <c r="F58" i="12"/>
  <c r="F52" i="12"/>
  <c r="F48" i="12"/>
  <c r="F37" i="12"/>
  <c r="F28" i="12"/>
  <c r="F82" i="11"/>
  <c r="F307" i="17"/>
  <c r="F34" i="14"/>
  <c r="F26" i="14"/>
  <c r="F393" i="13"/>
  <c r="F388" i="13"/>
  <c r="F372" i="13"/>
  <c r="F369" i="13"/>
  <c r="F367" i="13"/>
  <c r="F358" i="13"/>
  <c r="F356" i="13"/>
  <c r="F337" i="13"/>
  <c r="F334" i="13"/>
  <c r="F310" i="13"/>
  <c r="F307" i="13"/>
  <c r="F343" i="12"/>
  <c r="F61" i="12"/>
  <c r="F60" i="12"/>
  <c r="F41" i="12"/>
  <c r="F27" i="12"/>
  <c r="F24" i="12"/>
  <c r="F514" i="11"/>
  <c r="D13" i="11"/>
  <c r="H164" i="11"/>
  <c r="F163" i="11"/>
  <c r="D11" i="11"/>
  <c r="F513" i="28"/>
  <c r="F519" i="28"/>
  <c r="F518" i="28"/>
  <c r="F216" i="28"/>
  <c r="F178" i="28"/>
  <c r="F162" i="28"/>
  <c r="F154" i="28"/>
  <c r="F143" i="28"/>
  <c r="F144" i="28"/>
  <c r="F138" i="28"/>
  <c r="F132" i="28"/>
  <c r="F126" i="28"/>
  <c r="F120" i="28"/>
  <c r="F108" i="28"/>
  <c r="F102" i="28"/>
  <c r="F96" i="28"/>
  <c r="F90" i="28"/>
  <c r="F84" i="28"/>
  <c r="F74" i="28"/>
  <c r="G9" i="12"/>
  <c r="H77" i="28"/>
  <c r="H508" i="28"/>
  <c r="H514" i="28"/>
  <c r="H169" i="28"/>
  <c r="H124" i="28"/>
  <c r="H378" i="27"/>
  <c r="H478" i="27"/>
  <c r="F220" i="23"/>
  <c r="F216" i="23"/>
  <c r="F211" i="20"/>
  <c r="F49" i="15"/>
  <c r="F48" i="15"/>
  <c r="F493" i="14"/>
  <c r="F485" i="14"/>
  <c r="F438" i="14"/>
  <c r="F437" i="14"/>
  <c r="F433" i="14"/>
  <c r="F407" i="14"/>
  <c r="F385" i="14"/>
  <c r="F371" i="14"/>
  <c r="F341" i="14"/>
  <c r="F317" i="14"/>
  <c r="F312" i="14"/>
  <c r="F309" i="14"/>
  <c r="F305" i="14"/>
  <c r="F126" i="14"/>
  <c r="F492" i="13"/>
  <c r="F465" i="13"/>
  <c r="F464" i="13"/>
  <c r="F458" i="13"/>
  <c r="F437" i="13"/>
  <c r="F412" i="13"/>
  <c r="F403" i="13"/>
  <c r="F391" i="13"/>
  <c r="F390" i="13"/>
  <c r="F389" i="13"/>
  <c r="F385" i="13"/>
  <c r="F377" i="13"/>
  <c r="F354" i="13"/>
  <c r="F351" i="13"/>
  <c r="F350" i="13"/>
  <c r="F347" i="13"/>
  <c r="F345" i="13"/>
  <c r="F341" i="13"/>
  <c r="F333" i="13"/>
  <c r="F330" i="13"/>
  <c r="F317" i="13"/>
  <c r="F305" i="13"/>
  <c r="F303" i="13"/>
  <c r="F281" i="13"/>
  <c r="F265" i="13"/>
  <c r="F161" i="13"/>
  <c r="F124" i="13"/>
  <c r="F104" i="13"/>
  <c r="F429" i="12"/>
  <c r="F411" i="12"/>
  <c r="F362" i="12"/>
  <c r="F112" i="12"/>
  <c r="F106" i="12"/>
  <c r="F94" i="12"/>
  <c r="F86" i="12"/>
  <c r="F23" i="12"/>
  <c r="F83" i="12"/>
  <c r="F254" i="12"/>
  <c r="F246" i="12"/>
  <c r="F238" i="12"/>
  <c r="F196" i="12"/>
  <c r="F177" i="12"/>
  <c r="F166" i="12"/>
  <c r="G151" i="12"/>
  <c r="F253" i="12"/>
  <c r="F237" i="12"/>
  <c r="F216" i="12"/>
  <c r="F178" i="12"/>
  <c r="F165" i="12"/>
  <c r="F158" i="12"/>
  <c r="F154" i="12"/>
  <c r="H247" i="12"/>
  <c r="H244" i="12"/>
  <c r="H170" i="12"/>
  <c r="F264" i="12"/>
  <c r="F248" i="12"/>
  <c r="F227" i="12"/>
  <c r="H224" i="12"/>
  <c r="F172" i="12"/>
  <c r="F169" i="12"/>
  <c r="F167" i="12"/>
  <c r="F163" i="12"/>
  <c r="F161" i="12"/>
  <c r="F256" i="12"/>
  <c r="F229" i="12"/>
  <c r="F173" i="12"/>
  <c r="F152" i="12"/>
  <c r="F268" i="12"/>
  <c r="F247" i="12"/>
  <c r="F239" i="12"/>
  <c r="F208" i="12"/>
  <c r="F182" i="12"/>
  <c r="F174" i="12"/>
  <c r="F159" i="12"/>
  <c r="F156" i="12"/>
  <c r="F151" i="12"/>
  <c r="H286" i="12"/>
  <c r="H240" i="12"/>
  <c r="H223" i="12"/>
  <c r="H182" i="12"/>
  <c r="H159" i="12"/>
  <c r="F273" i="12"/>
  <c r="F188" i="12"/>
  <c r="F179" i="12"/>
  <c r="H75" i="12"/>
  <c r="H132" i="12"/>
  <c r="F522" i="20"/>
  <c r="F310" i="17"/>
  <c r="F28" i="14"/>
  <c r="F43" i="14"/>
  <c r="F52" i="14"/>
  <c r="F296" i="28"/>
  <c r="F303" i="28"/>
  <c r="F136" i="31"/>
  <c r="F294" i="29"/>
  <c r="F311" i="29"/>
  <c r="F403" i="29"/>
  <c r="F305" i="29"/>
  <c r="F301" i="29"/>
  <c r="F330" i="29"/>
  <c r="F378" i="29"/>
  <c r="F406" i="29"/>
  <c r="F422" i="29"/>
  <c r="F151" i="29"/>
  <c r="H519" i="27"/>
  <c r="H484" i="27"/>
  <c r="F205" i="23"/>
  <c r="F170" i="23"/>
  <c r="F64" i="22"/>
  <c r="F517" i="19"/>
  <c r="F517" i="16"/>
  <c r="F516" i="16"/>
  <c r="F220" i="16"/>
  <c r="F120" i="16"/>
  <c r="F116" i="16"/>
  <c r="H225" i="15"/>
  <c r="F104" i="15"/>
  <c r="F80" i="15"/>
  <c r="F365" i="13"/>
  <c r="F357" i="13"/>
  <c r="F346" i="13"/>
  <c r="F339" i="13"/>
  <c r="F335" i="13"/>
  <c r="F332" i="13"/>
  <c r="F328" i="13"/>
  <c r="F323" i="13"/>
  <c r="F318" i="13"/>
  <c r="F314" i="13"/>
  <c r="F308" i="13"/>
  <c r="F304" i="13"/>
  <c r="F301" i="13"/>
  <c r="F422" i="24"/>
  <c r="F253" i="23"/>
  <c r="F238" i="20"/>
  <c r="F218" i="20"/>
  <c r="F216" i="20"/>
  <c r="F200" i="20"/>
  <c r="F233" i="18"/>
  <c r="H462" i="13"/>
  <c r="F165" i="13"/>
  <c r="D11" i="13"/>
  <c r="F41" i="13"/>
  <c r="F25" i="13"/>
  <c r="F62" i="13"/>
  <c r="F59" i="13"/>
  <c r="F46" i="13"/>
  <c r="F24" i="13"/>
  <c r="F56" i="13"/>
  <c r="F31" i="13"/>
  <c r="D9" i="13"/>
  <c r="F507" i="28"/>
  <c r="H528" i="28"/>
  <c r="F510" i="28"/>
  <c r="F522" i="28"/>
  <c r="F77" i="31"/>
  <c r="F145" i="31"/>
  <c r="H298" i="31"/>
  <c r="H123" i="30"/>
  <c r="H152" i="30"/>
  <c r="H175" i="30"/>
  <c r="H238" i="30"/>
  <c r="H249" i="30"/>
  <c r="H335" i="30"/>
  <c r="H467" i="30"/>
  <c r="F297" i="29"/>
  <c r="F307" i="29"/>
  <c r="F391" i="29"/>
  <c r="F407" i="29"/>
  <c r="F475" i="29"/>
  <c r="F356" i="29"/>
  <c r="F380" i="29"/>
  <c r="F444" i="29"/>
  <c r="F460" i="29"/>
  <c r="F314" i="29"/>
  <c r="F326" i="29"/>
  <c r="F350" i="29"/>
  <c r="F442" i="29"/>
  <c r="F478" i="29"/>
  <c r="F522" i="19"/>
  <c r="F520" i="19"/>
  <c r="F86" i="19"/>
  <c r="F82" i="19"/>
  <c r="F37" i="19"/>
  <c r="F529" i="16"/>
  <c r="F522" i="16"/>
  <c r="F520" i="16"/>
  <c r="F432" i="16"/>
  <c r="F308" i="16"/>
  <c r="F266" i="16"/>
  <c r="F244" i="16"/>
  <c r="F183" i="16"/>
  <c r="F133" i="16"/>
  <c r="F128" i="16"/>
  <c r="F112" i="16"/>
  <c r="F111" i="16"/>
  <c r="F60" i="16"/>
  <c r="F43" i="16"/>
  <c r="F144" i="15"/>
  <c r="F115" i="15"/>
  <c r="F112" i="15"/>
  <c r="F78" i="15"/>
  <c r="F43" i="15"/>
  <c r="F36" i="15"/>
  <c r="F28" i="15"/>
  <c r="F266" i="14"/>
  <c r="H264" i="14"/>
  <c r="F261" i="14"/>
  <c r="F246" i="14"/>
  <c r="F211" i="14"/>
  <c r="F210" i="14"/>
  <c r="F175" i="14"/>
  <c r="F122" i="14"/>
  <c r="F48" i="22"/>
  <c r="H466" i="21"/>
  <c r="H374" i="21"/>
  <c r="F134" i="18"/>
  <c r="F530" i="16"/>
  <c r="F526" i="16"/>
  <c r="F511" i="16"/>
  <c r="F400" i="16"/>
  <c r="F41" i="16"/>
  <c r="F22" i="16"/>
  <c r="F262" i="14"/>
  <c r="F258" i="14"/>
  <c r="F257" i="14"/>
  <c r="F233" i="14"/>
  <c r="F163" i="14"/>
  <c r="F530" i="14"/>
  <c r="D13" i="14"/>
  <c r="F156" i="14"/>
  <c r="D11" i="14"/>
  <c r="F57" i="14"/>
  <c r="F47" i="14"/>
  <c r="H495" i="18"/>
  <c r="H467" i="18"/>
  <c r="F119" i="31"/>
  <c r="H93" i="30"/>
  <c r="H247" i="30"/>
  <c r="H263" i="30"/>
  <c r="H412" i="30"/>
  <c r="H32" i="30"/>
  <c r="H37" i="30"/>
  <c r="F296" i="29"/>
  <c r="H510" i="29"/>
  <c r="F319" i="29"/>
  <c r="F335" i="29"/>
  <c r="F347" i="29"/>
  <c r="F359" i="29"/>
  <c r="F431" i="29"/>
  <c r="F447" i="29"/>
  <c r="F463" i="29"/>
  <c r="F483" i="29"/>
  <c r="F304" i="29"/>
  <c r="F332" i="29"/>
  <c r="F388" i="29"/>
  <c r="F412" i="29"/>
  <c r="F428" i="29"/>
  <c r="F468" i="29"/>
  <c r="F302" i="29"/>
  <c r="F338" i="29"/>
  <c r="F354" i="29"/>
  <c r="F434" i="29"/>
  <c r="F466" i="29"/>
  <c r="F378" i="25"/>
  <c r="F345" i="25"/>
  <c r="F339" i="25"/>
  <c r="F247" i="22"/>
  <c r="F267" i="18"/>
  <c r="F211" i="18"/>
  <c r="F458" i="16"/>
  <c r="F422" i="16"/>
  <c r="H384" i="16"/>
  <c r="F372" i="16"/>
  <c r="F338" i="16"/>
  <c r="H188" i="16"/>
  <c r="F92" i="16"/>
  <c r="F88" i="16"/>
  <c r="F84" i="16"/>
  <c r="F58" i="16"/>
  <c r="F48" i="16"/>
  <c r="F28" i="16"/>
  <c r="F23" i="16"/>
  <c r="H324" i="15"/>
  <c r="F63" i="21"/>
  <c r="H430" i="17"/>
  <c r="F182" i="15"/>
  <c r="H515" i="15"/>
  <c r="H214" i="15"/>
  <c r="H232" i="15"/>
  <c r="F157" i="15"/>
  <c r="F208" i="15"/>
  <c r="F186" i="15"/>
  <c r="F196" i="15"/>
  <c r="G151" i="15"/>
  <c r="H151" i="15" s="1"/>
  <c r="F165" i="15"/>
  <c r="F256" i="15"/>
  <c r="F232" i="15"/>
  <c r="F151" i="15"/>
  <c r="D11" i="15"/>
  <c r="F85" i="15"/>
  <c r="F77" i="15"/>
  <c r="F83" i="15"/>
  <c r="F81" i="15"/>
  <c r="F87" i="15"/>
  <c r="G10" i="15"/>
  <c r="H519" i="31"/>
  <c r="H183" i="30"/>
  <c r="H64" i="30"/>
  <c r="H296" i="29"/>
  <c r="F485" i="24"/>
  <c r="F476" i="24"/>
  <c r="F478" i="23"/>
  <c r="F464" i="23"/>
  <c r="F137" i="23"/>
  <c r="F136" i="23"/>
  <c r="F437" i="22"/>
  <c r="F435" i="22"/>
  <c r="F244" i="22"/>
  <c r="F230" i="22"/>
  <c r="F229" i="22"/>
  <c r="F222" i="22"/>
  <c r="F216" i="22"/>
  <c r="F445" i="18"/>
  <c r="F397" i="18"/>
  <c r="F388" i="18"/>
  <c r="H105" i="18"/>
  <c r="F521" i="16"/>
  <c r="F518" i="16"/>
  <c r="F259" i="16"/>
  <c r="F193" i="16"/>
  <c r="F124" i="16"/>
  <c r="F229" i="24"/>
  <c r="F196" i="24"/>
  <c r="F121" i="24"/>
  <c r="F50" i="19"/>
  <c r="F43" i="19"/>
  <c r="F36" i="19"/>
  <c r="F475" i="18"/>
  <c r="F382" i="18"/>
  <c r="F118" i="18"/>
  <c r="F105" i="18"/>
  <c r="F247" i="17"/>
  <c r="F505" i="16"/>
  <c r="D13" i="16"/>
  <c r="F152" i="16"/>
  <c r="D11" i="16"/>
  <c r="F20" i="16"/>
  <c r="H381" i="18"/>
  <c r="F81" i="31"/>
  <c r="F128" i="31"/>
  <c r="H206" i="30"/>
  <c r="H297" i="30"/>
  <c r="H307" i="30"/>
  <c r="H318" i="30"/>
  <c r="H378" i="30"/>
  <c r="F296" i="30"/>
  <c r="F295" i="29"/>
  <c r="F298" i="29"/>
  <c r="F303" i="29"/>
  <c r="F315" i="29"/>
  <c r="F327" i="29"/>
  <c r="F363" i="29"/>
  <c r="F411" i="29"/>
  <c r="F455" i="29"/>
  <c r="F491" i="29"/>
  <c r="F309" i="29"/>
  <c r="F308" i="29"/>
  <c r="F328" i="29"/>
  <c r="F344" i="29"/>
  <c r="F392" i="29"/>
  <c r="F408" i="29"/>
  <c r="F420" i="29"/>
  <c r="F432" i="29"/>
  <c r="F464" i="29"/>
  <c r="F492" i="29"/>
  <c r="F310" i="29"/>
  <c r="F334" i="29"/>
  <c r="F346" i="29"/>
  <c r="F358" i="29"/>
  <c r="F426" i="29"/>
  <c r="F450" i="29"/>
  <c r="F490" i="29"/>
  <c r="F441" i="29"/>
  <c r="F430" i="29"/>
  <c r="F429" i="29"/>
  <c r="F143" i="24"/>
  <c r="F100" i="24"/>
  <c r="F247" i="23"/>
  <c r="F382" i="22"/>
  <c r="F380" i="22"/>
  <c r="F283" i="22"/>
  <c r="F273" i="22"/>
  <c r="F256" i="22"/>
  <c r="F238" i="22"/>
  <c r="F177" i="22"/>
  <c r="F143" i="19"/>
  <c r="F94" i="19"/>
  <c r="F466" i="18"/>
  <c r="F423" i="18"/>
  <c r="F404" i="18"/>
  <c r="F385" i="18"/>
  <c r="F129" i="18"/>
  <c r="F121" i="18"/>
  <c r="F97" i="18"/>
  <c r="F462" i="18"/>
  <c r="F439" i="18"/>
  <c r="F417" i="18"/>
  <c r="F402" i="18"/>
  <c r="F399" i="18"/>
  <c r="F376" i="18"/>
  <c r="F82" i="17"/>
  <c r="F521" i="17"/>
  <c r="D13" i="17"/>
  <c r="F335" i="17"/>
  <c r="F347" i="17"/>
  <c r="F318" i="17"/>
  <c r="F319" i="17"/>
  <c r="F345" i="17"/>
  <c r="F363" i="17"/>
  <c r="F437" i="17"/>
  <c r="F485" i="17"/>
  <c r="F308" i="17"/>
  <c r="H287" i="17"/>
  <c r="F151" i="17"/>
  <c r="D11" i="17"/>
  <c r="G11" i="17" s="1"/>
  <c r="F71" i="31"/>
  <c r="F87" i="31"/>
  <c r="F125" i="31"/>
  <c r="F139" i="31"/>
  <c r="H245" i="30"/>
  <c r="F443" i="31"/>
  <c r="F273" i="25"/>
  <c r="F238" i="25"/>
  <c r="F460" i="24"/>
  <c r="F342" i="23"/>
  <c r="F231" i="23"/>
  <c r="F208" i="23"/>
  <c r="F197" i="23"/>
  <c r="F186" i="23"/>
  <c r="F130" i="23"/>
  <c r="F253" i="22"/>
  <c r="F248" i="22"/>
  <c r="F245" i="22"/>
  <c r="F235" i="22"/>
  <c r="F232" i="22"/>
  <c r="F206" i="22"/>
  <c r="F200" i="22"/>
  <c r="F196" i="22"/>
  <c r="F191" i="22"/>
  <c r="F179" i="22"/>
  <c r="F173" i="22"/>
  <c r="F256" i="20"/>
  <c r="F530" i="19"/>
  <c r="F524" i="19"/>
  <c r="F512" i="19"/>
  <c r="F61" i="19"/>
  <c r="F52" i="19"/>
  <c r="F320" i="18"/>
  <c r="F245" i="27"/>
  <c r="F243" i="27"/>
  <c r="F266" i="25"/>
  <c r="F253" i="25"/>
  <c r="F244" i="25"/>
  <c r="H498" i="18"/>
  <c r="H394" i="18"/>
  <c r="H88" i="18"/>
  <c r="F74" i="18"/>
  <c r="F46" i="18"/>
  <c r="H31" i="18"/>
  <c r="H23" i="18"/>
  <c r="F510" i="21"/>
  <c r="F516" i="20"/>
  <c r="F18" i="31"/>
  <c r="F154" i="31"/>
  <c r="F152" i="31"/>
  <c r="F485" i="29"/>
  <c r="F493" i="25"/>
  <c r="F491" i="25"/>
  <c r="F486" i="25"/>
  <c r="F485" i="25"/>
  <c r="F484" i="25"/>
  <c r="F483" i="25"/>
  <c r="F441" i="25"/>
  <c r="F437" i="25"/>
  <c r="F432" i="25"/>
  <c r="F425" i="25"/>
  <c r="F408" i="25"/>
  <c r="F407" i="25"/>
  <c r="F406" i="25"/>
  <c r="F404" i="25"/>
  <c r="F248" i="24"/>
  <c r="F273" i="23"/>
  <c r="F243" i="23"/>
  <c r="F235" i="23"/>
  <c r="F159" i="23"/>
  <c r="F156" i="23"/>
  <c r="F121" i="23"/>
  <c r="F268" i="22"/>
  <c r="F254" i="22"/>
  <c r="F239" i="22"/>
  <c r="F237" i="22"/>
  <c r="F231" i="22"/>
  <c r="F226" i="22"/>
  <c r="F208" i="22"/>
  <c r="F189" i="22"/>
  <c r="F178" i="22"/>
  <c r="F176" i="22"/>
  <c r="F174" i="22"/>
  <c r="F172" i="22"/>
  <c r="H414" i="21"/>
  <c r="H386" i="21"/>
  <c r="F145" i="21"/>
  <c r="F254" i="20"/>
  <c r="F253" i="20"/>
  <c r="F127" i="20"/>
  <c r="F123" i="20"/>
  <c r="F119" i="20"/>
  <c r="F99" i="20"/>
  <c r="F529" i="19"/>
  <c r="F521" i="19"/>
  <c r="F518" i="19"/>
  <c r="F374" i="19"/>
  <c r="F362" i="19"/>
  <c r="F350" i="19"/>
  <c r="H227" i="19"/>
  <c r="F387" i="25"/>
  <c r="F375" i="25"/>
  <c r="F369" i="25"/>
  <c r="F357" i="25"/>
  <c r="F333" i="25"/>
  <c r="F330" i="25"/>
  <c r="F53" i="24"/>
  <c r="F50" i="24"/>
  <c r="H285" i="19"/>
  <c r="F173" i="23"/>
  <c r="F392" i="19"/>
  <c r="H426" i="19"/>
  <c r="H414" i="19"/>
  <c r="H394" i="19"/>
  <c r="F161" i="19"/>
  <c r="D11" i="19"/>
  <c r="G11" i="19" s="1"/>
  <c r="F74" i="19"/>
  <c r="D9" i="31"/>
  <c r="F74" i="31"/>
  <c r="F84" i="31"/>
  <c r="F102" i="31"/>
  <c r="F112" i="31"/>
  <c r="F122" i="31"/>
  <c r="F131" i="31"/>
  <c r="F142" i="31"/>
  <c r="F71" i="30"/>
  <c r="H232" i="30"/>
  <c r="H237" i="30"/>
  <c r="H266" i="30"/>
  <c r="H50" i="30"/>
  <c r="H298" i="29"/>
  <c r="H526" i="29"/>
  <c r="F389" i="26"/>
  <c r="F387" i="26"/>
  <c r="F372" i="26"/>
  <c r="F214" i="25"/>
  <c r="F211" i="25"/>
  <c r="D11" i="25"/>
  <c r="F192" i="25"/>
  <c r="F193" i="25"/>
  <c r="F226" i="25"/>
  <c r="F227" i="25"/>
  <c r="F242" i="25"/>
  <c r="F243" i="25"/>
  <c r="F151" i="25"/>
  <c r="F216" i="25"/>
  <c r="F218" i="25"/>
  <c r="F219" i="25"/>
  <c r="F235" i="25"/>
  <c r="F268" i="25"/>
  <c r="F283" i="25"/>
  <c r="F255" i="28"/>
  <c r="F241" i="28"/>
  <c r="F250" i="28"/>
  <c r="D13" i="26"/>
  <c r="F519" i="26"/>
  <c r="D12" i="26"/>
  <c r="G12" i="26" s="1"/>
  <c r="F369" i="26"/>
  <c r="F463" i="26"/>
  <c r="F162" i="26"/>
  <c r="F246" i="26"/>
  <c r="F248" i="26"/>
  <c r="F266" i="26"/>
  <c r="F251" i="26"/>
  <c r="F239" i="26"/>
  <c r="F183" i="26"/>
  <c r="D10" i="26"/>
  <c r="G10" i="26" s="1"/>
  <c r="F123" i="26"/>
  <c r="F127" i="26"/>
  <c r="F144" i="26"/>
  <c r="F70" i="25"/>
  <c r="F72" i="25"/>
  <c r="F122" i="25"/>
  <c r="F124" i="25"/>
  <c r="F25" i="25"/>
  <c r="F20" i="25"/>
  <c r="F47" i="25"/>
  <c r="F256" i="24"/>
  <c r="F238" i="24"/>
  <c r="F176" i="24"/>
  <c r="F518" i="23"/>
  <c r="F62" i="23"/>
  <c r="F466" i="22"/>
  <c r="F403" i="22"/>
  <c r="F357" i="21"/>
  <c r="F343" i="21"/>
  <c r="H264" i="21"/>
  <c r="F82" i="21"/>
  <c r="H471" i="20"/>
  <c r="F141" i="20"/>
  <c r="F137" i="20"/>
  <c r="F80" i="20"/>
  <c r="H130" i="26"/>
  <c r="H127" i="26"/>
  <c r="H77" i="26"/>
  <c r="H113" i="26"/>
  <c r="H356" i="24"/>
  <c r="H337" i="24"/>
  <c r="H437" i="24"/>
  <c r="H343" i="24"/>
  <c r="H235" i="24"/>
  <c r="F30" i="24"/>
  <c r="F28" i="24"/>
  <c r="F449" i="23"/>
  <c r="F448" i="23"/>
  <c r="F430" i="23"/>
  <c r="F417" i="23"/>
  <c r="F413" i="23"/>
  <c r="F405" i="23"/>
  <c r="F391" i="23"/>
  <c r="F383" i="23"/>
  <c r="F53" i="23"/>
  <c r="F48" i="23"/>
  <c r="F491" i="22"/>
  <c r="F412" i="22"/>
  <c r="F372" i="22"/>
  <c r="F117" i="22"/>
  <c r="F465" i="21"/>
  <c r="H455" i="21"/>
  <c r="H454" i="21"/>
  <c r="H451" i="21"/>
  <c r="F416" i="21"/>
  <c r="F385" i="21"/>
  <c r="H282" i="21"/>
  <c r="H276" i="21"/>
  <c r="H228" i="21"/>
  <c r="H204" i="21"/>
  <c r="H154" i="21"/>
  <c r="F91" i="21"/>
  <c r="H477" i="20"/>
  <c r="H190" i="20"/>
  <c r="F131" i="20"/>
  <c r="F118" i="20"/>
  <c r="F115" i="20"/>
  <c r="F104" i="20"/>
  <c r="F98" i="20"/>
  <c r="F86" i="20"/>
  <c r="F84" i="20"/>
  <c r="F508" i="20"/>
  <c r="D13" i="20"/>
  <c r="F164" i="20"/>
  <c r="D11" i="20"/>
  <c r="F529" i="21"/>
  <c r="H508" i="31"/>
  <c r="F405" i="29"/>
  <c r="F401" i="29"/>
  <c r="F227" i="28"/>
  <c r="F209" i="28"/>
  <c r="F285" i="27"/>
  <c r="F264" i="27"/>
  <c r="F259" i="27"/>
  <c r="F231" i="27"/>
  <c r="F195" i="27"/>
  <c r="F189" i="27"/>
  <c r="F185" i="27"/>
  <c r="F516" i="26"/>
  <c r="F495" i="26"/>
  <c r="F480" i="26"/>
  <c r="F431" i="26"/>
  <c r="F422" i="26"/>
  <c r="F109" i="26"/>
  <c r="F475" i="25"/>
  <c r="F398" i="25"/>
  <c r="F392" i="25"/>
  <c r="F354" i="24"/>
  <c r="F324" i="24"/>
  <c r="F86" i="24"/>
  <c r="F464" i="22"/>
  <c r="F438" i="22"/>
  <c r="F422" i="22"/>
  <c r="F416" i="22"/>
  <c r="F413" i="22"/>
  <c r="F411" i="22"/>
  <c r="F397" i="22"/>
  <c r="F391" i="22"/>
  <c r="F387" i="22"/>
  <c r="F366" i="22"/>
  <c r="F356" i="22"/>
  <c r="F307" i="22"/>
  <c r="F45" i="22"/>
  <c r="F483" i="21"/>
  <c r="F458" i="21"/>
  <c r="F430" i="21"/>
  <c r="F423" i="21"/>
  <c r="F390" i="21"/>
  <c r="F389" i="21"/>
  <c r="H355" i="21"/>
  <c r="F353" i="21"/>
  <c r="F352" i="21"/>
  <c r="F351" i="21"/>
  <c r="H306" i="21"/>
  <c r="F130" i="21"/>
  <c r="F127" i="21"/>
  <c r="F100" i="25"/>
  <c r="F347" i="24"/>
  <c r="F345" i="24"/>
  <c r="F118" i="24"/>
  <c r="F104" i="24"/>
  <c r="H219" i="23"/>
  <c r="H207" i="23"/>
  <c r="F28" i="23"/>
  <c r="F25" i="23"/>
  <c r="F479" i="22"/>
  <c r="F463" i="22"/>
  <c r="F449" i="22"/>
  <c r="F414" i="22"/>
  <c r="F395" i="22"/>
  <c r="F377" i="22"/>
  <c r="F328" i="22"/>
  <c r="F314" i="22"/>
  <c r="F182" i="22"/>
  <c r="F161" i="22"/>
  <c r="F50" i="22"/>
  <c r="F26" i="22"/>
  <c r="F493" i="21"/>
  <c r="F477" i="21"/>
  <c r="F475" i="21"/>
  <c r="F468" i="21"/>
  <c r="F400" i="21"/>
  <c r="F362" i="21"/>
  <c r="F327" i="21"/>
  <c r="F107" i="21"/>
  <c r="F104" i="21"/>
  <c r="F85" i="21"/>
  <c r="F81" i="21"/>
  <c r="F515" i="21"/>
  <c r="D13" i="21"/>
  <c r="F300" i="21"/>
  <c r="F200" i="21"/>
  <c r="D11" i="21"/>
  <c r="G11" i="21" s="1"/>
  <c r="H71" i="31"/>
  <c r="H411" i="30"/>
  <c r="F476" i="26"/>
  <c r="F447" i="26"/>
  <c r="F437" i="26"/>
  <c r="F432" i="26"/>
  <c r="F419" i="26"/>
  <c r="F134" i="26"/>
  <c r="F263" i="25"/>
  <c r="F262" i="25"/>
  <c r="F258" i="25"/>
  <c r="F254" i="25"/>
  <c r="F251" i="25"/>
  <c r="F248" i="25"/>
  <c r="F246" i="25"/>
  <c r="F234" i="25"/>
  <c r="F233" i="25"/>
  <c r="F229" i="25"/>
  <c r="F222" i="25"/>
  <c r="F213" i="25"/>
  <c r="F196" i="25"/>
  <c r="F186" i="25"/>
  <c r="F183" i="25"/>
  <c r="F181" i="25"/>
  <c r="F165" i="25"/>
  <c r="F141" i="25"/>
  <c r="F529" i="24"/>
  <c r="F48" i="24"/>
  <c r="F522" i="23"/>
  <c r="F508" i="23"/>
  <c r="F460" i="23"/>
  <c r="H435" i="23"/>
  <c r="F403" i="23"/>
  <c r="F354" i="23"/>
  <c r="F339" i="23"/>
  <c r="F334" i="23"/>
  <c r="F328" i="23"/>
  <c r="F330" i="22"/>
  <c r="F303" i="22"/>
  <c r="F159" i="22"/>
  <c r="F188" i="25"/>
  <c r="F187" i="25"/>
  <c r="F173" i="25"/>
  <c r="F167" i="25"/>
  <c r="F522" i="24"/>
  <c r="F310" i="22"/>
  <c r="H99" i="23"/>
  <c r="F297" i="22"/>
  <c r="H215" i="22"/>
  <c r="F297" i="31"/>
  <c r="H516" i="31"/>
  <c r="H161" i="31"/>
  <c r="F454" i="29"/>
  <c r="F415" i="29"/>
  <c r="F283" i="29"/>
  <c r="F282" i="29"/>
  <c r="F278" i="29"/>
  <c r="F272" i="28"/>
  <c r="F266" i="28"/>
  <c r="F64" i="28"/>
  <c r="F62" i="28"/>
  <c r="F47" i="28"/>
  <c r="F45" i="28"/>
  <c r="F36" i="28"/>
  <c r="F35" i="28"/>
  <c r="F34" i="28"/>
  <c r="F33" i="28"/>
  <c r="F32" i="28"/>
  <c r="F30" i="28"/>
  <c r="F26" i="28"/>
  <c r="F130" i="26"/>
  <c r="F128" i="26"/>
  <c r="F464" i="25"/>
  <c r="F463" i="25"/>
  <c r="F422" i="25"/>
  <c r="F391" i="25"/>
  <c r="F390" i="25"/>
  <c r="F356" i="25"/>
  <c r="F353" i="25"/>
  <c r="F350" i="25"/>
  <c r="F329" i="25"/>
  <c r="F327" i="25"/>
  <c r="F319" i="25"/>
  <c r="F116" i="25"/>
  <c r="F107" i="25"/>
  <c r="F99" i="25"/>
  <c r="F92" i="25"/>
  <c r="F58" i="25"/>
  <c r="F389" i="24"/>
  <c r="F361" i="24"/>
  <c r="F339" i="24"/>
  <c r="F335" i="24"/>
  <c r="F326" i="24"/>
  <c r="F319" i="24"/>
  <c r="F314" i="24"/>
  <c r="F259" i="24"/>
  <c r="F247" i="24"/>
  <c r="F243" i="24"/>
  <c r="F182" i="24"/>
  <c r="F178" i="24"/>
  <c r="F165" i="24"/>
  <c r="F137" i="24"/>
  <c r="F131" i="24"/>
  <c r="F120" i="24"/>
  <c r="F116" i="24"/>
  <c r="F112" i="24"/>
  <c r="F103" i="24"/>
  <c r="F99" i="24"/>
  <c r="F92" i="24"/>
  <c r="F82" i="24"/>
  <c r="F530" i="23"/>
  <c r="F529" i="23"/>
  <c r="F526" i="23"/>
  <c r="F512" i="23"/>
  <c r="F511" i="23"/>
  <c r="F510" i="23"/>
  <c r="F398" i="23"/>
  <c r="F393" i="23"/>
  <c r="F357" i="23"/>
  <c r="F325" i="23"/>
  <c r="F324" i="23"/>
  <c r="F177" i="23"/>
  <c r="F164" i="23"/>
  <c r="F190" i="28"/>
  <c r="F318" i="25"/>
  <c r="F315" i="25"/>
  <c r="F308" i="25"/>
  <c r="F307" i="25"/>
  <c r="F302" i="25"/>
  <c r="F132" i="25"/>
  <c r="F125" i="25"/>
  <c r="F84" i="25"/>
  <c r="F83" i="25"/>
  <c r="F232" i="24"/>
  <c r="F127" i="24"/>
  <c r="F126" i="24"/>
  <c r="F119" i="24"/>
  <c r="F115" i="24"/>
  <c r="F98" i="24"/>
  <c r="F97" i="24"/>
  <c r="F80" i="24"/>
  <c r="H193" i="23"/>
  <c r="H192" i="23"/>
  <c r="H227" i="23"/>
  <c r="H112" i="23"/>
  <c r="H75" i="23"/>
  <c r="H73" i="23"/>
  <c r="F19" i="23"/>
  <c r="F371" i="31"/>
  <c r="F395" i="31"/>
  <c r="F405" i="31"/>
  <c r="F412" i="31"/>
  <c r="F414" i="31"/>
  <c r="F418" i="31"/>
  <c r="F466" i="31"/>
  <c r="F317" i="29"/>
  <c r="F493" i="29"/>
  <c r="F305" i="30"/>
  <c r="F327" i="30"/>
  <c r="F333" i="30"/>
  <c r="F372" i="30"/>
  <c r="F495" i="29"/>
  <c r="F307" i="32"/>
  <c r="F235" i="32"/>
  <c r="F486" i="31"/>
  <c r="F56" i="28"/>
  <c r="F51" i="28"/>
  <c r="F49" i="28"/>
  <c r="F48" i="28"/>
  <c r="F40" i="28"/>
  <c r="F39" i="28"/>
  <c r="F37" i="28"/>
  <c r="F522" i="26"/>
  <c r="F461" i="26"/>
  <c r="F408" i="26"/>
  <c r="F401" i="26"/>
  <c r="F395" i="26"/>
  <c r="F392" i="26"/>
  <c r="F385" i="26"/>
  <c r="F380" i="26"/>
  <c r="F378" i="26"/>
  <c r="F286" i="26"/>
  <c r="H282" i="26"/>
  <c r="F226" i="26"/>
  <c r="F206" i="26"/>
  <c r="F191" i="26"/>
  <c r="F137" i="26"/>
  <c r="F131" i="26"/>
  <c r="F118" i="26"/>
  <c r="F115" i="26"/>
  <c r="F98" i="26"/>
  <c r="F50" i="26"/>
  <c r="F41" i="26"/>
  <c r="F39" i="26"/>
  <c r="F473" i="25"/>
  <c r="F459" i="25"/>
  <c r="F458" i="25"/>
  <c r="F450" i="25"/>
  <c r="F449" i="25"/>
  <c r="F448" i="25"/>
  <c r="F447" i="25"/>
  <c r="F446" i="25"/>
  <c r="F444" i="25"/>
  <c r="F433" i="25"/>
  <c r="F412" i="25"/>
  <c r="F403" i="25"/>
  <c r="F400" i="25"/>
  <c r="F380" i="25"/>
  <c r="F377" i="25"/>
  <c r="F372" i="25"/>
  <c r="F347" i="25"/>
  <c r="F344" i="25"/>
  <c r="F334" i="25"/>
  <c r="F326" i="25"/>
  <c r="F314" i="25"/>
  <c r="F140" i="25"/>
  <c r="F139" i="25"/>
  <c r="F131" i="25"/>
  <c r="F123" i="25"/>
  <c r="F115" i="25"/>
  <c r="F102" i="25"/>
  <c r="F101" i="25"/>
  <c r="F98" i="25"/>
  <c r="F85" i="25"/>
  <c r="F468" i="24"/>
  <c r="F467" i="24"/>
  <c r="F433" i="24"/>
  <c r="F429" i="24"/>
  <c r="F408" i="24"/>
  <c r="F403" i="24"/>
  <c r="F398" i="24"/>
  <c r="F393" i="24"/>
  <c r="F372" i="24"/>
  <c r="F369" i="24"/>
  <c r="F363" i="24"/>
  <c r="F353" i="24"/>
  <c r="F350" i="24"/>
  <c r="F337" i="24"/>
  <c r="F301" i="24"/>
  <c r="F94" i="26"/>
  <c r="F62" i="25"/>
  <c r="F61" i="25"/>
  <c r="F54" i="25"/>
  <c r="F52" i="25"/>
  <c r="F50" i="25"/>
  <c r="F38" i="25"/>
  <c r="F74" i="24"/>
  <c r="H205" i="24"/>
  <c r="H163" i="24"/>
  <c r="H162" i="24"/>
  <c r="H161" i="24"/>
  <c r="F158" i="24"/>
  <c r="D11" i="24"/>
  <c r="G11" i="24" s="1"/>
  <c r="H74" i="24"/>
  <c r="H113" i="24"/>
  <c r="F519" i="30"/>
  <c r="F517" i="30"/>
  <c r="F156" i="29"/>
  <c r="F203" i="29"/>
  <c r="F205" i="29"/>
  <c r="F211" i="29"/>
  <c r="F212" i="29"/>
  <c r="F214" i="29"/>
  <c r="F222" i="29"/>
  <c r="F226" i="29"/>
  <c r="F228" i="29"/>
  <c r="F229" i="29"/>
  <c r="F235" i="29"/>
  <c r="D11" i="28"/>
  <c r="G11" i="28" s="1"/>
  <c r="F220" i="28"/>
  <c r="F234" i="28"/>
  <c r="F239" i="28"/>
  <c r="F252" i="28"/>
  <c r="F277" i="28"/>
  <c r="F282" i="28"/>
  <c r="F205" i="27"/>
  <c r="F62" i="27"/>
  <c r="F61" i="27"/>
  <c r="F60" i="27"/>
  <c r="F33" i="27"/>
  <c r="F529" i="26"/>
  <c r="F520" i="26"/>
  <c r="F517" i="26"/>
  <c r="F513" i="26"/>
  <c r="F343" i="26"/>
  <c r="F335" i="26"/>
  <c r="F333" i="26"/>
  <c r="F329" i="26"/>
  <c r="F323" i="26"/>
  <c r="F321" i="26"/>
  <c r="F311" i="26"/>
  <c r="F309" i="26"/>
  <c r="F308" i="26"/>
  <c r="F99" i="26"/>
  <c r="F83" i="26"/>
  <c r="F81" i="26"/>
  <c r="F303" i="25"/>
  <c r="F453" i="27"/>
  <c r="F281" i="27"/>
  <c r="F213" i="27"/>
  <c r="F181" i="27"/>
  <c r="F136" i="27"/>
  <c r="F57" i="27"/>
  <c r="F47" i="27"/>
  <c r="F45" i="27"/>
  <c r="F43" i="27"/>
  <c r="F39" i="27"/>
  <c r="F36" i="27"/>
  <c r="F521" i="26"/>
  <c r="F518" i="26"/>
  <c r="F475" i="26"/>
  <c r="F468" i="26"/>
  <c r="F442" i="26"/>
  <c r="F414" i="26"/>
  <c r="F398" i="26"/>
  <c r="F371" i="26"/>
  <c r="F358" i="26"/>
  <c r="F356" i="26"/>
  <c r="F351" i="26"/>
  <c r="F344" i="26"/>
  <c r="F304" i="26"/>
  <c r="F178" i="26"/>
  <c r="F142" i="26"/>
  <c r="F139" i="26"/>
  <c r="F129" i="26"/>
  <c r="F122" i="26"/>
  <c r="F119" i="26"/>
  <c r="F110" i="26"/>
  <c r="F97" i="26"/>
  <c r="F96" i="26"/>
  <c r="F63" i="26"/>
  <c r="F61" i="26"/>
  <c r="F29" i="26"/>
  <c r="F27" i="26"/>
  <c r="F411" i="25"/>
  <c r="F410" i="25"/>
  <c r="F409" i="25"/>
  <c r="F401" i="25"/>
  <c r="F393" i="25"/>
  <c r="F385" i="25"/>
  <c r="F371" i="25"/>
  <c r="F370" i="25"/>
  <c r="F365" i="25"/>
  <c r="F363" i="25"/>
  <c r="F358" i="25"/>
  <c r="F354" i="25"/>
  <c r="F343" i="25"/>
  <c r="F341" i="25"/>
  <c r="F337" i="25"/>
  <c r="F335" i="25"/>
  <c r="F332" i="25"/>
  <c r="F328" i="25"/>
  <c r="F324" i="25"/>
  <c r="F322" i="25"/>
  <c r="F317" i="25"/>
  <c r="F311" i="25"/>
  <c r="F310" i="25"/>
  <c r="F304" i="25"/>
  <c r="F301" i="25"/>
  <c r="F182" i="25"/>
  <c r="F175" i="25"/>
  <c r="F170" i="25"/>
  <c r="F164" i="25"/>
  <c r="F158" i="25"/>
  <c r="F82" i="25"/>
  <c r="F511" i="25"/>
  <c r="D13" i="25"/>
  <c r="H109" i="25"/>
  <c r="F74" i="25"/>
  <c r="G18" i="32"/>
  <c r="F152" i="32"/>
  <c r="H523" i="31"/>
  <c r="F477" i="31"/>
  <c r="F329" i="31"/>
  <c r="F317" i="31"/>
  <c r="F63" i="31"/>
  <c r="F60" i="31"/>
  <c r="F36" i="31"/>
  <c r="F33" i="31"/>
  <c r="F31" i="31"/>
  <c r="F29" i="31"/>
  <c r="F524" i="30"/>
  <c r="H514" i="30"/>
  <c r="H489" i="30"/>
  <c r="F116" i="30"/>
  <c r="F473" i="29"/>
  <c r="F461" i="29"/>
  <c r="F446" i="29"/>
  <c r="F439" i="29"/>
  <c r="F438" i="29"/>
  <c r="F437" i="29"/>
  <c r="F433" i="29"/>
  <c r="F398" i="29"/>
  <c r="F365" i="29"/>
  <c r="F325" i="29"/>
  <c r="F287" i="29"/>
  <c r="F45" i="29"/>
  <c r="F42" i="29"/>
  <c r="F438" i="28"/>
  <c r="F61" i="28"/>
  <c r="F52" i="28"/>
  <c r="F44" i="28"/>
  <c r="F43" i="28"/>
  <c r="F41" i="28"/>
  <c r="F29" i="28"/>
  <c r="F22" i="28"/>
  <c r="F316" i="27"/>
  <c r="F258" i="27"/>
  <c r="F253" i="27"/>
  <c r="F247" i="27"/>
  <c r="F242" i="27"/>
  <c r="F239" i="27"/>
  <c r="F237" i="27"/>
  <c r="F235" i="27"/>
  <c r="F233" i="27"/>
  <c r="F219" i="27"/>
  <c r="F203" i="27"/>
  <c r="F183" i="27"/>
  <c r="F175" i="27"/>
  <c r="F173" i="27"/>
  <c r="F169" i="27"/>
  <c r="F167" i="27"/>
  <c r="F165" i="27"/>
  <c r="F163" i="27"/>
  <c r="F141" i="27"/>
  <c r="F125" i="27"/>
  <c r="F84" i="27"/>
  <c r="F81" i="27"/>
  <c r="F242" i="26"/>
  <c r="F228" i="26"/>
  <c r="F222" i="26"/>
  <c r="F214" i="26"/>
  <c r="F182" i="26"/>
  <c r="F174" i="26"/>
  <c r="F172" i="26"/>
  <c r="F170" i="26"/>
  <c r="F166" i="26"/>
  <c r="F95" i="26"/>
  <c r="F92" i="26"/>
  <c r="F82" i="26"/>
  <c r="F78" i="26"/>
  <c r="F56" i="31"/>
  <c r="F52" i="31"/>
  <c r="F35" i="31"/>
  <c r="F28" i="31"/>
  <c r="F51" i="29"/>
  <c r="F50" i="29"/>
  <c r="F34" i="29"/>
  <c r="F283" i="27"/>
  <c r="F273" i="27"/>
  <c r="F249" i="27"/>
  <c r="F229" i="27"/>
  <c r="F206" i="27"/>
  <c r="F179" i="27"/>
  <c r="F177" i="27"/>
  <c r="H128" i="27"/>
  <c r="F278" i="26"/>
  <c r="F259" i="26"/>
  <c r="F258" i="26"/>
  <c r="F254" i="26"/>
  <c r="F240" i="26"/>
  <c r="F238" i="26"/>
  <c r="F234" i="26"/>
  <c r="F210" i="26"/>
  <c r="F186" i="26"/>
  <c r="H511" i="26"/>
  <c r="H462" i="26"/>
  <c r="H296" i="26"/>
  <c r="H363" i="26"/>
  <c r="H420" i="26"/>
  <c r="H484" i="26"/>
  <c r="H151" i="26"/>
  <c r="F151" i="26"/>
  <c r="D11" i="26"/>
  <c r="F294" i="32"/>
  <c r="F59" i="31"/>
  <c r="F51" i="31"/>
  <c r="F49" i="31"/>
  <c r="F45" i="31"/>
  <c r="F43" i="31"/>
  <c r="F39" i="31"/>
  <c r="F37" i="31"/>
  <c r="F27" i="31"/>
  <c r="F25" i="31"/>
  <c r="F123" i="29"/>
  <c r="F63" i="29"/>
  <c r="F60" i="29"/>
  <c r="F54" i="29"/>
  <c r="F39" i="29"/>
  <c r="F31" i="29"/>
  <c r="F493" i="28"/>
  <c r="F478" i="28"/>
  <c r="F471" i="28"/>
  <c r="F373" i="28"/>
  <c r="F359" i="28"/>
  <c r="H275" i="28"/>
  <c r="H254" i="28"/>
  <c r="F63" i="28"/>
  <c r="F60" i="28"/>
  <c r="F58" i="28"/>
  <c r="F57" i="28"/>
  <c r="F54" i="28"/>
  <c r="F50" i="28"/>
  <c r="F46" i="28"/>
  <c r="F42" i="28"/>
  <c r="F38" i="28"/>
  <c r="F31" i="28"/>
  <c r="F28" i="28"/>
  <c r="F27" i="28"/>
  <c r="F24" i="28"/>
  <c r="F23" i="28"/>
  <c r="F429" i="27"/>
  <c r="F410" i="27"/>
  <c r="F369" i="27"/>
  <c r="F364" i="27"/>
  <c r="F359" i="27"/>
  <c r="F312" i="27"/>
  <c r="F529" i="27"/>
  <c r="F530" i="27"/>
  <c r="H382" i="27"/>
  <c r="H376" i="27"/>
  <c r="H222" i="27"/>
  <c r="F153" i="27"/>
  <c r="H287" i="31"/>
  <c r="H421" i="30"/>
  <c r="H415" i="30"/>
  <c r="F131" i="30"/>
  <c r="F121" i="30"/>
  <c r="F118" i="30"/>
  <c r="F115" i="30"/>
  <c r="F112" i="30"/>
  <c r="F98" i="30"/>
  <c r="F86" i="30"/>
  <c r="F381" i="29"/>
  <c r="F369" i="29"/>
  <c r="F353" i="29"/>
  <c r="F345" i="29"/>
  <c r="F329" i="29"/>
  <c r="F220" i="29"/>
  <c r="F218" i="29"/>
  <c r="F200" i="29"/>
  <c r="F197" i="29"/>
  <c r="F196" i="29"/>
  <c r="F195" i="29"/>
  <c r="F193" i="29"/>
  <c r="F183" i="29"/>
  <c r="F182" i="29"/>
  <c r="F179" i="29"/>
  <c r="F175" i="29"/>
  <c r="F174" i="29"/>
  <c r="F173" i="29"/>
  <c r="F57" i="29"/>
  <c r="F56" i="29"/>
  <c r="F48" i="29"/>
  <c r="F29" i="29"/>
  <c r="F28" i="29"/>
  <c r="F27" i="29"/>
  <c r="F185" i="28"/>
  <c r="F168" i="28"/>
  <c r="F169" i="28"/>
  <c r="F236" i="31"/>
  <c r="H386" i="30"/>
  <c r="H362" i="30"/>
  <c r="F337" i="30"/>
  <c r="F222" i="30"/>
  <c r="F214" i="30"/>
  <c r="F140" i="30"/>
  <c r="F120" i="30"/>
  <c r="F109" i="30"/>
  <c r="F104" i="30"/>
  <c r="H103" i="30"/>
  <c r="F83" i="30"/>
  <c r="F410" i="29"/>
  <c r="F409" i="29"/>
  <c r="F394" i="29"/>
  <c r="F393" i="29"/>
  <c r="F389" i="29"/>
  <c r="F373" i="29"/>
  <c r="F357" i="29"/>
  <c r="F337" i="29"/>
  <c r="F333" i="29"/>
  <c r="F525" i="28"/>
  <c r="D13" i="28"/>
  <c r="H75" i="32"/>
  <c r="F286" i="31"/>
  <c r="F281" i="31"/>
  <c r="F253" i="31"/>
  <c r="F177" i="31"/>
  <c r="F175" i="31"/>
  <c r="F401" i="30"/>
  <c r="F359" i="30"/>
  <c r="F332" i="30"/>
  <c r="F307" i="30"/>
  <c r="H457" i="29"/>
  <c r="H425" i="29"/>
  <c r="H364" i="29"/>
  <c r="H221" i="29"/>
  <c r="H220" i="29"/>
  <c r="F160" i="29"/>
  <c r="F248" i="31"/>
  <c r="F190" i="31"/>
  <c r="F184" i="31"/>
  <c r="F170" i="31"/>
  <c r="F164" i="31"/>
  <c r="F162" i="31"/>
  <c r="F160" i="31"/>
  <c r="H513" i="29"/>
  <c r="F505" i="29"/>
  <c r="F529" i="29"/>
  <c r="D13" i="29"/>
  <c r="H481" i="29"/>
  <c r="G151" i="29"/>
  <c r="H151" i="29" s="1"/>
  <c r="D11" i="29"/>
  <c r="F141" i="29"/>
  <c r="F140" i="29"/>
  <c r="F139" i="29"/>
  <c r="F132" i="29"/>
  <c r="F111" i="29"/>
  <c r="F18" i="32"/>
  <c r="H72" i="31"/>
  <c r="H154" i="31"/>
  <c r="H512" i="31"/>
  <c r="H393" i="30"/>
  <c r="F496" i="31"/>
  <c r="F459" i="31"/>
  <c r="F419" i="31"/>
  <c r="F402" i="31"/>
  <c r="F396" i="31"/>
  <c r="F390" i="31"/>
  <c r="F382" i="31"/>
  <c r="F378" i="31"/>
  <c r="F364" i="31"/>
  <c r="F352" i="31"/>
  <c r="F345" i="31"/>
  <c r="F339" i="31"/>
  <c r="F308" i="31"/>
  <c r="F273" i="31"/>
  <c r="F259" i="31"/>
  <c r="F246" i="31"/>
  <c r="F244" i="31"/>
  <c r="F234" i="31"/>
  <c r="F226" i="31"/>
  <c r="F216" i="31"/>
  <c r="F214" i="31"/>
  <c r="F212" i="31"/>
  <c r="F205" i="31"/>
  <c r="F182" i="31"/>
  <c r="F172" i="31"/>
  <c r="F157" i="31"/>
  <c r="F229" i="30"/>
  <c r="H92" i="30"/>
  <c r="H75" i="31"/>
  <c r="F295" i="31"/>
  <c r="F151" i="31"/>
  <c r="F50" i="30"/>
  <c r="H117" i="30"/>
  <c r="H139" i="30"/>
  <c r="H301" i="30"/>
  <c r="H304" i="30"/>
  <c r="H391" i="30"/>
  <c r="F492" i="31"/>
  <c r="F491" i="31"/>
  <c r="F483" i="31"/>
  <c r="F469" i="31"/>
  <c r="F426" i="31"/>
  <c r="F397" i="31"/>
  <c r="F280" i="31"/>
  <c r="F271" i="31"/>
  <c r="F264" i="31"/>
  <c r="F257" i="31"/>
  <c r="F250" i="31"/>
  <c r="F242" i="31"/>
  <c r="F240" i="31"/>
  <c r="F231" i="31"/>
  <c r="F229" i="31"/>
  <c r="F222" i="31"/>
  <c r="F220" i="31"/>
  <c r="F196" i="31"/>
  <c r="F180" i="31"/>
  <c r="H466" i="30"/>
  <c r="H465" i="30"/>
  <c r="H425" i="30"/>
  <c r="F243" i="30"/>
  <c r="F80" i="30"/>
  <c r="F521" i="30"/>
  <c r="D13" i="30"/>
  <c r="H330" i="30"/>
  <c r="H334" i="30"/>
  <c r="H341" i="30"/>
  <c r="H354" i="30"/>
  <c r="H358" i="30"/>
  <c r="H372" i="30"/>
  <c r="H484" i="30"/>
  <c r="H457" i="30"/>
  <c r="H387" i="30"/>
  <c r="H408" i="30"/>
  <c r="H428" i="30"/>
  <c r="F159" i="30"/>
  <c r="D11" i="30"/>
  <c r="H495" i="32"/>
  <c r="H440" i="32"/>
  <c r="F395" i="32"/>
  <c r="F120" i="32"/>
  <c r="H218" i="31"/>
  <c r="H477" i="31"/>
  <c r="H466" i="31"/>
  <c r="H342" i="31"/>
  <c r="H222" i="31"/>
  <c r="H221" i="31"/>
  <c r="F161" i="31"/>
  <c r="D11" i="31"/>
  <c r="F70" i="31"/>
  <c r="F73" i="31"/>
  <c r="F76" i="31"/>
  <c r="F80" i="31"/>
  <c r="F83" i="31"/>
  <c r="F86" i="31"/>
  <c r="F89" i="31"/>
  <c r="F92" i="31"/>
  <c r="F95" i="31"/>
  <c r="F98" i="31"/>
  <c r="F101" i="31"/>
  <c r="F104" i="31"/>
  <c r="F108" i="31"/>
  <c r="F111" i="31"/>
  <c r="F115" i="31"/>
  <c r="F118" i="31"/>
  <c r="F121" i="31"/>
  <c r="F124" i="31"/>
  <c r="F127" i="31"/>
  <c r="F130" i="31"/>
  <c r="F134" i="31"/>
  <c r="F138" i="31"/>
  <c r="F141" i="31"/>
  <c r="F144" i="31"/>
  <c r="F135" i="31"/>
  <c r="F72" i="31"/>
  <c r="F75" i="31"/>
  <c r="F78" i="31"/>
  <c r="F82" i="31"/>
  <c r="F85" i="31"/>
  <c r="F88" i="31"/>
  <c r="F91" i="31"/>
  <c r="F94" i="31"/>
  <c r="F97" i="31"/>
  <c r="F100" i="31"/>
  <c r="F103" i="31"/>
  <c r="F107" i="31"/>
  <c r="F110" i="31"/>
  <c r="F113" i="31"/>
  <c r="F117" i="31"/>
  <c r="F120" i="31"/>
  <c r="F123" i="31"/>
  <c r="F126" i="31"/>
  <c r="F129" i="31"/>
  <c r="F132" i="31"/>
  <c r="F137" i="31"/>
  <c r="F140" i="31"/>
  <c r="F143" i="31"/>
  <c r="F20" i="31"/>
  <c r="F332" i="32"/>
  <c r="H239" i="32"/>
  <c r="H227" i="32"/>
  <c r="H224" i="32"/>
  <c r="H223" i="32"/>
  <c r="H216" i="32"/>
  <c r="H155" i="32"/>
  <c r="H362" i="32"/>
  <c r="H361" i="32"/>
  <c r="H356" i="32"/>
  <c r="F305" i="32"/>
  <c r="H247" i="32"/>
  <c r="H506" i="32"/>
  <c r="H399" i="32"/>
  <c r="H462" i="32"/>
  <c r="H382" i="32"/>
  <c r="F238" i="32"/>
  <c r="D11" i="32"/>
  <c r="F143" i="32"/>
  <c r="H117" i="32"/>
  <c r="H125" i="32"/>
  <c r="H124" i="32"/>
  <c r="F119" i="32"/>
  <c r="H87" i="32"/>
  <c r="H83" i="32"/>
  <c r="F80" i="32"/>
  <c r="H50" i="32"/>
  <c r="H34" i="32"/>
  <c r="F190" i="33"/>
  <c r="D11" i="33"/>
  <c r="E12" i="22"/>
  <c r="H234" i="21"/>
  <c r="H254" i="21"/>
  <c r="H294" i="19"/>
  <c r="H152" i="14"/>
  <c r="H294" i="13"/>
  <c r="H295" i="11"/>
  <c r="H71" i="8"/>
  <c r="H506" i="5"/>
  <c r="H22" i="2"/>
  <c r="H46" i="2"/>
  <c r="H294" i="27"/>
  <c r="H235" i="33"/>
  <c r="H225" i="33"/>
  <c r="H211" i="33"/>
  <c r="H522" i="32"/>
  <c r="H490" i="32"/>
  <c r="H487" i="32"/>
  <c r="H463" i="32"/>
  <c r="H442" i="32"/>
  <c r="H435" i="32"/>
  <c r="H419" i="32"/>
  <c r="H415" i="32"/>
  <c r="H414" i="32"/>
  <c r="H411" i="32"/>
  <c r="H410" i="32"/>
  <c r="H407" i="32"/>
  <c r="H383" i="32"/>
  <c r="H378" i="32"/>
  <c r="H244" i="32"/>
  <c r="H176" i="32"/>
  <c r="H64" i="32"/>
  <c r="H51" i="32"/>
  <c r="H48" i="32"/>
  <c r="H47" i="32"/>
  <c r="H45" i="32"/>
  <c r="H44" i="32"/>
  <c r="H42" i="32"/>
  <c r="H39" i="32"/>
  <c r="H37" i="32"/>
  <c r="H36" i="32"/>
  <c r="H35" i="32"/>
  <c r="H33" i="32"/>
  <c r="H32" i="32"/>
  <c r="H26" i="32"/>
  <c r="H23" i="32"/>
  <c r="H19" i="32"/>
  <c r="H478" i="31"/>
  <c r="H448" i="31"/>
  <c r="H322" i="31"/>
  <c r="H306" i="31"/>
  <c r="H157" i="31"/>
  <c r="H487" i="30"/>
  <c r="H476" i="30"/>
  <c r="H473" i="30"/>
  <c r="H472" i="30"/>
  <c r="H439" i="30"/>
  <c r="H418" i="30"/>
  <c r="H396" i="30"/>
  <c r="H395" i="30"/>
  <c r="H382" i="30"/>
  <c r="H381" i="30"/>
  <c r="H371" i="30"/>
  <c r="H353" i="30"/>
  <c r="H348" i="30"/>
  <c r="H316" i="30"/>
  <c r="H277" i="30"/>
  <c r="H276" i="30"/>
  <c r="H262" i="30"/>
  <c r="H260" i="30"/>
  <c r="H259" i="30"/>
  <c r="H257" i="30"/>
  <c r="H236" i="30"/>
  <c r="H195" i="30"/>
  <c r="H192" i="30"/>
  <c r="H188" i="30"/>
  <c r="H158" i="30"/>
  <c r="H23" i="30"/>
  <c r="H22" i="30"/>
  <c r="H482" i="29"/>
  <c r="H285" i="29"/>
  <c r="H284" i="29"/>
  <c r="H283" i="29"/>
  <c r="H282" i="29"/>
  <c r="H281" i="29"/>
  <c r="H278" i="29"/>
  <c r="H276" i="29"/>
  <c r="H275" i="29"/>
  <c r="H272" i="29"/>
  <c r="H271" i="29"/>
  <c r="H246" i="29"/>
  <c r="H230" i="29"/>
  <c r="H56" i="29"/>
  <c r="H41" i="29"/>
  <c r="H29" i="29"/>
  <c r="H28" i="29"/>
  <c r="H202" i="28"/>
  <c r="H195" i="28"/>
  <c r="H179" i="28"/>
  <c r="H175" i="28"/>
  <c r="H156" i="28"/>
  <c r="H153" i="28"/>
  <c r="H44" i="28"/>
  <c r="H277" i="27"/>
  <c r="H274" i="27"/>
  <c r="H230" i="27"/>
  <c r="H188" i="27"/>
  <c r="H183" i="27"/>
  <c r="H143" i="27"/>
  <c r="H140" i="27"/>
  <c r="H139" i="27"/>
  <c r="H108" i="27"/>
  <c r="H83" i="27"/>
  <c r="H44" i="27"/>
  <c r="H21" i="27"/>
  <c r="H525" i="26"/>
  <c r="H510" i="26"/>
  <c r="H438" i="26"/>
  <c r="H366" i="26"/>
  <c r="H309" i="26"/>
  <c r="H100" i="26"/>
  <c r="H282" i="25"/>
  <c r="H274" i="25"/>
  <c r="H243" i="25"/>
  <c r="H56" i="25"/>
  <c r="H55" i="25"/>
  <c r="H54" i="25"/>
  <c r="H52" i="25"/>
  <c r="H51" i="25"/>
  <c r="H40" i="25"/>
  <c r="H39" i="25"/>
  <c r="H323" i="24"/>
  <c r="H388" i="23"/>
  <c r="H249" i="23"/>
  <c r="H138" i="21"/>
  <c r="H57" i="21"/>
  <c r="H55" i="21"/>
  <c r="H54" i="21"/>
  <c r="H29" i="21"/>
  <c r="H225" i="20"/>
  <c r="H221" i="20"/>
  <c r="H169" i="20"/>
  <c r="H167" i="20"/>
  <c r="H161" i="20"/>
  <c r="H102" i="20"/>
  <c r="H523" i="19"/>
  <c r="H490" i="19"/>
  <c r="H482" i="19"/>
  <c r="H470" i="19"/>
  <c r="H450" i="19"/>
  <c r="H390" i="19"/>
  <c r="H362" i="19"/>
  <c r="H436" i="22"/>
  <c r="H193" i="21"/>
  <c r="H189" i="19"/>
  <c r="H187" i="19"/>
  <c r="H183" i="19"/>
  <c r="H159" i="19"/>
  <c r="G12" i="22"/>
  <c r="E10" i="15"/>
  <c r="H152" i="12"/>
  <c r="H403" i="32"/>
  <c r="H373" i="32"/>
  <c r="H342" i="32"/>
  <c r="H341" i="32"/>
  <c r="H335" i="32"/>
  <c r="H331" i="32"/>
  <c r="H135" i="32"/>
  <c r="H134" i="32"/>
  <c r="H133" i="32"/>
  <c r="H132" i="32"/>
  <c r="H122" i="32"/>
  <c r="H119" i="32"/>
  <c r="H114" i="32"/>
  <c r="H79" i="32"/>
  <c r="H78" i="32"/>
  <c r="H76" i="32"/>
  <c r="H62" i="32"/>
  <c r="H61" i="32"/>
  <c r="H58" i="32"/>
  <c r="H57" i="32"/>
  <c r="H225" i="31"/>
  <c r="H204" i="31"/>
  <c r="H79" i="31"/>
  <c r="H437" i="30"/>
  <c r="H434" i="30"/>
  <c r="H431" i="30"/>
  <c r="H416" i="30"/>
  <c r="H221" i="30"/>
  <c r="H161" i="30"/>
  <c r="H154" i="30"/>
  <c r="H90" i="30"/>
  <c r="H85" i="30"/>
  <c r="H269" i="29"/>
  <c r="H266" i="29"/>
  <c r="H265" i="29"/>
  <c r="H255" i="29"/>
  <c r="H253" i="29"/>
  <c r="H252" i="29"/>
  <c r="H251" i="29"/>
  <c r="H250" i="29"/>
  <c r="H241" i="29"/>
  <c r="H237" i="29"/>
  <c r="H236" i="29"/>
  <c r="H235" i="29"/>
  <c r="H234" i="29"/>
  <c r="H227" i="29"/>
  <c r="H222" i="29"/>
  <c r="H373" i="28"/>
  <c r="H306" i="28"/>
  <c r="H454" i="27"/>
  <c r="H217" i="27"/>
  <c r="H498" i="26"/>
  <c r="H272" i="26"/>
  <c r="H271" i="26"/>
  <c r="H270" i="26"/>
  <c r="H255" i="26"/>
  <c r="H241" i="26"/>
  <c r="H221" i="26"/>
  <c r="H204" i="26"/>
  <c r="H449" i="25"/>
  <c r="H114" i="25"/>
  <c r="H44" i="25"/>
  <c r="H528" i="24"/>
  <c r="H512" i="24"/>
  <c r="H499" i="24"/>
  <c r="H495" i="24"/>
  <c r="H494" i="24"/>
  <c r="H493" i="24"/>
  <c r="H479" i="24"/>
  <c r="H468" i="24"/>
  <c r="H459" i="24"/>
  <c r="H456" i="24"/>
  <c r="H453" i="24"/>
  <c r="H447" i="24"/>
  <c r="H445" i="24"/>
  <c r="H443" i="24"/>
  <c r="H261" i="24"/>
  <c r="H525" i="23"/>
  <c r="H496" i="23"/>
  <c r="H455" i="23"/>
  <c r="H451" i="23"/>
  <c r="H444" i="23"/>
  <c r="H443" i="23"/>
  <c r="H424" i="23"/>
  <c r="H408" i="23"/>
  <c r="H391" i="23"/>
  <c r="H320" i="23"/>
  <c r="H286" i="23"/>
  <c r="H282" i="23"/>
  <c r="H274" i="23"/>
  <c r="H263" i="23"/>
  <c r="H242" i="23"/>
  <c r="H184" i="23"/>
  <c r="H164" i="23"/>
  <c r="H163" i="23"/>
  <c r="H126" i="23"/>
  <c r="H29" i="23"/>
  <c r="H482" i="22"/>
  <c r="H366" i="22"/>
  <c r="H362" i="22"/>
  <c r="H300" i="22"/>
  <c r="H108" i="22"/>
  <c r="H445" i="21"/>
  <c r="H425" i="21"/>
  <c r="H424" i="21"/>
  <c r="H352" i="21"/>
  <c r="H245" i="21"/>
  <c r="H219" i="21"/>
  <c r="H209" i="21"/>
  <c r="H199" i="21"/>
  <c r="H187" i="21"/>
  <c r="H155" i="21"/>
  <c r="H126" i="21"/>
  <c r="H511" i="20"/>
  <c r="H490" i="20"/>
  <c r="H244" i="20"/>
  <c r="H234" i="20"/>
  <c r="H231" i="20"/>
  <c r="H49" i="20"/>
  <c r="H492" i="19"/>
  <c r="H442" i="19"/>
  <c r="H420" i="19"/>
  <c r="H376" i="19"/>
  <c r="H233" i="19"/>
  <c r="H185" i="19"/>
  <c r="H106" i="19"/>
  <c r="H105" i="19"/>
  <c r="H96" i="19"/>
  <c r="H35" i="19"/>
  <c r="H217" i="18"/>
  <c r="H515" i="17"/>
  <c r="H487" i="17"/>
  <c r="H481" i="17"/>
  <c r="H469" i="17"/>
  <c r="H360" i="17"/>
  <c r="H306" i="17"/>
  <c r="H232" i="17"/>
  <c r="H206" i="17"/>
  <c r="H203" i="17"/>
  <c r="H201" i="17"/>
  <c r="H200" i="17"/>
  <c r="H198" i="17"/>
  <c r="H179" i="17"/>
  <c r="H178" i="17"/>
  <c r="H177" i="17"/>
  <c r="H158" i="17"/>
  <c r="H144" i="17"/>
  <c r="H62" i="17"/>
  <c r="H59" i="17"/>
  <c r="H54" i="17"/>
  <c r="H51" i="17"/>
  <c r="H46" i="17"/>
  <c r="H43" i="17"/>
  <c r="H38" i="17"/>
  <c r="H35" i="17"/>
  <c r="H30" i="17"/>
  <c r="H27" i="17"/>
  <c r="H22" i="17"/>
  <c r="H19" i="17"/>
  <c r="H476" i="16"/>
  <c r="H474" i="16"/>
  <c r="H287" i="16"/>
  <c r="H255" i="16"/>
  <c r="H212" i="16"/>
  <c r="H209" i="16"/>
  <c r="H181" i="16"/>
  <c r="H180" i="16"/>
  <c r="H161" i="16"/>
  <c r="H145" i="16"/>
  <c r="H122" i="16"/>
  <c r="H112" i="16"/>
  <c r="H59" i="16"/>
  <c r="H43" i="16"/>
  <c r="H35" i="16"/>
  <c r="H29" i="16"/>
  <c r="H19" i="16"/>
  <c r="H528" i="15"/>
  <c r="H527" i="15"/>
  <c r="H442" i="15"/>
  <c r="H420" i="15"/>
  <c r="H398" i="15"/>
  <c r="H362" i="15"/>
  <c r="H348" i="15"/>
  <c r="H336" i="15"/>
  <c r="H330" i="15"/>
  <c r="H226" i="15"/>
  <c r="H111" i="15"/>
  <c r="H110" i="15"/>
  <c r="H109" i="15"/>
  <c r="H107" i="15"/>
  <c r="H106" i="15"/>
  <c r="H472" i="14"/>
  <c r="H455" i="14"/>
  <c r="H442" i="14"/>
  <c r="H391" i="14"/>
  <c r="H383" i="14"/>
  <c r="H378" i="14"/>
  <c r="H278" i="14"/>
  <c r="H255" i="14"/>
  <c r="H236" i="14"/>
  <c r="H63" i="14"/>
  <c r="H61" i="14"/>
  <c r="H57" i="14"/>
  <c r="H46" i="14"/>
  <c r="H391" i="13"/>
  <c r="H241" i="13"/>
  <c r="H225" i="13"/>
  <c r="H224" i="13"/>
  <c r="H207" i="13"/>
  <c r="H283" i="12"/>
  <c r="H282" i="12"/>
  <c r="H280" i="12"/>
  <c r="H271" i="12"/>
  <c r="H225" i="12"/>
  <c r="H105" i="12"/>
  <c r="H56" i="12"/>
  <c r="H54" i="12"/>
  <c r="H44" i="12"/>
  <c r="H32" i="12"/>
  <c r="H429" i="11"/>
  <c r="H410" i="11"/>
  <c r="H312" i="11"/>
  <c r="H306" i="11"/>
  <c r="H300" i="11"/>
  <c r="H180" i="11"/>
  <c r="H57" i="11"/>
  <c r="H494" i="10"/>
  <c r="H481" i="10"/>
  <c r="H480" i="10"/>
  <c r="H419" i="10"/>
  <c r="H313" i="10"/>
  <c r="H265" i="18"/>
  <c r="H413" i="17"/>
  <c r="H397" i="17"/>
  <c r="H316" i="15"/>
  <c r="H259" i="15"/>
  <c r="H282" i="16"/>
  <c r="H281" i="16"/>
  <c r="H280" i="16"/>
  <c r="H277" i="16"/>
  <c r="H274" i="16"/>
  <c r="H267" i="16"/>
  <c r="H264" i="16"/>
  <c r="H233" i="16"/>
  <c r="H201" i="16"/>
  <c r="H200" i="16"/>
  <c r="H199" i="16"/>
  <c r="H45" i="16"/>
  <c r="H88" i="15"/>
  <c r="H76" i="15"/>
  <c r="H511" i="14"/>
  <c r="H471" i="14"/>
  <c r="H466" i="14"/>
  <c r="H462" i="14"/>
  <c r="H277" i="14"/>
  <c r="H275" i="14"/>
  <c r="H274" i="14"/>
  <c r="H258" i="14"/>
  <c r="H257" i="14"/>
  <c r="H251" i="14"/>
  <c r="H224" i="14"/>
  <c r="H499" i="13"/>
  <c r="H476" i="13"/>
  <c r="H376" i="13"/>
  <c r="H360" i="13"/>
  <c r="H221" i="13"/>
  <c r="H220" i="13"/>
  <c r="H217" i="13"/>
  <c r="H202" i="13"/>
  <c r="H194" i="13"/>
  <c r="H193" i="13"/>
  <c r="H162" i="13"/>
  <c r="H31" i="13"/>
  <c r="H497" i="12"/>
  <c r="H490" i="12"/>
  <c r="H489" i="12"/>
  <c r="H309" i="12"/>
  <c r="H299" i="12"/>
  <c r="H117" i="12"/>
  <c r="H499" i="11"/>
  <c r="H498" i="11"/>
  <c r="H472" i="11"/>
  <c r="H108" i="9"/>
  <c r="H398" i="11"/>
  <c r="H395" i="11"/>
  <c r="H394" i="11"/>
  <c r="H382" i="11"/>
  <c r="H352" i="11"/>
  <c r="H269" i="11"/>
  <c r="H260" i="11"/>
  <c r="H257" i="11"/>
  <c r="H96" i="11"/>
  <c r="H62" i="11"/>
  <c r="H59" i="11"/>
  <c r="H38" i="11"/>
  <c r="H37" i="11"/>
  <c r="H325" i="10"/>
  <c r="H299" i="10"/>
  <c r="H55" i="10"/>
  <c r="H520" i="9"/>
  <c r="H519" i="9"/>
  <c r="H364" i="9"/>
  <c r="H353" i="9"/>
  <c r="H343" i="9"/>
  <c r="H342" i="9"/>
  <c r="H265" i="9"/>
  <c r="H197" i="9"/>
  <c r="H195" i="9"/>
  <c r="H163" i="9"/>
  <c r="H59" i="9"/>
  <c r="H49" i="9"/>
  <c r="H39" i="9"/>
  <c r="H33" i="9"/>
  <c r="H19" i="9"/>
  <c r="H518" i="8"/>
  <c r="H516" i="8"/>
  <c r="H39" i="7"/>
  <c r="H474" i="6"/>
  <c r="H454" i="6"/>
  <c r="H434" i="6"/>
  <c r="H390" i="6"/>
  <c r="H382" i="6"/>
  <c r="H304" i="6"/>
  <c r="H45" i="6"/>
  <c r="H25" i="6"/>
  <c r="H472" i="5"/>
  <c r="H277" i="5"/>
  <c r="H276" i="5"/>
  <c r="H227" i="5"/>
  <c r="H198" i="5"/>
  <c r="H79" i="5"/>
  <c r="H515" i="4"/>
  <c r="H135" i="4"/>
  <c r="H117" i="4"/>
  <c r="H480" i="3"/>
  <c r="H462" i="3"/>
  <c r="H447" i="3"/>
  <c r="H426" i="3"/>
  <c r="H415" i="3"/>
  <c r="H399" i="3"/>
  <c r="H374" i="3"/>
  <c r="H359" i="3"/>
  <c r="H331" i="3"/>
  <c r="H313" i="3"/>
  <c r="H285" i="2"/>
  <c r="H251" i="2"/>
  <c r="H225" i="2"/>
  <c r="H207" i="2"/>
  <c r="H185" i="2"/>
  <c r="H380" i="1"/>
  <c r="H379" i="1"/>
  <c r="H330" i="1"/>
  <c r="H329" i="1"/>
  <c r="H229" i="1"/>
  <c r="H189" i="1"/>
  <c r="H95" i="1"/>
  <c r="H62" i="1"/>
  <c r="H58" i="1"/>
  <c r="H56" i="1"/>
  <c r="H55" i="1"/>
  <c r="H50" i="1"/>
  <c r="H324" i="34"/>
  <c r="H163" i="34"/>
  <c r="H102" i="1"/>
  <c r="H59" i="8"/>
  <c r="H47" i="8"/>
  <c r="H43" i="8"/>
  <c r="H414" i="6"/>
  <c r="H402" i="6"/>
  <c r="H396" i="6"/>
  <c r="H372" i="6"/>
  <c r="H350" i="6"/>
  <c r="H344" i="6"/>
  <c r="H122" i="6"/>
  <c r="H192" i="4"/>
  <c r="H191" i="4"/>
  <c r="H160" i="4"/>
  <c r="H90" i="4"/>
  <c r="H81" i="4"/>
  <c r="H61" i="4"/>
  <c r="H45" i="4"/>
  <c r="H41" i="4"/>
  <c r="H40" i="4"/>
  <c r="H36" i="4"/>
  <c r="H35" i="4"/>
  <c r="H32" i="4"/>
  <c r="H418" i="3"/>
  <c r="H402" i="3"/>
  <c r="H322" i="3"/>
  <c r="H499" i="1"/>
  <c r="H497" i="1"/>
  <c r="H496" i="1"/>
  <c r="H495" i="1"/>
  <c r="H489" i="1"/>
  <c r="H458" i="1"/>
  <c r="H455" i="1"/>
  <c r="H448" i="1"/>
  <c r="H446" i="1"/>
  <c r="H442" i="1"/>
  <c r="H439" i="1"/>
  <c r="H436" i="1"/>
  <c r="H399" i="1"/>
  <c r="H360" i="1"/>
  <c r="H353" i="1"/>
  <c r="H343" i="1"/>
  <c r="H316" i="1"/>
  <c r="H315" i="1"/>
  <c r="H313" i="1"/>
  <c r="H312" i="1"/>
  <c r="H257" i="1"/>
  <c r="H228" i="1"/>
  <c r="H224" i="1"/>
  <c r="H220" i="1"/>
  <c r="H527" i="34"/>
  <c r="H492" i="34"/>
  <c r="H474" i="34"/>
  <c r="H456" i="34"/>
  <c r="H408" i="34"/>
  <c r="H392" i="34"/>
  <c r="H364" i="34"/>
  <c r="H279" i="34"/>
  <c r="H263" i="34"/>
  <c r="H47" i="34"/>
  <c r="H32" i="18"/>
  <c r="G9" i="21"/>
  <c r="G18" i="13"/>
  <c r="H54" i="33"/>
  <c r="H54" i="31"/>
  <c r="H31" i="25"/>
  <c r="H32" i="21"/>
  <c r="H56" i="11"/>
  <c r="H39" i="1"/>
  <c r="H32" i="25"/>
  <c r="H29" i="25"/>
  <c r="H22" i="23"/>
  <c r="H27" i="21"/>
  <c r="H24" i="21"/>
  <c r="H62" i="31"/>
  <c r="H131" i="7"/>
  <c r="H137" i="30"/>
  <c r="H145" i="30"/>
  <c r="H98" i="32"/>
  <c r="H77" i="32"/>
  <c r="H140" i="25"/>
  <c r="H102" i="25"/>
  <c r="H88" i="23"/>
  <c r="H114" i="17"/>
  <c r="H106" i="17"/>
  <c r="H102" i="17"/>
  <c r="H98" i="17"/>
  <c r="H90" i="17"/>
  <c r="H86" i="17"/>
  <c r="H82" i="17"/>
  <c r="H132" i="14"/>
  <c r="H85" i="14"/>
  <c r="H110" i="32"/>
  <c r="H105" i="27"/>
  <c r="D10" i="4"/>
  <c r="G10" i="4" s="1"/>
  <c r="H145" i="1"/>
  <c r="H144" i="1"/>
  <c r="H141" i="1"/>
  <c r="H140" i="1"/>
  <c r="H137" i="1"/>
  <c r="H136" i="1"/>
  <c r="H132" i="1"/>
  <c r="H124" i="12"/>
  <c r="G151" i="5"/>
  <c r="H151" i="5" s="1"/>
  <c r="H177" i="28"/>
  <c r="H235" i="30"/>
  <c r="H164" i="29"/>
  <c r="H288" i="33"/>
  <c r="H286" i="33"/>
  <c r="H280" i="33"/>
  <c r="H209" i="33"/>
  <c r="H182" i="33"/>
  <c r="H176" i="33"/>
  <c r="H242" i="32"/>
  <c r="H248" i="31"/>
  <c r="H224" i="31"/>
  <c r="H171" i="31"/>
  <c r="H204" i="30"/>
  <c r="H228" i="29"/>
  <c r="H271" i="24"/>
  <c r="H202" i="24"/>
  <c r="H198" i="24"/>
  <c r="H199" i="23"/>
  <c r="H274" i="20"/>
  <c r="H255" i="18"/>
  <c r="H207" i="18"/>
  <c r="H185" i="16"/>
  <c r="H184" i="16"/>
  <c r="H172" i="16"/>
  <c r="H267" i="14"/>
  <c r="H264" i="11"/>
  <c r="H287" i="6"/>
  <c r="H172" i="5"/>
  <c r="H180" i="4"/>
  <c r="H241" i="2"/>
  <c r="H171" i="34"/>
  <c r="H267" i="31"/>
  <c r="H259" i="31"/>
  <c r="H184" i="30"/>
  <c r="H257" i="28"/>
  <c r="H284" i="25"/>
  <c r="H245" i="25"/>
  <c r="H227" i="25"/>
  <c r="H280" i="11"/>
  <c r="H261" i="11"/>
  <c r="H270" i="33"/>
  <c r="H227" i="33"/>
  <c r="H190" i="33"/>
  <c r="H208" i="17"/>
  <c r="H235" i="4"/>
  <c r="H366" i="27"/>
  <c r="H486" i="26"/>
  <c r="H427" i="26"/>
  <c r="H323" i="26"/>
  <c r="H482" i="23"/>
  <c r="H343" i="21"/>
  <c r="H386" i="13"/>
  <c r="H470" i="11"/>
  <c r="H348" i="11"/>
  <c r="H480" i="9"/>
  <c r="H408" i="6"/>
  <c r="H487" i="4"/>
  <c r="H353" i="4"/>
  <c r="H377" i="23"/>
  <c r="H308" i="30"/>
  <c r="H314" i="30"/>
  <c r="H377" i="30"/>
  <c r="H383" i="30"/>
  <c r="H406" i="30"/>
  <c r="H463" i="30"/>
  <c r="H295" i="27"/>
  <c r="H298" i="27"/>
  <c r="H395" i="27"/>
  <c r="H335" i="27"/>
  <c r="H497" i="27"/>
  <c r="H297" i="26"/>
  <c r="H305" i="26"/>
  <c r="H311" i="26"/>
  <c r="H353" i="26"/>
  <c r="H364" i="26"/>
  <c r="H429" i="26"/>
  <c r="H445" i="26"/>
  <c r="H467" i="26"/>
  <c r="H485" i="26"/>
  <c r="H491" i="26"/>
  <c r="H482" i="31"/>
  <c r="H391" i="31"/>
  <c r="H348" i="31"/>
  <c r="H468" i="30"/>
  <c r="H460" i="30"/>
  <c r="H405" i="30"/>
  <c r="H462" i="29"/>
  <c r="H399" i="29"/>
  <c r="H443" i="27"/>
  <c r="H424" i="27"/>
  <c r="H360" i="27"/>
  <c r="H494" i="26"/>
  <c r="H490" i="23"/>
  <c r="H486" i="23"/>
  <c r="H438" i="23"/>
  <c r="H342" i="21"/>
  <c r="H308" i="21"/>
  <c r="H362" i="20"/>
  <c r="H396" i="18"/>
  <c r="H422" i="17"/>
  <c r="H411" i="17"/>
  <c r="H386" i="17"/>
  <c r="H482" i="16"/>
  <c r="H402" i="16"/>
  <c r="H298" i="16"/>
  <c r="H404" i="15"/>
  <c r="H355" i="13"/>
  <c r="H404" i="9"/>
  <c r="H457" i="8"/>
  <c r="H453" i="8"/>
  <c r="H449" i="8"/>
  <c r="H310" i="8"/>
  <c r="H528" i="30"/>
  <c r="H511" i="19"/>
  <c r="H525" i="6"/>
  <c r="H512" i="15"/>
  <c r="H511" i="23"/>
  <c r="H524" i="20"/>
  <c r="H505" i="13"/>
  <c r="H512" i="3"/>
  <c r="H518" i="3"/>
  <c r="H530" i="3"/>
  <c r="H516" i="29"/>
  <c r="E505" i="24"/>
  <c r="H519" i="20"/>
  <c r="H514" i="19"/>
  <c r="H511" i="18"/>
  <c r="H511" i="17"/>
  <c r="H514" i="12"/>
  <c r="E523" i="3"/>
  <c r="H527" i="1"/>
  <c r="H526" i="1"/>
  <c r="H525" i="1"/>
  <c r="H524" i="1"/>
  <c r="H520" i="1"/>
  <c r="H529" i="34"/>
  <c r="H525" i="34"/>
  <c r="H514" i="21"/>
  <c r="H512" i="14"/>
  <c r="H510" i="13"/>
  <c r="H516" i="13"/>
  <c r="H522" i="13"/>
  <c r="H518" i="34"/>
  <c r="H524" i="34"/>
  <c r="H505" i="22"/>
  <c r="H508" i="3"/>
  <c r="H514" i="3"/>
  <c r="H526" i="3"/>
  <c r="H514" i="32"/>
  <c r="H511" i="32"/>
  <c r="H507" i="32"/>
  <c r="H516" i="30"/>
  <c r="H518" i="29"/>
  <c r="H507" i="29"/>
  <c r="H530" i="28"/>
  <c r="H524" i="28"/>
  <c r="H511" i="25"/>
  <c r="E508" i="25"/>
  <c r="E506" i="25"/>
  <c r="H506" i="25" s="1"/>
  <c r="G505" i="24"/>
  <c r="H505" i="24" s="1"/>
  <c r="H529" i="23"/>
  <c r="H514" i="23"/>
  <c r="H513" i="23"/>
  <c r="H515" i="22"/>
  <c r="H513" i="22"/>
  <c r="E509" i="22"/>
  <c r="H529" i="18"/>
  <c r="H508" i="18"/>
  <c r="H520" i="17"/>
  <c r="H506" i="17"/>
  <c r="H530" i="15"/>
  <c r="H529" i="15"/>
  <c r="H525" i="15"/>
  <c r="H519" i="15"/>
  <c r="H514" i="15"/>
  <c r="H508" i="15"/>
  <c r="H516" i="9"/>
  <c r="H514" i="8"/>
  <c r="H520" i="6"/>
  <c r="H519" i="6"/>
  <c r="H513" i="6"/>
  <c r="H528" i="4"/>
  <c r="H527" i="4"/>
  <c r="E517" i="3"/>
  <c r="H523" i="34"/>
  <c r="H522" i="22"/>
  <c r="H512" i="21"/>
  <c r="H524" i="13"/>
  <c r="H508" i="7"/>
  <c r="H514" i="34"/>
  <c r="G505" i="31"/>
  <c r="H505" i="31" s="1"/>
  <c r="H523" i="29"/>
  <c r="H509" i="29"/>
  <c r="H513" i="26"/>
  <c r="H508" i="26"/>
  <c r="E506" i="26"/>
  <c r="H526" i="15"/>
  <c r="H523" i="15"/>
  <c r="H518" i="15"/>
  <c r="H516" i="15"/>
  <c r="H521" i="14"/>
  <c r="H516" i="12"/>
  <c r="H507" i="9"/>
  <c r="H525" i="8"/>
  <c r="H530" i="6"/>
  <c r="H515" i="3"/>
  <c r="E513" i="3"/>
  <c r="H509" i="3"/>
  <c r="G13" i="22"/>
  <c r="H510" i="14"/>
  <c r="H516" i="14"/>
  <c r="H528" i="14"/>
  <c r="H514" i="13"/>
  <c r="E506" i="3"/>
  <c r="H506" i="3" s="1"/>
  <c r="H522" i="34"/>
  <c r="E376" i="18"/>
  <c r="E358" i="18"/>
  <c r="H358" i="18" s="1"/>
  <c r="E340" i="18"/>
  <c r="E310" i="18"/>
  <c r="H310" i="18" s="1"/>
  <c r="E294" i="18"/>
  <c r="E311" i="18"/>
  <c r="H311" i="18" s="1"/>
  <c r="E359" i="18"/>
  <c r="H359" i="18" s="1"/>
  <c r="E431" i="18"/>
  <c r="H431" i="18" s="1"/>
  <c r="E301" i="18"/>
  <c r="H301" i="18" s="1"/>
  <c r="E464" i="18"/>
  <c r="H464" i="18" s="1"/>
  <c r="E448" i="18"/>
  <c r="E436" i="18"/>
  <c r="H436" i="18" s="1"/>
  <c r="E422" i="18"/>
  <c r="E404" i="18"/>
  <c r="H404" i="18" s="1"/>
  <c r="E386" i="18"/>
  <c r="H386" i="18" s="1"/>
  <c r="E372" i="18"/>
  <c r="H372" i="18" s="1"/>
  <c r="E354" i="18"/>
  <c r="E334" i="18"/>
  <c r="H334" i="18" s="1"/>
  <c r="E320" i="18"/>
  <c r="H320" i="18" s="1"/>
  <c r="E304" i="18"/>
  <c r="H304" i="18" s="1"/>
  <c r="E449" i="18"/>
  <c r="E327" i="18"/>
  <c r="H327" i="18" s="1"/>
  <c r="E375" i="18"/>
  <c r="H375" i="18" s="1"/>
  <c r="E455" i="18"/>
  <c r="E317" i="18"/>
  <c r="E341" i="18"/>
  <c r="H341" i="18" s="1"/>
  <c r="H295" i="19"/>
  <c r="G12" i="12"/>
  <c r="E487" i="5"/>
  <c r="H487" i="5" s="1"/>
  <c r="E313" i="5"/>
  <c r="H313" i="5" s="1"/>
  <c r="E486" i="5"/>
  <c r="E348" i="5"/>
  <c r="E396" i="5"/>
  <c r="H396" i="5" s="1"/>
  <c r="E440" i="5"/>
  <c r="E474" i="5"/>
  <c r="H294" i="1"/>
  <c r="E297" i="33"/>
  <c r="H297" i="33" s="1"/>
  <c r="E451" i="33"/>
  <c r="E348" i="33"/>
  <c r="H306" i="33"/>
  <c r="H458" i="32"/>
  <c r="H454" i="32"/>
  <c r="H451" i="32"/>
  <c r="H427" i="32"/>
  <c r="H426" i="32"/>
  <c r="H423" i="32"/>
  <c r="H395" i="32"/>
  <c r="H394" i="32"/>
  <c r="H391" i="32"/>
  <c r="H379" i="32"/>
  <c r="H376" i="32"/>
  <c r="H374" i="32"/>
  <c r="H351" i="32"/>
  <c r="H350" i="32"/>
  <c r="H349" i="32"/>
  <c r="H348" i="32"/>
  <c r="H306" i="32"/>
  <c r="H303" i="32"/>
  <c r="H302" i="32"/>
  <c r="E497" i="31"/>
  <c r="H497" i="31" s="1"/>
  <c r="E496" i="31"/>
  <c r="E490" i="31"/>
  <c r="H481" i="31"/>
  <c r="E479" i="31"/>
  <c r="H474" i="31"/>
  <c r="E473" i="31"/>
  <c r="H473" i="31" s="1"/>
  <c r="E470" i="31"/>
  <c r="E462" i="31"/>
  <c r="H462" i="31" s="1"/>
  <c r="E459" i="31"/>
  <c r="E456" i="31"/>
  <c r="E453" i="31"/>
  <c r="H453" i="31" s="1"/>
  <c r="H449" i="31"/>
  <c r="E446" i="31"/>
  <c r="H446" i="31" s="1"/>
  <c r="E441" i="31"/>
  <c r="H441" i="31" s="1"/>
  <c r="E438" i="31"/>
  <c r="E432" i="31"/>
  <c r="E423" i="31"/>
  <c r="E418" i="31"/>
  <c r="E415" i="31"/>
  <c r="E414" i="31"/>
  <c r="E410" i="31"/>
  <c r="H408" i="31"/>
  <c r="E407" i="31"/>
  <c r="E402" i="31"/>
  <c r="H402" i="31" s="1"/>
  <c r="H400" i="31"/>
  <c r="E399" i="31"/>
  <c r="E393" i="31"/>
  <c r="E386" i="31"/>
  <c r="H386" i="31" s="1"/>
  <c r="E381" i="31"/>
  <c r="H381" i="31" s="1"/>
  <c r="H374" i="31"/>
  <c r="E370" i="31"/>
  <c r="E367" i="31"/>
  <c r="E362" i="31"/>
  <c r="H362" i="31" s="1"/>
  <c r="H360" i="31"/>
  <c r="E359" i="31"/>
  <c r="H354" i="31"/>
  <c r="E353" i="31"/>
  <c r="H350" i="31"/>
  <c r="E344" i="31"/>
  <c r="H344" i="31" s="1"/>
  <c r="E337" i="31"/>
  <c r="H337" i="31" s="1"/>
  <c r="E330" i="31"/>
  <c r="E329" i="31"/>
  <c r="E326" i="31"/>
  <c r="E323" i="31"/>
  <c r="E320" i="31"/>
  <c r="H318" i="31"/>
  <c r="E311" i="31"/>
  <c r="E304" i="31"/>
  <c r="H304" i="31" s="1"/>
  <c r="H498" i="30"/>
  <c r="H486" i="30"/>
  <c r="H474" i="30"/>
  <c r="H470" i="30"/>
  <c r="H469" i="30"/>
  <c r="H436" i="30"/>
  <c r="H435" i="30"/>
  <c r="H364" i="30"/>
  <c r="H321" i="30"/>
  <c r="H423" i="29"/>
  <c r="H402" i="29"/>
  <c r="H382" i="29"/>
  <c r="E499" i="28"/>
  <c r="E490" i="28"/>
  <c r="E488" i="28"/>
  <c r="H488" i="28" s="1"/>
  <c r="E487" i="28"/>
  <c r="H464" i="28"/>
  <c r="E463" i="28"/>
  <c r="E461" i="28"/>
  <c r="H461" i="28" s="1"/>
  <c r="E415" i="28"/>
  <c r="E403" i="28"/>
  <c r="E384" i="28"/>
  <c r="H384" i="28" s="1"/>
  <c r="E366" i="28"/>
  <c r="E351" i="28"/>
  <c r="E385" i="18"/>
  <c r="H385" i="18" s="1"/>
  <c r="E477" i="18"/>
  <c r="H477" i="18" s="1"/>
  <c r="E399" i="18"/>
  <c r="H399" i="18" s="1"/>
  <c r="E465" i="18"/>
  <c r="H465" i="18" s="1"/>
  <c r="E439" i="18"/>
  <c r="H439" i="18" s="1"/>
  <c r="E348" i="18"/>
  <c r="E360" i="18"/>
  <c r="E382" i="18"/>
  <c r="H382" i="18" s="1"/>
  <c r="E336" i="18"/>
  <c r="E352" i="18"/>
  <c r="E418" i="18"/>
  <c r="E470" i="18"/>
  <c r="H470" i="18" s="1"/>
  <c r="E494" i="18"/>
  <c r="H494" i="30"/>
  <c r="H485" i="30"/>
  <c r="H438" i="30"/>
  <c r="H363" i="30"/>
  <c r="H336" i="30"/>
  <c r="H298" i="30"/>
  <c r="H412" i="27"/>
  <c r="H399" i="27"/>
  <c r="H357" i="27"/>
  <c r="E326" i="18"/>
  <c r="H326" i="18" s="1"/>
  <c r="E411" i="18"/>
  <c r="E301" i="33"/>
  <c r="H301" i="33" s="1"/>
  <c r="H499" i="32"/>
  <c r="H483" i="32"/>
  <c r="H478" i="32"/>
  <c r="H474" i="32"/>
  <c r="H470" i="32"/>
  <c r="H439" i="32"/>
  <c r="H438" i="32"/>
  <c r="H365" i="32"/>
  <c r="H364" i="32"/>
  <c r="H363" i="32"/>
  <c r="H486" i="31"/>
  <c r="H479" i="31"/>
  <c r="H451" i="31"/>
  <c r="H450" i="31"/>
  <c r="H445" i="31"/>
  <c r="E440" i="31"/>
  <c r="H438" i="31"/>
  <c r="E434" i="31"/>
  <c r="E431" i="31"/>
  <c r="H431" i="31" s="1"/>
  <c r="E426" i="31"/>
  <c r="H426" i="31" s="1"/>
  <c r="E422" i="31"/>
  <c r="E417" i="31"/>
  <c r="H417" i="31" s="1"/>
  <c r="H410" i="31"/>
  <c r="E409" i="31"/>
  <c r="H409" i="31" s="1"/>
  <c r="E406" i="31"/>
  <c r="H406" i="31" s="1"/>
  <c r="E401" i="31"/>
  <c r="E398" i="31"/>
  <c r="E397" i="31"/>
  <c r="H397" i="31" s="1"/>
  <c r="H395" i="31"/>
  <c r="H394" i="31"/>
  <c r="E392" i="31"/>
  <c r="H392" i="31" s="1"/>
  <c r="H390" i="31"/>
  <c r="E385" i="31"/>
  <c r="H385" i="31" s="1"/>
  <c r="E384" i="31"/>
  <c r="H382" i="31"/>
  <c r="E378" i="31"/>
  <c r="H378" i="31" s="1"/>
  <c r="E375" i="31"/>
  <c r="H373" i="31"/>
  <c r="E369" i="31"/>
  <c r="H367" i="31"/>
  <c r="E361" i="31"/>
  <c r="E358" i="31"/>
  <c r="H358" i="31" s="1"/>
  <c r="E351" i="31"/>
  <c r="H351" i="31" s="1"/>
  <c r="H345" i="31"/>
  <c r="E343" i="31"/>
  <c r="E335" i="31"/>
  <c r="H335" i="31" s="1"/>
  <c r="E328" i="31"/>
  <c r="H326" i="31"/>
  <c r="E325" i="31"/>
  <c r="H320" i="31"/>
  <c r="E319" i="31"/>
  <c r="E314" i="31"/>
  <c r="E313" i="31"/>
  <c r="H313" i="31" s="1"/>
  <c r="E310" i="31"/>
  <c r="H491" i="30"/>
  <c r="H490" i="30"/>
  <c r="H482" i="30"/>
  <c r="H479" i="30"/>
  <c r="H478" i="30"/>
  <c r="H454" i="30"/>
  <c r="H453" i="30"/>
  <c r="H450" i="30"/>
  <c r="H447" i="30"/>
  <c r="H444" i="30"/>
  <c r="H443" i="30"/>
  <c r="H442" i="30"/>
  <c r="H299" i="29"/>
  <c r="C12" i="28"/>
  <c r="E310" i="28"/>
  <c r="H310" i="28" s="1"/>
  <c r="E325" i="28"/>
  <c r="H325" i="28" s="1"/>
  <c r="E330" i="28"/>
  <c r="E332" i="28"/>
  <c r="H332" i="28" s="1"/>
  <c r="E349" i="28"/>
  <c r="H349" i="28" s="1"/>
  <c r="E352" i="28"/>
  <c r="H352" i="28" s="1"/>
  <c r="E363" i="28"/>
  <c r="E367" i="28"/>
  <c r="E371" i="28"/>
  <c r="E375" i="28"/>
  <c r="E379" i="28"/>
  <c r="E381" i="28"/>
  <c r="H381" i="28" s="1"/>
  <c r="E390" i="28"/>
  <c r="E391" i="28"/>
  <c r="E400" i="28"/>
  <c r="H400" i="28" s="1"/>
  <c r="E408" i="28"/>
  <c r="H408" i="28" s="1"/>
  <c r="E416" i="28"/>
  <c r="H416" i="28" s="1"/>
  <c r="E428" i="28"/>
  <c r="E430" i="28"/>
  <c r="E431" i="28"/>
  <c r="E436" i="28"/>
  <c r="H436" i="28" s="1"/>
  <c r="E438" i="28"/>
  <c r="E440" i="28"/>
  <c r="H440" i="28" s="1"/>
  <c r="E442" i="28"/>
  <c r="E447" i="28"/>
  <c r="E452" i="28"/>
  <c r="H452" i="28" s="1"/>
  <c r="E297" i="28"/>
  <c r="E301" i="28"/>
  <c r="E314" i="28"/>
  <c r="E316" i="28"/>
  <c r="H316" i="28" s="1"/>
  <c r="E333" i="28"/>
  <c r="E338" i="28"/>
  <c r="E340" i="28"/>
  <c r="H340" i="28" s="1"/>
  <c r="E350" i="28"/>
  <c r="E358" i="28"/>
  <c r="E368" i="28"/>
  <c r="H368" i="28" s="1"/>
  <c r="E376" i="28"/>
  <c r="H376" i="28" s="1"/>
  <c r="E382" i="28"/>
  <c r="E383" i="28"/>
  <c r="E387" i="28"/>
  <c r="E392" i="28"/>
  <c r="H392" i="28" s="1"/>
  <c r="E398" i="28"/>
  <c r="E406" i="28"/>
  <c r="E414" i="28"/>
  <c r="E422" i="28"/>
  <c r="E426" i="28"/>
  <c r="E432" i="28"/>
  <c r="H432" i="28" s="1"/>
  <c r="E434" i="28"/>
  <c r="E443" i="28"/>
  <c r="E448" i="28"/>
  <c r="H448" i="28" s="1"/>
  <c r="E450" i="28"/>
  <c r="E453" i="28"/>
  <c r="H453" i="28" s="1"/>
  <c r="E454" i="28"/>
  <c r="E459" i="28"/>
  <c r="E462" i="28"/>
  <c r="E467" i="28"/>
  <c r="E476" i="28"/>
  <c r="H476" i="28" s="1"/>
  <c r="E478" i="28"/>
  <c r="E479" i="28"/>
  <c r="E484" i="28"/>
  <c r="H484" i="28" s="1"/>
  <c r="E486" i="28"/>
  <c r="E492" i="28"/>
  <c r="E495" i="28"/>
  <c r="H427" i="27"/>
  <c r="H462" i="30"/>
  <c r="H432" i="30"/>
  <c r="H426" i="30"/>
  <c r="H423" i="30"/>
  <c r="H422" i="30"/>
  <c r="H419" i="30"/>
  <c r="H414" i="30"/>
  <c r="H410" i="30"/>
  <c r="H409" i="30"/>
  <c r="H402" i="30"/>
  <c r="H397" i="30"/>
  <c r="H385" i="30"/>
  <c r="H366" i="30"/>
  <c r="H365" i="30"/>
  <c r="H361" i="30"/>
  <c r="H355" i="30"/>
  <c r="H346" i="30"/>
  <c r="H342" i="30"/>
  <c r="H332" i="30"/>
  <c r="H329" i="30"/>
  <c r="H328" i="30"/>
  <c r="H317" i="30"/>
  <c r="H311" i="30"/>
  <c r="H302" i="30"/>
  <c r="H499" i="29"/>
  <c r="H487" i="29"/>
  <c r="H477" i="29"/>
  <c r="H470" i="29"/>
  <c r="H465" i="29"/>
  <c r="H435" i="29"/>
  <c r="H410" i="29"/>
  <c r="H398" i="29"/>
  <c r="H397" i="29"/>
  <c r="H393" i="29"/>
  <c r="H375" i="29"/>
  <c r="H370" i="29"/>
  <c r="H366" i="29"/>
  <c r="H362" i="29"/>
  <c r="H310" i="29"/>
  <c r="H306" i="29"/>
  <c r="H472" i="28"/>
  <c r="H348" i="28"/>
  <c r="H309" i="28"/>
  <c r="E487" i="27"/>
  <c r="H487" i="27" s="1"/>
  <c r="E485" i="27"/>
  <c r="H485" i="27" s="1"/>
  <c r="E483" i="27"/>
  <c r="H473" i="27"/>
  <c r="E469" i="27"/>
  <c r="H469" i="27" s="1"/>
  <c r="E468" i="27"/>
  <c r="H468" i="27" s="1"/>
  <c r="E466" i="27"/>
  <c r="E465" i="27"/>
  <c r="E463" i="27"/>
  <c r="E462" i="27"/>
  <c r="E459" i="27"/>
  <c r="H459" i="27" s="1"/>
  <c r="E455" i="27"/>
  <c r="H455" i="27" s="1"/>
  <c r="E453" i="27"/>
  <c r="H453" i="27" s="1"/>
  <c r="H449" i="27"/>
  <c r="H439" i="27"/>
  <c r="E438" i="27"/>
  <c r="H429" i="27"/>
  <c r="H428" i="27"/>
  <c r="H423" i="27"/>
  <c r="H421" i="27"/>
  <c r="H419" i="27"/>
  <c r="H417" i="27"/>
  <c r="E413" i="27"/>
  <c r="H413" i="27" s="1"/>
  <c r="H406" i="27"/>
  <c r="H402" i="27"/>
  <c r="H393" i="27"/>
  <c r="H385" i="27"/>
  <c r="H372" i="27"/>
  <c r="E369" i="27"/>
  <c r="E363" i="27"/>
  <c r="E358" i="27"/>
  <c r="H358" i="27" s="1"/>
  <c r="E356" i="27"/>
  <c r="H356" i="27" s="1"/>
  <c r="H354" i="27"/>
  <c r="H344" i="27"/>
  <c r="H337" i="27"/>
  <c r="E333" i="27"/>
  <c r="H319" i="27"/>
  <c r="H496" i="26"/>
  <c r="H492" i="26"/>
  <c r="H482" i="26"/>
  <c r="H481" i="26"/>
  <c r="H458" i="26"/>
  <c r="H457" i="26"/>
  <c r="H425" i="26"/>
  <c r="H424" i="26"/>
  <c r="H397" i="26"/>
  <c r="H376" i="26"/>
  <c r="H367" i="26"/>
  <c r="H361" i="26"/>
  <c r="H313" i="26"/>
  <c r="H492" i="25"/>
  <c r="H488" i="25"/>
  <c r="H484" i="25"/>
  <c r="H476" i="25"/>
  <c r="H461" i="25"/>
  <c r="H441" i="25"/>
  <c r="H440" i="25"/>
  <c r="H437" i="25"/>
  <c r="E432" i="25"/>
  <c r="E429" i="25"/>
  <c r="H429" i="25" s="1"/>
  <c r="E428" i="25"/>
  <c r="H428" i="25" s="1"/>
  <c r="E423" i="25"/>
  <c r="H420" i="25"/>
  <c r="E414" i="25"/>
  <c r="E398" i="25"/>
  <c r="E358" i="25"/>
  <c r="E357" i="25"/>
  <c r="H357" i="25" s="1"/>
  <c r="H341" i="25"/>
  <c r="E333" i="25"/>
  <c r="H333" i="25" s="1"/>
  <c r="E328" i="25"/>
  <c r="H328" i="25" s="1"/>
  <c r="E327" i="25"/>
  <c r="H325" i="25"/>
  <c r="H317" i="25"/>
  <c r="H312" i="25"/>
  <c r="E302" i="25"/>
  <c r="H497" i="24"/>
  <c r="H488" i="24"/>
  <c r="E478" i="24"/>
  <c r="E470" i="24"/>
  <c r="E389" i="24"/>
  <c r="E385" i="24"/>
  <c r="H385" i="24" s="1"/>
  <c r="E380" i="24"/>
  <c r="H380" i="24" s="1"/>
  <c r="H376" i="24"/>
  <c r="H374" i="24"/>
  <c r="E364" i="24"/>
  <c r="H364" i="24" s="1"/>
  <c r="H352" i="24"/>
  <c r="H305" i="24"/>
  <c r="H488" i="23"/>
  <c r="H426" i="23"/>
  <c r="H418" i="23"/>
  <c r="H371" i="23"/>
  <c r="E301" i="23"/>
  <c r="E303" i="23"/>
  <c r="E307" i="23"/>
  <c r="H307" i="23" s="1"/>
  <c r="E309" i="23"/>
  <c r="H309" i="23" s="1"/>
  <c r="E330" i="23"/>
  <c r="E357" i="23"/>
  <c r="E369" i="23"/>
  <c r="E372" i="23"/>
  <c r="H372" i="23" s="1"/>
  <c r="E379" i="23"/>
  <c r="H379" i="23" s="1"/>
  <c r="E390" i="23"/>
  <c r="E407" i="23"/>
  <c r="H407" i="23" s="1"/>
  <c r="E409" i="23"/>
  <c r="E422" i="23"/>
  <c r="H422" i="23" s="1"/>
  <c r="E433" i="23"/>
  <c r="E467" i="23"/>
  <c r="H467" i="23" s="1"/>
  <c r="E476" i="23"/>
  <c r="H476" i="23" s="1"/>
  <c r="E478" i="23"/>
  <c r="E479" i="23"/>
  <c r="H479" i="23" s="1"/>
  <c r="E492" i="23"/>
  <c r="H492" i="23" s="1"/>
  <c r="H458" i="22"/>
  <c r="H444" i="22"/>
  <c r="H420" i="22"/>
  <c r="H408" i="22"/>
  <c r="H346" i="22"/>
  <c r="H330" i="22"/>
  <c r="H296" i="22"/>
  <c r="H442" i="21"/>
  <c r="H427" i="21"/>
  <c r="E333" i="20"/>
  <c r="E311" i="20"/>
  <c r="H311" i="20" s="1"/>
  <c r="H432" i="25"/>
  <c r="E302" i="24"/>
  <c r="H302" i="24" s="1"/>
  <c r="E318" i="24"/>
  <c r="E326" i="24"/>
  <c r="E327" i="24"/>
  <c r="E330" i="24"/>
  <c r="E347" i="24"/>
  <c r="H347" i="24" s="1"/>
  <c r="E386" i="24"/>
  <c r="E407" i="24"/>
  <c r="H407" i="24" s="1"/>
  <c r="E460" i="24"/>
  <c r="H460" i="24" s="1"/>
  <c r="H490" i="22"/>
  <c r="H480" i="22"/>
  <c r="H434" i="22"/>
  <c r="H378" i="22"/>
  <c r="H318" i="22"/>
  <c r="H308" i="22"/>
  <c r="E398" i="20"/>
  <c r="E393" i="20"/>
  <c r="E383" i="20"/>
  <c r="H383" i="20" s="1"/>
  <c r="H318" i="19"/>
  <c r="H424" i="28"/>
  <c r="H483" i="27"/>
  <c r="H472" i="27"/>
  <c r="H448" i="27"/>
  <c r="H422" i="27"/>
  <c r="H418" i="27"/>
  <c r="H364" i="27"/>
  <c r="H353" i="27"/>
  <c r="H347" i="27"/>
  <c r="H489" i="26"/>
  <c r="H477" i="26"/>
  <c r="H474" i="26"/>
  <c r="H472" i="26"/>
  <c r="H422" i="26"/>
  <c r="H342" i="26"/>
  <c r="H328" i="26"/>
  <c r="H473" i="25"/>
  <c r="H469" i="25"/>
  <c r="H456" i="25"/>
  <c r="H452" i="25"/>
  <c r="H448" i="25"/>
  <c r="H416" i="25"/>
  <c r="H408" i="25"/>
  <c r="H405" i="25"/>
  <c r="H400" i="25"/>
  <c r="H373" i="25"/>
  <c r="H368" i="25"/>
  <c r="H352" i="25"/>
  <c r="E491" i="24"/>
  <c r="H491" i="24" s="1"/>
  <c r="H461" i="24"/>
  <c r="E438" i="24"/>
  <c r="E431" i="24"/>
  <c r="H431" i="24" s="1"/>
  <c r="E429" i="24"/>
  <c r="E422" i="24"/>
  <c r="H422" i="24" s="1"/>
  <c r="E378" i="24"/>
  <c r="E357" i="24"/>
  <c r="H336" i="24"/>
  <c r="H459" i="23"/>
  <c r="H375" i="23"/>
  <c r="H352" i="23"/>
  <c r="H331" i="23"/>
  <c r="E337" i="20"/>
  <c r="H337" i="20" s="1"/>
  <c r="E357" i="20"/>
  <c r="H357" i="20" s="1"/>
  <c r="E476" i="20"/>
  <c r="C12" i="20"/>
  <c r="E354" i="20"/>
  <c r="E379" i="20"/>
  <c r="H379" i="20" s="1"/>
  <c r="E485" i="20"/>
  <c r="H485" i="20" s="1"/>
  <c r="H448" i="19"/>
  <c r="H346" i="19"/>
  <c r="H439" i="24"/>
  <c r="H427" i="24"/>
  <c r="H424" i="24"/>
  <c r="H423" i="24"/>
  <c r="H421" i="24"/>
  <c r="H420" i="24"/>
  <c r="H402" i="24"/>
  <c r="H401" i="24"/>
  <c r="H393" i="24"/>
  <c r="H382" i="24"/>
  <c r="H381" i="24"/>
  <c r="H379" i="24"/>
  <c r="H304" i="24"/>
  <c r="H474" i="23"/>
  <c r="H473" i="23"/>
  <c r="H472" i="23"/>
  <c r="H471" i="23"/>
  <c r="H457" i="23"/>
  <c r="H449" i="23"/>
  <c r="H445" i="23"/>
  <c r="H440" i="23"/>
  <c r="H416" i="23"/>
  <c r="H395" i="23"/>
  <c r="H383" i="23"/>
  <c r="H355" i="23"/>
  <c r="H340" i="23"/>
  <c r="H323" i="23"/>
  <c r="H456" i="22"/>
  <c r="H440" i="22"/>
  <c r="H430" i="22"/>
  <c r="H410" i="22"/>
  <c r="H390" i="22"/>
  <c r="H386" i="22"/>
  <c r="H370" i="22"/>
  <c r="H358" i="22"/>
  <c r="H302" i="22"/>
  <c r="H481" i="21"/>
  <c r="H456" i="21"/>
  <c r="H453" i="21"/>
  <c r="H452" i="21"/>
  <c r="H434" i="21"/>
  <c r="H426" i="21"/>
  <c r="H423" i="21"/>
  <c r="H416" i="21"/>
  <c r="H409" i="21"/>
  <c r="H313" i="21"/>
  <c r="H492" i="20"/>
  <c r="H432" i="20"/>
  <c r="H426" i="20"/>
  <c r="H380" i="20"/>
  <c r="H364" i="20"/>
  <c r="H344" i="20"/>
  <c r="H488" i="19"/>
  <c r="H438" i="19"/>
  <c r="H404" i="19"/>
  <c r="H400" i="19"/>
  <c r="H348" i="19"/>
  <c r="H336" i="19"/>
  <c r="H324" i="19"/>
  <c r="H306" i="19"/>
  <c r="H472" i="18"/>
  <c r="H402" i="18"/>
  <c r="H348" i="18"/>
  <c r="H495" i="17"/>
  <c r="H484" i="17"/>
  <c r="H448" i="17"/>
  <c r="H441" i="17"/>
  <c r="H429" i="17"/>
  <c r="E427" i="17"/>
  <c r="H427" i="17" s="1"/>
  <c r="H417" i="17"/>
  <c r="H412" i="17"/>
  <c r="H405" i="17"/>
  <c r="H387" i="17"/>
  <c r="H373" i="17"/>
  <c r="H366" i="17"/>
  <c r="H312" i="17"/>
  <c r="H308" i="17"/>
  <c r="E304" i="17"/>
  <c r="E298" i="17"/>
  <c r="H298" i="17" s="1"/>
  <c r="H496" i="16"/>
  <c r="H468" i="16"/>
  <c r="H452" i="16"/>
  <c r="H414" i="16"/>
  <c r="H382" i="16"/>
  <c r="H306" i="16"/>
  <c r="H484" i="15"/>
  <c r="E470" i="15"/>
  <c r="H466" i="15"/>
  <c r="H418" i="15"/>
  <c r="H414" i="15"/>
  <c r="H400" i="15"/>
  <c r="H390" i="15"/>
  <c r="H384" i="15"/>
  <c r="H346" i="15"/>
  <c r="E328" i="15"/>
  <c r="H328" i="15" s="1"/>
  <c r="H326" i="15"/>
  <c r="H300" i="15"/>
  <c r="H492" i="14"/>
  <c r="H428" i="14"/>
  <c r="H410" i="14"/>
  <c r="H409" i="14"/>
  <c r="H399" i="14"/>
  <c r="H398" i="14"/>
  <c r="H393" i="14"/>
  <c r="H376" i="14"/>
  <c r="H325" i="14"/>
  <c r="H323" i="14"/>
  <c r="H322" i="14"/>
  <c r="H314" i="14"/>
  <c r="E301" i="14"/>
  <c r="E303" i="14"/>
  <c r="H303" i="14" s="1"/>
  <c r="E305" i="14"/>
  <c r="E310" i="14"/>
  <c r="H310" i="14" s="1"/>
  <c r="E315" i="14"/>
  <c r="H315" i="14" s="1"/>
  <c r="E320" i="14"/>
  <c r="H325" i="13"/>
  <c r="E335" i="13"/>
  <c r="H335" i="13" s="1"/>
  <c r="E337" i="13"/>
  <c r="E341" i="13"/>
  <c r="H341" i="13" s="1"/>
  <c r="E346" i="13"/>
  <c r="E358" i="13"/>
  <c r="E389" i="13"/>
  <c r="H389" i="13" s="1"/>
  <c r="E413" i="13"/>
  <c r="E446" i="13"/>
  <c r="H446" i="13" s="1"/>
  <c r="E477" i="13"/>
  <c r="E493" i="13"/>
  <c r="E497" i="13"/>
  <c r="H395" i="12"/>
  <c r="E329" i="12"/>
  <c r="E373" i="12"/>
  <c r="E415" i="12"/>
  <c r="H415" i="12" s="1"/>
  <c r="E456" i="12"/>
  <c r="H456" i="12" s="1"/>
  <c r="E479" i="12"/>
  <c r="H479" i="12" s="1"/>
  <c r="E487" i="12"/>
  <c r="H487" i="12" s="1"/>
  <c r="H497" i="11"/>
  <c r="H432" i="11"/>
  <c r="H396" i="11"/>
  <c r="H369" i="11"/>
  <c r="H433" i="10"/>
  <c r="E421" i="10"/>
  <c r="H421" i="10" s="1"/>
  <c r="E420" i="10"/>
  <c r="H420" i="10" s="1"/>
  <c r="E401" i="10"/>
  <c r="H401" i="10" s="1"/>
  <c r="E393" i="10"/>
  <c r="H393" i="10" s="1"/>
  <c r="E368" i="10"/>
  <c r="H368" i="10" s="1"/>
  <c r="E363" i="10"/>
  <c r="H328" i="17"/>
  <c r="H437" i="15"/>
  <c r="H363" i="15"/>
  <c r="H335" i="15"/>
  <c r="H389" i="11"/>
  <c r="C12" i="10"/>
  <c r="E300" i="10"/>
  <c r="E317" i="10"/>
  <c r="H317" i="10" s="1"/>
  <c r="E323" i="10"/>
  <c r="H323" i="10" s="1"/>
  <c r="E329" i="10"/>
  <c r="H329" i="10" s="1"/>
  <c r="E337" i="10"/>
  <c r="H337" i="10" s="1"/>
  <c r="E372" i="10"/>
  <c r="H372" i="10" s="1"/>
  <c r="E374" i="10"/>
  <c r="E379" i="10"/>
  <c r="H379" i="10" s="1"/>
  <c r="E396" i="10"/>
  <c r="H396" i="10" s="1"/>
  <c r="E405" i="10"/>
  <c r="H405" i="10" s="1"/>
  <c r="E431" i="10"/>
  <c r="E346" i="10"/>
  <c r="E357" i="10"/>
  <c r="H357" i="10" s="1"/>
  <c r="E388" i="10"/>
  <c r="H388" i="10" s="1"/>
  <c r="E389" i="10"/>
  <c r="H389" i="10" s="1"/>
  <c r="E390" i="10"/>
  <c r="E395" i="10"/>
  <c r="E458" i="10"/>
  <c r="H458" i="10" s="1"/>
  <c r="E484" i="10"/>
  <c r="H484" i="10" s="1"/>
  <c r="E485" i="10"/>
  <c r="H485" i="10" s="1"/>
  <c r="H300" i="21"/>
  <c r="H488" i="20"/>
  <c r="H434" i="20"/>
  <c r="H416" i="20"/>
  <c r="H382" i="20"/>
  <c r="H476" i="19"/>
  <c r="H446" i="19"/>
  <c r="H382" i="19"/>
  <c r="H310" i="19"/>
  <c r="H424" i="18"/>
  <c r="H476" i="17"/>
  <c r="H452" i="17"/>
  <c r="H440" i="17"/>
  <c r="H419" i="17"/>
  <c r="H389" i="17"/>
  <c r="H296" i="17"/>
  <c r="H418" i="16"/>
  <c r="H358" i="16"/>
  <c r="H340" i="16"/>
  <c r="H486" i="15"/>
  <c r="H450" i="15"/>
  <c r="H396" i="15"/>
  <c r="H388" i="15"/>
  <c r="H382" i="15"/>
  <c r="H360" i="15"/>
  <c r="H354" i="15"/>
  <c r="H342" i="15"/>
  <c r="H334" i="15"/>
  <c r="H308" i="15"/>
  <c r="E455" i="15"/>
  <c r="H455" i="15" s="1"/>
  <c r="E467" i="15"/>
  <c r="H467" i="15" s="1"/>
  <c r="E371" i="15"/>
  <c r="H371" i="15" s="1"/>
  <c r="E339" i="15"/>
  <c r="H339" i="15" s="1"/>
  <c r="E359" i="15"/>
  <c r="H359" i="15" s="1"/>
  <c r="H493" i="14"/>
  <c r="H489" i="14"/>
  <c r="H488" i="14"/>
  <c r="H487" i="14"/>
  <c r="H484" i="14"/>
  <c r="H474" i="14"/>
  <c r="H443" i="14"/>
  <c r="H439" i="14"/>
  <c r="H438" i="14"/>
  <c r="H435" i="14"/>
  <c r="H413" i="14"/>
  <c r="H386" i="14"/>
  <c r="H385" i="14"/>
  <c r="H384" i="14"/>
  <c r="H371" i="14"/>
  <c r="H296" i="14"/>
  <c r="H436" i="13"/>
  <c r="H423" i="13"/>
  <c r="H355" i="12"/>
  <c r="H473" i="10"/>
  <c r="E468" i="10"/>
  <c r="H468" i="10" s="1"/>
  <c r="H461" i="10"/>
  <c r="H460" i="10"/>
  <c r="H459" i="10"/>
  <c r="H374" i="10"/>
  <c r="E353" i="10"/>
  <c r="H353" i="10" s="1"/>
  <c r="H311" i="14"/>
  <c r="H487" i="13"/>
  <c r="H474" i="13"/>
  <c r="H471" i="13"/>
  <c r="H452" i="13"/>
  <c r="H442" i="13"/>
  <c r="H396" i="13"/>
  <c r="H361" i="13"/>
  <c r="H296" i="13"/>
  <c r="H452" i="12"/>
  <c r="H451" i="12"/>
  <c r="H450" i="12"/>
  <c r="H427" i="12"/>
  <c r="H397" i="12"/>
  <c r="H381" i="12"/>
  <c r="H493" i="11"/>
  <c r="H475" i="11"/>
  <c r="H474" i="11"/>
  <c r="H456" i="11"/>
  <c r="H427" i="11"/>
  <c r="H383" i="11"/>
  <c r="H336" i="11"/>
  <c r="H456" i="10"/>
  <c r="H447" i="10"/>
  <c r="H445" i="10"/>
  <c r="H440" i="10"/>
  <c r="H439" i="10"/>
  <c r="H438" i="10"/>
  <c r="H366" i="10"/>
  <c r="H355" i="10"/>
  <c r="E485" i="9"/>
  <c r="H477" i="9"/>
  <c r="H476" i="9"/>
  <c r="H475" i="9"/>
  <c r="H474" i="9"/>
  <c r="E459" i="9"/>
  <c r="H436" i="9"/>
  <c r="E422" i="9"/>
  <c r="H348" i="9"/>
  <c r="H338" i="9"/>
  <c r="H325" i="9"/>
  <c r="E323" i="9"/>
  <c r="H322" i="9"/>
  <c r="H321" i="9"/>
  <c r="E317" i="9"/>
  <c r="H306" i="9"/>
  <c r="C12" i="9"/>
  <c r="G12" i="9" s="1"/>
  <c r="E302" i="9"/>
  <c r="H302" i="9" s="1"/>
  <c r="E310" i="9"/>
  <c r="E327" i="9"/>
  <c r="H327" i="9" s="1"/>
  <c r="E333" i="9"/>
  <c r="H333" i="9" s="1"/>
  <c r="E335" i="9"/>
  <c r="E407" i="9"/>
  <c r="H497" i="7"/>
  <c r="H433" i="7"/>
  <c r="H356" i="7"/>
  <c r="H303" i="7"/>
  <c r="E367" i="9"/>
  <c r="E363" i="9"/>
  <c r="H363" i="9" s="1"/>
  <c r="E356" i="9"/>
  <c r="H356" i="9" s="1"/>
  <c r="H331" i="9"/>
  <c r="E296" i="9"/>
  <c r="H488" i="8"/>
  <c r="H484" i="8"/>
  <c r="H432" i="8"/>
  <c r="H431" i="8"/>
  <c r="H428" i="8"/>
  <c r="H427" i="8"/>
  <c r="H426" i="8"/>
  <c r="H425" i="8"/>
  <c r="H423" i="8"/>
  <c r="H380" i="8"/>
  <c r="H376" i="8"/>
  <c r="H375" i="8"/>
  <c r="H367" i="8"/>
  <c r="H336" i="8"/>
  <c r="H335" i="8"/>
  <c r="H351" i="7"/>
  <c r="H345" i="7"/>
  <c r="H306" i="7"/>
  <c r="H327" i="4"/>
  <c r="H487" i="2"/>
  <c r="H463" i="2"/>
  <c r="H447" i="2"/>
  <c r="H445" i="2"/>
  <c r="H388" i="2"/>
  <c r="H381" i="2"/>
  <c r="H376" i="2"/>
  <c r="H369" i="2"/>
  <c r="H357" i="2"/>
  <c r="H334" i="2"/>
  <c r="H311" i="2"/>
  <c r="H313" i="20"/>
  <c r="H331" i="20"/>
  <c r="H355" i="20"/>
  <c r="H361" i="20"/>
  <c r="H385" i="20"/>
  <c r="H427" i="20"/>
  <c r="H481" i="20"/>
  <c r="H499" i="20"/>
  <c r="H303" i="19"/>
  <c r="H375" i="19"/>
  <c r="H381" i="19"/>
  <c r="H393" i="19"/>
  <c r="H399" i="19"/>
  <c r="H405" i="19"/>
  <c r="H423" i="19"/>
  <c r="H429" i="19"/>
  <c r="H465" i="19"/>
  <c r="H471" i="19"/>
  <c r="H477" i="19"/>
  <c r="H495" i="19"/>
  <c r="H309" i="16"/>
  <c r="H351" i="16"/>
  <c r="H381" i="16"/>
  <c r="H393" i="16"/>
  <c r="H399" i="16"/>
  <c r="H423" i="16"/>
  <c r="H441" i="16"/>
  <c r="H447" i="16"/>
  <c r="H453" i="16"/>
  <c r="H465" i="16"/>
  <c r="H477" i="16"/>
  <c r="H495" i="16"/>
  <c r="H428" i="10"/>
  <c r="H424" i="10"/>
  <c r="H412" i="10"/>
  <c r="H394" i="10"/>
  <c r="H381" i="10"/>
  <c r="H348" i="10"/>
  <c r="H340" i="10"/>
  <c r="H306" i="10"/>
  <c r="H296" i="10"/>
  <c r="H396" i="9"/>
  <c r="H357" i="9"/>
  <c r="H352" i="9"/>
  <c r="H328" i="9"/>
  <c r="H312" i="9"/>
  <c r="H496" i="8"/>
  <c r="H495" i="8"/>
  <c r="H492" i="8"/>
  <c r="H463" i="8"/>
  <c r="H459" i="8"/>
  <c r="H456" i="8"/>
  <c r="H455" i="8"/>
  <c r="H452" i="8"/>
  <c r="H447" i="8"/>
  <c r="H443" i="8"/>
  <c r="H329" i="8"/>
  <c r="H328" i="8"/>
  <c r="H324" i="8"/>
  <c r="H322" i="8"/>
  <c r="H312" i="8"/>
  <c r="H311" i="8"/>
  <c r="H493" i="7"/>
  <c r="H476" i="7"/>
  <c r="H458" i="7"/>
  <c r="H398" i="7"/>
  <c r="H384" i="7"/>
  <c r="H338" i="7"/>
  <c r="H328" i="7"/>
  <c r="H325" i="7"/>
  <c r="H299" i="7"/>
  <c r="E492" i="6"/>
  <c r="H492" i="6" s="1"/>
  <c r="H448" i="6"/>
  <c r="H435" i="6"/>
  <c r="H431" i="6"/>
  <c r="E428" i="6"/>
  <c r="H418" i="6"/>
  <c r="H405" i="6"/>
  <c r="H400" i="6"/>
  <c r="H394" i="6"/>
  <c r="H379" i="6"/>
  <c r="H375" i="6"/>
  <c r="H360" i="6"/>
  <c r="H355" i="6"/>
  <c r="H353" i="6"/>
  <c r="H337" i="6"/>
  <c r="E332" i="6"/>
  <c r="H332" i="6" s="1"/>
  <c r="H330" i="6"/>
  <c r="E319" i="6"/>
  <c r="H319" i="6" s="1"/>
  <c r="H316" i="6"/>
  <c r="H300" i="6"/>
  <c r="H299" i="6"/>
  <c r="H496" i="5"/>
  <c r="E490" i="4"/>
  <c r="H490" i="4" s="1"/>
  <c r="H489" i="4"/>
  <c r="E477" i="4"/>
  <c r="H477" i="4" s="1"/>
  <c r="H455" i="4"/>
  <c r="H449" i="4"/>
  <c r="E447" i="4"/>
  <c r="H447" i="4" s="1"/>
  <c r="E432" i="4"/>
  <c r="H432" i="4" s="1"/>
  <c r="E430" i="4"/>
  <c r="H430" i="4" s="1"/>
  <c r="H425" i="4"/>
  <c r="H419" i="4"/>
  <c r="E407" i="4"/>
  <c r="H407" i="4" s="1"/>
  <c r="H399" i="4"/>
  <c r="H395" i="4"/>
  <c r="E388" i="4"/>
  <c r="H388" i="4" s="1"/>
  <c r="E375" i="4"/>
  <c r="H375" i="4" s="1"/>
  <c r="E369" i="4"/>
  <c r="H369" i="4" s="1"/>
  <c r="E367" i="4"/>
  <c r="H367" i="4" s="1"/>
  <c r="E365" i="4"/>
  <c r="H365" i="4" s="1"/>
  <c r="E363" i="4"/>
  <c r="H363" i="4" s="1"/>
  <c r="E347" i="4"/>
  <c r="H347" i="4" s="1"/>
  <c r="H309" i="4"/>
  <c r="H487" i="3"/>
  <c r="H475" i="3"/>
  <c r="H473" i="3"/>
  <c r="H472" i="3"/>
  <c r="H471" i="3"/>
  <c r="H458" i="3"/>
  <c r="E451" i="3"/>
  <c r="H451" i="3" s="1"/>
  <c r="E446" i="3"/>
  <c r="H446" i="3" s="1"/>
  <c r="H440" i="3"/>
  <c r="E435" i="3"/>
  <c r="H435" i="3" s="1"/>
  <c r="E429" i="3"/>
  <c r="E414" i="3"/>
  <c r="H414" i="3" s="1"/>
  <c r="E408" i="3"/>
  <c r="E406" i="3"/>
  <c r="H406" i="3" s="1"/>
  <c r="H395" i="3"/>
  <c r="E391" i="3"/>
  <c r="H391" i="3" s="1"/>
  <c r="E375" i="3"/>
  <c r="H375" i="3" s="1"/>
  <c r="H348" i="3"/>
  <c r="E335" i="3"/>
  <c r="H335" i="3" s="1"/>
  <c r="E333" i="3"/>
  <c r="E321" i="3"/>
  <c r="H318" i="3"/>
  <c r="E310" i="3"/>
  <c r="H310" i="3" s="1"/>
  <c r="H306" i="3"/>
  <c r="H299" i="3"/>
  <c r="E492" i="2"/>
  <c r="H492" i="2" s="1"/>
  <c r="H476" i="2"/>
  <c r="E472" i="2"/>
  <c r="H455" i="2"/>
  <c r="H454" i="2"/>
  <c r="E444" i="2"/>
  <c r="H444" i="2" s="1"/>
  <c r="H438" i="2"/>
  <c r="H417" i="2"/>
  <c r="H404" i="2"/>
  <c r="E384" i="2"/>
  <c r="H382" i="2"/>
  <c r="H371" i="2"/>
  <c r="H359" i="2"/>
  <c r="H352" i="2"/>
  <c r="H321" i="2"/>
  <c r="H316" i="2"/>
  <c r="H492" i="1"/>
  <c r="H464" i="1"/>
  <c r="H462" i="1"/>
  <c r="H410" i="1"/>
  <c r="H409" i="1"/>
  <c r="E398" i="1"/>
  <c r="H398" i="1" s="1"/>
  <c r="E393" i="1"/>
  <c r="H393" i="1" s="1"/>
  <c r="E369" i="1"/>
  <c r="H369" i="1" s="1"/>
  <c r="E332" i="1"/>
  <c r="H332" i="1" s="1"/>
  <c r="H310" i="1"/>
  <c r="C8" i="1"/>
  <c r="E8" i="1" s="1"/>
  <c r="H484" i="34"/>
  <c r="H480" i="6"/>
  <c r="H470" i="6"/>
  <c r="H467" i="6"/>
  <c r="H459" i="6"/>
  <c r="H439" i="6"/>
  <c r="H409" i="6"/>
  <c r="H395" i="6"/>
  <c r="H385" i="6"/>
  <c r="H377" i="6"/>
  <c r="H365" i="6"/>
  <c r="H357" i="6"/>
  <c r="H346" i="6"/>
  <c r="H321" i="6"/>
  <c r="H431" i="4"/>
  <c r="H417" i="4"/>
  <c r="H498" i="3"/>
  <c r="H494" i="3"/>
  <c r="H466" i="3"/>
  <c r="H465" i="3"/>
  <c r="H438" i="3"/>
  <c r="H363" i="3"/>
  <c r="E360" i="3"/>
  <c r="E357" i="3"/>
  <c r="E355" i="3"/>
  <c r="H355" i="3" s="1"/>
  <c r="E342" i="3"/>
  <c r="H342" i="3" s="1"/>
  <c r="E336" i="3"/>
  <c r="E329" i="3"/>
  <c r="H319" i="3"/>
  <c r="H495" i="2"/>
  <c r="H474" i="2"/>
  <c r="H443" i="2"/>
  <c r="H439" i="2"/>
  <c r="H420" i="2"/>
  <c r="H398" i="2"/>
  <c r="H314" i="2"/>
  <c r="H305" i="2"/>
  <c r="E479" i="2"/>
  <c r="H479" i="2" s="1"/>
  <c r="E351" i="2"/>
  <c r="H351" i="2" s="1"/>
  <c r="E489" i="2"/>
  <c r="H489" i="2" s="1"/>
  <c r="E399" i="2"/>
  <c r="H399" i="2" s="1"/>
  <c r="H467" i="1"/>
  <c r="E370" i="1"/>
  <c r="H370" i="1" s="1"/>
  <c r="E341" i="1"/>
  <c r="H341" i="1" s="1"/>
  <c r="E357" i="1"/>
  <c r="H357" i="1" s="1"/>
  <c r="E412" i="1"/>
  <c r="H412" i="1" s="1"/>
  <c r="E395" i="2"/>
  <c r="H395" i="2" s="1"/>
  <c r="H435" i="1"/>
  <c r="H433" i="1"/>
  <c r="H432" i="1"/>
  <c r="H430" i="1"/>
  <c r="H429" i="1"/>
  <c r="H425" i="1"/>
  <c r="H423" i="1"/>
  <c r="H422" i="1"/>
  <c r="H421" i="1"/>
  <c r="H397" i="1"/>
  <c r="H396" i="1"/>
  <c r="H395" i="1"/>
  <c r="H392" i="1"/>
  <c r="H390" i="1"/>
  <c r="H376" i="1"/>
  <c r="H354" i="1"/>
  <c r="H335" i="1"/>
  <c r="H318" i="1"/>
  <c r="H308" i="1"/>
  <c r="H296" i="1"/>
  <c r="H498" i="34"/>
  <c r="H464" i="34"/>
  <c r="H451" i="34"/>
  <c r="H445" i="34"/>
  <c r="H440" i="34"/>
  <c r="H433" i="34"/>
  <c r="H427" i="34"/>
  <c r="H421" i="34"/>
  <c r="H416" i="34"/>
  <c r="H390" i="34"/>
  <c r="H362" i="34"/>
  <c r="H360" i="34"/>
  <c r="E354" i="34"/>
  <c r="H351" i="34"/>
  <c r="H334" i="34"/>
  <c r="E304" i="34"/>
  <c r="H304" i="34" s="1"/>
  <c r="H302" i="34"/>
  <c r="H315" i="20"/>
  <c r="H321" i="20"/>
  <c r="H339" i="20"/>
  <c r="H363" i="20"/>
  <c r="H411" i="20"/>
  <c r="H417" i="20"/>
  <c r="H435" i="20"/>
  <c r="H489" i="20"/>
  <c r="H305" i="19"/>
  <c r="H329" i="19"/>
  <c r="H359" i="19"/>
  <c r="H383" i="19"/>
  <c r="H389" i="19"/>
  <c r="H413" i="19"/>
  <c r="H431" i="19"/>
  <c r="H305" i="16"/>
  <c r="H341" i="16"/>
  <c r="H359" i="16"/>
  <c r="H377" i="16"/>
  <c r="H383" i="16"/>
  <c r="H407" i="16"/>
  <c r="H431" i="16"/>
  <c r="H437" i="16"/>
  <c r="H455" i="16"/>
  <c r="H479" i="16"/>
  <c r="H299" i="11"/>
  <c r="H323" i="11"/>
  <c r="H329" i="11"/>
  <c r="H347" i="11"/>
  <c r="H353" i="11"/>
  <c r="E297" i="34"/>
  <c r="H297" i="34" s="1"/>
  <c r="E327" i="34"/>
  <c r="H327" i="34" s="1"/>
  <c r="E469" i="34"/>
  <c r="H469" i="34" s="1"/>
  <c r="E497" i="34"/>
  <c r="H497" i="34" s="1"/>
  <c r="H361" i="34"/>
  <c r="H353" i="34"/>
  <c r="H338" i="34"/>
  <c r="H332" i="34"/>
  <c r="H311" i="34"/>
  <c r="H303" i="34"/>
  <c r="H299" i="20"/>
  <c r="H323" i="20"/>
  <c r="H377" i="20"/>
  <c r="H419" i="20"/>
  <c r="H491" i="20"/>
  <c r="H497" i="20"/>
  <c r="H301" i="19"/>
  <c r="H313" i="19"/>
  <c r="H319" i="19"/>
  <c r="H367" i="19"/>
  <c r="H463" i="19"/>
  <c r="H469" i="19"/>
  <c r="H487" i="19"/>
  <c r="H493" i="19"/>
  <c r="H343" i="16"/>
  <c r="H349" i="16"/>
  <c r="H367" i="16"/>
  <c r="H397" i="16"/>
  <c r="H415" i="16"/>
  <c r="H421" i="16"/>
  <c r="H439" i="16"/>
  <c r="H463" i="16"/>
  <c r="H487" i="16"/>
  <c r="H331" i="11"/>
  <c r="H337" i="11"/>
  <c r="H355" i="11"/>
  <c r="H361" i="11"/>
  <c r="H299" i="9"/>
  <c r="H305" i="9"/>
  <c r="E437" i="34"/>
  <c r="H437" i="34" s="1"/>
  <c r="E491" i="34"/>
  <c r="H151" i="21"/>
  <c r="E284" i="33"/>
  <c r="E282" i="33"/>
  <c r="E278" i="33"/>
  <c r="H278" i="33" s="1"/>
  <c r="E273" i="33"/>
  <c r="E272" i="33"/>
  <c r="H272" i="33" s="1"/>
  <c r="E268" i="33"/>
  <c r="E267" i="33"/>
  <c r="H267" i="33" s="1"/>
  <c r="E265" i="33"/>
  <c r="E260" i="33"/>
  <c r="E255" i="33"/>
  <c r="E253" i="33"/>
  <c r="E248" i="33"/>
  <c r="E243" i="33"/>
  <c r="H237" i="33"/>
  <c r="E236" i="33"/>
  <c r="E231" i="33"/>
  <c r="E229" i="33"/>
  <c r="H229" i="33" s="1"/>
  <c r="E221" i="33"/>
  <c r="E219" i="33"/>
  <c r="H219" i="33" s="1"/>
  <c r="H217" i="33"/>
  <c r="E214" i="33"/>
  <c r="E206" i="33"/>
  <c r="E201" i="33"/>
  <c r="E199" i="33"/>
  <c r="H195" i="33"/>
  <c r="E193" i="33"/>
  <c r="H193" i="33" s="1"/>
  <c r="E192" i="33"/>
  <c r="H192" i="33" s="1"/>
  <c r="E189" i="33"/>
  <c r="E180" i="33"/>
  <c r="E178" i="33"/>
  <c r="E174" i="33"/>
  <c r="H174" i="33" s="1"/>
  <c r="E169" i="33"/>
  <c r="H169" i="33" s="1"/>
  <c r="E162" i="33"/>
  <c r="E151" i="33"/>
  <c r="H251" i="32"/>
  <c r="H250" i="32"/>
  <c r="H249" i="32"/>
  <c r="H248" i="32"/>
  <c r="H243" i="32"/>
  <c r="H230" i="32"/>
  <c r="H175" i="32"/>
  <c r="H169" i="32"/>
  <c r="H165" i="32"/>
  <c r="H286" i="31"/>
  <c r="H285" i="31"/>
  <c r="H284" i="31"/>
  <c r="E282" i="31"/>
  <c r="E281" i="31"/>
  <c r="H279" i="31"/>
  <c r="E272" i="31"/>
  <c r="H272" i="31" s="1"/>
  <c r="H268" i="31"/>
  <c r="E266" i="31"/>
  <c r="E263" i="31"/>
  <c r="H260" i="31"/>
  <c r="E258" i="31"/>
  <c r="E257" i="31"/>
  <c r="E252" i="31"/>
  <c r="H252" i="31" s="1"/>
  <c r="E247" i="31"/>
  <c r="H247" i="31" s="1"/>
  <c r="E246" i="31"/>
  <c r="E239" i="31"/>
  <c r="H239" i="31" s="1"/>
  <c r="E233" i="31"/>
  <c r="H233" i="31" s="1"/>
  <c r="E227" i="31"/>
  <c r="H227" i="31" s="1"/>
  <c r="E226" i="31"/>
  <c r="E216" i="31"/>
  <c r="H216" i="31" s="1"/>
  <c r="E208" i="31"/>
  <c r="H208" i="31" s="1"/>
  <c r="E199" i="31"/>
  <c r="H199" i="31" s="1"/>
  <c r="E187" i="31"/>
  <c r="E181" i="31"/>
  <c r="H181" i="31" s="1"/>
  <c r="E180" i="31"/>
  <c r="H180" i="31" s="1"/>
  <c r="E178" i="31"/>
  <c r="H178" i="31" s="1"/>
  <c r="E177" i="31"/>
  <c r="H177" i="31" s="1"/>
  <c r="E168" i="31"/>
  <c r="H168" i="31" s="1"/>
  <c r="E166" i="31"/>
  <c r="H166" i="31" s="1"/>
  <c r="E160" i="31"/>
  <c r="H160" i="31" s="1"/>
  <c r="H185" i="30"/>
  <c r="H153" i="30"/>
  <c r="H248" i="29"/>
  <c r="H232" i="29"/>
  <c r="H151" i="12"/>
  <c r="C11" i="31"/>
  <c r="E159" i="31"/>
  <c r="H159" i="31" s="1"/>
  <c r="E162" i="31"/>
  <c r="H162" i="31" s="1"/>
  <c r="E163" i="31"/>
  <c r="E167" i="31"/>
  <c r="H167" i="31" s="1"/>
  <c r="E174" i="31"/>
  <c r="H174" i="31" s="1"/>
  <c r="E179" i="31"/>
  <c r="H179" i="31" s="1"/>
  <c r="E184" i="31"/>
  <c r="E185" i="31"/>
  <c r="H185" i="31" s="1"/>
  <c r="E188" i="31"/>
  <c r="H188" i="31" s="1"/>
  <c r="E189" i="31"/>
  <c r="H189" i="31" s="1"/>
  <c r="E195" i="31"/>
  <c r="H195" i="31" s="1"/>
  <c r="E200" i="31"/>
  <c r="H200" i="31" s="1"/>
  <c r="E201" i="31"/>
  <c r="E205" i="31"/>
  <c r="H205" i="31" s="1"/>
  <c r="E206" i="31"/>
  <c r="E210" i="31"/>
  <c r="H210" i="31" s="1"/>
  <c r="E214" i="31"/>
  <c r="H214" i="31" s="1"/>
  <c r="E215" i="31"/>
  <c r="E219" i="31"/>
  <c r="H219" i="31" s="1"/>
  <c r="E223" i="31"/>
  <c r="H223" i="31" s="1"/>
  <c r="E229" i="31"/>
  <c r="H229" i="31" s="1"/>
  <c r="E230" i="31"/>
  <c r="H230" i="31" s="1"/>
  <c r="E234" i="31"/>
  <c r="H234" i="31" s="1"/>
  <c r="E235" i="31"/>
  <c r="H288" i="32"/>
  <c r="H284" i="32"/>
  <c r="H260" i="32"/>
  <c r="H259" i="32"/>
  <c r="H228" i="32"/>
  <c r="H226" i="32"/>
  <c r="H225" i="32"/>
  <c r="H220" i="32"/>
  <c r="H218" i="32"/>
  <c r="H217" i="32"/>
  <c r="H209" i="32"/>
  <c r="H205" i="32"/>
  <c r="H183" i="32"/>
  <c r="H182" i="32"/>
  <c r="H154" i="32"/>
  <c r="H153" i="32"/>
  <c r="E276" i="31"/>
  <c r="H276" i="31" s="1"/>
  <c r="E275" i="31"/>
  <c r="H275" i="31" s="1"/>
  <c r="E270" i="31"/>
  <c r="E269" i="31"/>
  <c r="E262" i="31"/>
  <c r="E256" i="31"/>
  <c r="H256" i="31" s="1"/>
  <c r="E255" i="31"/>
  <c r="E251" i="31"/>
  <c r="H251" i="31" s="1"/>
  <c r="E250" i="31"/>
  <c r="E245" i="31"/>
  <c r="E244" i="31"/>
  <c r="H244" i="31" s="1"/>
  <c r="H241" i="31"/>
  <c r="E238" i="31"/>
  <c r="H238" i="31" s="1"/>
  <c r="H236" i="31"/>
  <c r="E232" i="31"/>
  <c r="E231" i="31"/>
  <c r="H231" i="31" s="1"/>
  <c r="H220" i="31"/>
  <c r="E213" i="31"/>
  <c r="H213" i="31" s="1"/>
  <c r="E212" i="31"/>
  <c r="H212" i="31" s="1"/>
  <c r="E203" i="31"/>
  <c r="E197" i="31"/>
  <c r="H197" i="31" s="1"/>
  <c r="E196" i="31"/>
  <c r="H196" i="31" s="1"/>
  <c r="E186" i="31"/>
  <c r="E176" i="31"/>
  <c r="H176" i="31" s="1"/>
  <c r="E175" i="31"/>
  <c r="H175" i="31" s="1"/>
  <c r="E173" i="31"/>
  <c r="H173" i="31" s="1"/>
  <c r="E172" i="31"/>
  <c r="H172" i="31" s="1"/>
  <c r="E165" i="31"/>
  <c r="H165" i="31" s="1"/>
  <c r="E164" i="31"/>
  <c r="H158" i="31"/>
  <c r="E156" i="31"/>
  <c r="H156" i="31" s="1"/>
  <c r="H279" i="30"/>
  <c r="H251" i="30"/>
  <c r="H250" i="30"/>
  <c r="H242" i="30"/>
  <c r="H241" i="30"/>
  <c r="H211" i="30"/>
  <c r="H210" i="30"/>
  <c r="H218" i="29"/>
  <c r="H217" i="29"/>
  <c r="H200" i="29"/>
  <c r="H199" i="29"/>
  <c r="H198" i="29"/>
  <c r="H197" i="29"/>
  <c r="H194" i="29"/>
  <c r="H193" i="29"/>
  <c r="H182" i="29"/>
  <c r="H181" i="29"/>
  <c r="H174" i="29"/>
  <c r="H173" i="29"/>
  <c r="H271" i="28"/>
  <c r="H266" i="28"/>
  <c r="H217" i="31"/>
  <c r="H198" i="31"/>
  <c r="H194" i="31"/>
  <c r="H170" i="31"/>
  <c r="H169" i="31"/>
  <c r="H271" i="30"/>
  <c r="H270" i="30"/>
  <c r="H220" i="30"/>
  <c r="H216" i="30"/>
  <c r="H205" i="30"/>
  <c r="H201" i="30"/>
  <c r="H200" i="30"/>
  <c r="H197" i="30"/>
  <c r="H194" i="30"/>
  <c r="H180" i="30"/>
  <c r="H179" i="30"/>
  <c r="H167" i="30"/>
  <c r="H287" i="29"/>
  <c r="H268" i="29"/>
  <c r="H263" i="29"/>
  <c r="H262" i="29"/>
  <c r="H247" i="29"/>
  <c r="H239" i="29"/>
  <c r="H233" i="29"/>
  <c r="H231" i="29"/>
  <c r="H224" i="29"/>
  <c r="H223" i="29"/>
  <c r="H209" i="29"/>
  <c r="H187" i="29"/>
  <c r="H185" i="29"/>
  <c r="H176" i="29"/>
  <c r="H167" i="29"/>
  <c r="H160" i="29"/>
  <c r="H152" i="29"/>
  <c r="H287" i="28"/>
  <c r="H286" i="28"/>
  <c r="H267" i="28"/>
  <c r="H258" i="28"/>
  <c r="H255" i="28"/>
  <c r="H247" i="28"/>
  <c r="H238" i="28"/>
  <c r="H233" i="28"/>
  <c r="H225" i="28"/>
  <c r="H221" i="28"/>
  <c r="H197" i="28"/>
  <c r="H155" i="28"/>
  <c r="E286" i="27"/>
  <c r="H286" i="27" s="1"/>
  <c r="E285" i="27"/>
  <c r="H285" i="27" s="1"/>
  <c r="E284" i="27"/>
  <c r="E283" i="27"/>
  <c r="H275" i="27"/>
  <c r="E268" i="27"/>
  <c r="E262" i="27"/>
  <c r="H262" i="27" s="1"/>
  <c r="H260" i="27"/>
  <c r="H254" i="27"/>
  <c r="E240" i="27"/>
  <c r="E239" i="27"/>
  <c r="E229" i="27"/>
  <c r="H229" i="27" s="1"/>
  <c r="H226" i="27"/>
  <c r="E219" i="27"/>
  <c r="E211" i="27"/>
  <c r="H210" i="27"/>
  <c r="E209" i="27"/>
  <c r="H209" i="27" s="1"/>
  <c r="E197" i="27"/>
  <c r="E192" i="27"/>
  <c r="H185" i="27"/>
  <c r="E182" i="27"/>
  <c r="H182" i="27" s="1"/>
  <c r="E181" i="27"/>
  <c r="E180" i="27"/>
  <c r="H180" i="27" s="1"/>
  <c r="E179" i="27"/>
  <c r="H179" i="27" s="1"/>
  <c r="H172" i="27"/>
  <c r="H156" i="27"/>
  <c r="H153" i="27"/>
  <c r="E152" i="27"/>
  <c r="H152" i="27" s="1"/>
  <c r="C11" i="27"/>
  <c r="G11" i="27" s="1"/>
  <c r="H288" i="26"/>
  <c r="H287" i="26"/>
  <c r="H274" i="26"/>
  <c r="H257" i="26"/>
  <c r="E222" i="26"/>
  <c r="E220" i="26"/>
  <c r="H220" i="26" s="1"/>
  <c r="E205" i="26"/>
  <c r="H172" i="26"/>
  <c r="H160" i="26"/>
  <c r="E252" i="25"/>
  <c r="H252" i="25" s="1"/>
  <c r="E248" i="25"/>
  <c r="H224" i="25"/>
  <c r="H215" i="25"/>
  <c r="H205" i="25"/>
  <c r="E162" i="25"/>
  <c r="H162" i="25" s="1"/>
  <c r="H160" i="25"/>
  <c r="E159" i="25"/>
  <c r="H286" i="24"/>
  <c r="H285" i="24"/>
  <c r="H284" i="24"/>
  <c r="H278" i="24"/>
  <c r="H277" i="24"/>
  <c r="H276" i="24"/>
  <c r="E268" i="24"/>
  <c r="E263" i="24"/>
  <c r="H263" i="24" s="1"/>
  <c r="E262" i="24"/>
  <c r="H260" i="24"/>
  <c r="H259" i="24"/>
  <c r="E258" i="24"/>
  <c r="H251" i="24"/>
  <c r="E246" i="24"/>
  <c r="E229" i="24"/>
  <c r="H229" i="24" s="1"/>
  <c r="H225" i="24"/>
  <c r="H221" i="24"/>
  <c r="H217" i="24"/>
  <c r="H212" i="24"/>
  <c r="H206" i="24"/>
  <c r="H187" i="24"/>
  <c r="H172" i="24"/>
  <c r="H272" i="23"/>
  <c r="H260" i="23"/>
  <c r="H206" i="23"/>
  <c r="H180" i="23"/>
  <c r="H179" i="23"/>
  <c r="H171" i="23"/>
  <c r="H170" i="23"/>
  <c r="H277" i="22"/>
  <c r="H209" i="22"/>
  <c r="H257" i="21"/>
  <c r="H237" i="21"/>
  <c r="H175" i="21"/>
  <c r="H161" i="21"/>
  <c r="H157" i="21"/>
  <c r="H219" i="27"/>
  <c r="H197" i="27"/>
  <c r="H164" i="24"/>
  <c r="H267" i="21"/>
  <c r="H253" i="21"/>
  <c r="H163" i="21"/>
  <c r="H207" i="28"/>
  <c r="H273" i="27"/>
  <c r="H269" i="27"/>
  <c r="H265" i="27"/>
  <c r="E252" i="27"/>
  <c r="H249" i="27"/>
  <c r="E247" i="27"/>
  <c r="H247" i="27" s="1"/>
  <c r="E244" i="27"/>
  <c r="E243" i="27"/>
  <c r="H237" i="27"/>
  <c r="H234" i="27"/>
  <c r="H224" i="27"/>
  <c r="H221" i="27"/>
  <c r="E216" i="27"/>
  <c r="E215" i="27"/>
  <c r="H215" i="27" s="1"/>
  <c r="H202" i="27"/>
  <c r="H195" i="27"/>
  <c r="H193" i="27"/>
  <c r="H187" i="27"/>
  <c r="E175" i="27"/>
  <c r="H161" i="27"/>
  <c r="E160" i="27"/>
  <c r="E159" i="27"/>
  <c r="H159" i="27" s="1"/>
  <c r="G151" i="27"/>
  <c r="H151" i="27" s="1"/>
  <c r="H283" i="26"/>
  <c r="E250" i="26"/>
  <c r="H250" i="26" s="1"/>
  <c r="H224" i="26"/>
  <c r="E217" i="26"/>
  <c r="H217" i="26" s="1"/>
  <c r="H200" i="26"/>
  <c r="H199" i="26"/>
  <c r="H198" i="26"/>
  <c r="H197" i="26"/>
  <c r="E175" i="26"/>
  <c r="H271" i="25"/>
  <c r="H270" i="25"/>
  <c r="H221" i="25"/>
  <c r="H217" i="25"/>
  <c r="H202" i="25"/>
  <c r="H179" i="24"/>
  <c r="H168" i="24"/>
  <c r="H265" i="23"/>
  <c r="H257" i="23"/>
  <c r="H215" i="23"/>
  <c r="H154" i="23"/>
  <c r="H254" i="23"/>
  <c r="H238" i="23"/>
  <c r="H233" i="23"/>
  <c r="H232" i="23"/>
  <c r="H221" i="23"/>
  <c r="H220" i="23"/>
  <c r="H198" i="23"/>
  <c r="H196" i="23"/>
  <c r="H190" i="23"/>
  <c r="H189" i="23"/>
  <c r="H185" i="23"/>
  <c r="H153" i="23"/>
  <c r="H273" i="22"/>
  <c r="H259" i="22"/>
  <c r="H201" i="22"/>
  <c r="H161" i="22"/>
  <c r="H273" i="21"/>
  <c r="H269" i="21"/>
  <c r="H249" i="21"/>
  <c r="H227" i="21"/>
  <c r="H181" i="21"/>
  <c r="H288" i="20"/>
  <c r="H287" i="20"/>
  <c r="H286" i="20"/>
  <c r="H284" i="20"/>
  <c r="H283" i="20"/>
  <c r="H282" i="20"/>
  <c r="H281" i="20"/>
  <c r="H280" i="20"/>
  <c r="H279" i="20"/>
  <c r="H277" i="20"/>
  <c r="H272" i="20"/>
  <c r="H271" i="20"/>
  <c r="H270" i="20"/>
  <c r="H268" i="20"/>
  <c r="E257" i="20"/>
  <c r="H254" i="20"/>
  <c r="H253" i="20"/>
  <c r="H252" i="20"/>
  <c r="H250" i="20"/>
  <c r="H249" i="20"/>
  <c r="H243" i="20"/>
  <c r="H216" i="20"/>
  <c r="H215" i="20"/>
  <c r="H206" i="20"/>
  <c r="H202" i="20"/>
  <c r="H201" i="20"/>
  <c r="H199" i="20"/>
  <c r="H195" i="20"/>
  <c r="H193" i="20"/>
  <c r="H192" i="20"/>
  <c r="H191" i="20"/>
  <c r="H154" i="20"/>
  <c r="H287" i="19"/>
  <c r="H281" i="19"/>
  <c r="H279" i="19"/>
  <c r="H241" i="19"/>
  <c r="H239" i="19"/>
  <c r="H197" i="19"/>
  <c r="H195" i="19"/>
  <c r="E168" i="19"/>
  <c r="E278" i="19"/>
  <c r="E242" i="19"/>
  <c r="H242" i="19" s="1"/>
  <c r="E154" i="19"/>
  <c r="H154" i="19" s="1"/>
  <c r="E252" i="19"/>
  <c r="H252" i="19" s="1"/>
  <c r="H231" i="18"/>
  <c r="H223" i="18"/>
  <c r="H215" i="18"/>
  <c r="H283" i="17"/>
  <c r="H282" i="17"/>
  <c r="H278" i="17"/>
  <c r="H277" i="17"/>
  <c r="H275" i="17"/>
  <c r="H273" i="17"/>
  <c r="H267" i="17"/>
  <c r="H266" i="17"/>
  <c r="H234" i="17"/>
  <c r="H175" i="17"/>
  <c r="H242" i="16"/>
  <c r="H218" i="16"/>
  <c r="H286" i="15"/>
  <c r="H285" i="15"/>
  <c r="H267" i="15"/>
  <c r="H265" i="15"/>
  <c r="H233" i="15"/>
  <c r="H274" i="18"/>
  <c r="H243" i="18"/>
  <c r="H266" i="20"/>
  <c r="H265" i="20"/>
  <c r="H264" i="20"/>
  <c r="H262" i="20"/>
  <c r="H261" i="20"/>
  <c r="H240" i="20"/>
  <c r="H213" i="20"/>
  <c r="H211" i="20"/>
  <c r="H210" i="20"/>
  <c r="H209" i="20"/>
  <c r="H208" i="20"/>
  <c r="H198" i="20"/>
  <c r="H184" i="20"/>
  <c r="H182" i="20"/>
  <c r="H181" i="20"/>
  <c r="H165" i="20"/>
  <c r="H269" i="19"/>
  <c r="H217" i="19"/>
  <c r="H263" i="18"/>
  <c r="H262" i="17"/>
  <c r="H261" i="17"/>
  <c r="H260" i="17"/>
  <c r="H258" i="17"/>
  <c r="H257" i="17"/>
  <c r="H248" i="17"/>
  <c r="H246" i="17"/>
  <c r="H245" i="17"/>
  <c r="H244" i="17"/>
  <c r="H243" i="17"/>
  <c r="H242" i="17"/>
  <c r="H222" i="15"/>
  <c r="H221" i="15"/>
  <c r="H254" i="13"/>
  <c r="H248" i="12"/>
  <c r="H207" i="12"/>
  <c r="H161" i="12"/>
  <c r="H153" i="12"/>
  <c r="H247" i="11"/>
  <c r="H229" i="11"/>
  <c r="H213" i="11"/>
  <c r="H281" i="10"/>
  <c r="H152" i="8"/>
  <c r="H270" i="5"/>
  <c r="H236" i="5"/>
  <c r="H186" i="5"/>
  <c r="H183" i="5"/>
  <c r="H159" i="4"/>
  <c r="H281" i="3"/>
  <c r="H227" i="3"/>
  <c r="H177" i="3"/>
  <c r="H179" i="15"/>
  <c r="H280" i="14"/>
  <c r="H206" i="14"/>
  <c r="H162" i="14"/>
  <c r="H276" i="13"/>
  <c r="H275" i="13"/>
  <c r="H274" i="13"/>
  <c r="H268" i="13"/>
  <c r="H259" i="13"/>
  <c r="H214" i="13"/>
  <c r="H196" i="13"/>
  <c r="H285" i="12"/>
  <c r="H185" i="12"/>
  <c r="H227" i="11"/>
  <c r="H226" i="11"/>
  <c r="H210" i="11"/>
  <c r="H193" i="11"/>
  <c r="H188" i="11"/>
  <c r="E162" i="11"/>
  <c r="H162" i="11" s="1"/>
  <c r="H155" i="11"/>
  <c r="H154" i="11"/>
  <c r="H283" i="10"/>
  <c r="H279" i="10"/>
  <c r="H281" i="9"/>
  <c r="H225" i="9"/>
  <c r="H219" i="9"/>
  <c r="H213" i="9"/>
  <c r="H209" i="9"/>
  <c r="H207" i="9"/>
  <c r="H199" i="9"/>
  <c r="H276" i="7"/>
  <c r="H261" i="7"/>
  <c r="H225" i="7"/>
  <c r="H273" i="6"/>
  <c r="H261" i="6"/>
  <c r="H237" i="6"/>
  <c r="H217" i="6"/>
  <c r="H169" i="6"/>
  <c r="H232" i="5"/>
  <c r="H179" i="5"/>
  <c r="H157" i="5"/>
  <c r="H278" i="4"/>
  <c r="H263" i="4"/>
  <c r="H260" i="4"/>
  <c r="H257" i="4"/>
  <c r="H244" i="4"/>
  <c r="H222" i="4"/>
  <c r="H214" i="4"/>
  <c r="H279" i="3"/>
  <c r="H267" i="3"/>
  <c r="H255" i="3"/>
  <c r="H241" i="3"/>
  <c r="H213" i="3"/>
  <c r="H205" i="3"/>
  <c r="H189" i="3"/>
  <c r="H279" i="2"/>
  <c r="H215" i="2"/>
  <c r="H241" i="17"/>
  <c r="H239" i="17"/>
  <c r="H236" i="17"/>
  <c r="H221" i="17"/>
  <c r="H218" i="17"/>
  <c r="H214" i="17"/>
  <c r="H213" i="17"/>
  <c r="H209" i="17"/>
  <c r="H195" i="17"/>
  <c r="H194" i="17"/>
  <c r="H193" i="17"/>
  <c r="H188" i="17"/>
  <c r="H186" i="17"/>
  <c r="H185" i="17"/>
  <c r="H172" i="17"/>
  <c r="H171" i="17"/>
  <c r="H167" i="17"/>
  <c r="H165" i="17"/>
  <c r="H156" i="17"/>
  <c r="H154" i="17"/>
  <c r="H153" i="17"/>
  <c r="H152" i="17"/>
  <c r="H272" i="16"/>
  <c r="H269" i="16"/>
  <c r="H261" i="16"/>
  <c r="H260" i="16"/>
  <c r="H245" i="16"/>
  <c r="H228" i="16"/>
  <c r="H216" i="16"/>
  <c r="H207" i="16"/>
  <c r="H194" i="16"/>
  <c r="H154" i="16"/>
  <c r="H278" i="15"/>
  <c r="H277" i="15"/>
  <c r="H275" i="15"/>
  <c r="H273" i="15"/>
  <c r="H272" i="15"/>
  <c r="H271" i="15"/>
  <c r="H270" i="15"/>
  <c r="H269" i="15"/>
  <c r="H258" i="15"/>
  <c r="H246" i="15"/>
  <c r="H242" i="15"/>
  <c r="H237" i="15"/>
  <c r="H236" i="15"/>
  <c r="H228" i="15"/>
  <c r="H212" i="15"/>
  <c r="H207" i="15"/>
  <c r="H203" i="15"/>
  <c r="H199" i="15"/>
  <c r="H185" i="15"/>
  <c r="H184" i="15"/>
  <c r="H170" i="15"/>
  <c r="H168" i="15"/>
  <c r="H166" i="15"/>
  <c r="H245" i="14"/>
  <c r="H228" i="14"/>
  <c r="H221" i="14"/>
  <c r="H204" i="14"/>
  <c r="H202" i="14"/>
  <c r="H201" i="14"/>
  <c r="H200" i="14"/>
  <c r="H195" i="14"/>
  <c r="H183" i="14"/>
  <c r="H171" i="14"/>
  <c r="H288" i="13"/>
  <c r="H287" i="13"/>
  <c r="H286" i="13"/>
  <c r="H271" i="13"/>
  <c r="H252" i="13"/>
  <c r="E246" i="13"/>
  <c r="H246" i="13" s="1"/>
  <c r="H243" i="13"/>
  <c r="H227" i="13"/>
  <c r="E222" i="13"/>
  <c r="H222" i="13" s="1"/>
  <c r="E216" i="13"/>
  <c r="H216" i="13" s="1"/>
  <c r="E211" i="13"/>
  <c r="H211" i="13" s="1"/>
  <c r="E203" i="13"/>
  <c r="H203" i="13" s="1"/>
  <c r="H191" i="13"/>
  <c r="H184" i="13"/>
  <c r="H161" i="13"/>
  <c r="H153" i="13"/>
  <c r="H268" i="12"/>
  <c r="H219" i="12"/>
  <c r="H201" i="12"/>
  <c r="H181" i="12"/>
  <c r="H165" i="12"/>
  <c r="H288" i="11"/>
  <c r="H274" i="11"/>
  <c r="E270" i="11"/>
  <c r="H270" i="11" s="1"/>
  <c r="H262" i="11"/>
  <c r="E258" i="11"/>
  <c r="H258" i="11" s="1"/>
  <c r="H233" i="11"/>
  <c r="H204" i="11"/>
  <c r="H191" i="11"/>
  <c r="H174" i="11"/>
  <c r="H273" i="10"/>
  <c r="H237" i="10"/>
  <c r="H227" i="10"/>
  <c r="H217" i="10"/>
  <c r="H215" i="10"/>
  <c r="H201" i="10"/>
  <c r="H187" i="10"/>
  <c r="H183" i="10"/>
  <c r="H285" i="9"/>
  <c r="H277" i="9"/>
  <c r="H267" i="9"/>
  <c r="H241" i="9"/>
  <c r="H205" i="9"/>
  <c r="H193" i="9"/>
  <c r="H159" i="9"/>
  <c r="H265" i="8"/>
  <c r="H264" i="8"/>
  <c r="H263" i="8"/>
  <c r="H226" i="8"/>
  <c r="H274" i="7"/>
  <c r="H204" i="7"/>
  <c r="H202" i="7"/>
  <c r="H200" i="7"/>
  <c r="H161" i="7"/>
  <c r="H269" i="6"/>
  <c r="H245" i="6"/>
  <c r="H221" i="6"/>
  <c r="H177" i="6"/>
  <c r="H288" i="5"/>
  <c r="H278" i="5"/>
  <c r="H275" i="5"/>
  <c r="H274" i="5"/>
  <c r="H267" i="5"/>
  <c r="H264" i="5"/>
  <c r="H262" i="5"/>
  <c r="H250" i="5"/>
  <c r="H240" i="5"/>
  <c r="H228" i="5"/>
  <c r="H222" i="5"/>
  <c r="H201" i="5"/>
  <c r="H175" i="5"/>
  <c r="H164" i="5"/>
  <c r="H288" i="4"/>
  <c r="H285" i="4"/>
  <c r="H284" i="4"/>
  <c r="H281" i="4"/>
  <c r="H280" i="4"/>
  <c r="H249" i="4"/>
  <c r="H242" i="4"/>
  <c r="H241" i="4"/>
  <c r="H238" i="4"/>
  <c r="H232" i="4"/>
  <c r="H202" i="4"/>
  <c r="E201" i="4"/>
  <c r="E199" i="4"/>
  <c r="H198" i="4"/>
  <c r="E186" i="4"/>
  <c r="H186" i="4" s="1"/>
  <c r="E161" i="4"/>
  <c r="H161" i="4" s="1"/>
  <c r="E156" i="4"/>
  <c r="H251" i="3"/>
  <c r="H237" i="3"/>
  <c r="H160" i="22"/>
  <c r="H184" i="22"/>
  <c r="H232" i="22"/>
  <c r="H280" i="22"/>
  <c r="H218" i="21"/>
  <c r="H230" i="21"/>
  <c r="H244" i="21"/>
  <c r="H258" i="21"/>
  <c r="H240" i="19"/>
  <c r="H152" i="18"/>
  <c r="H200" i="18"/>
  <c r="H224" i="18"/>
  <c r="H242" i="18"/>
  <c r="H180" i="12"/>
  <c r="H210" i="12"/>
  <c r="H164" i="10"/>
  <c r="H214" i="9"/>
  <c r="H274" i="9"/>
  <c r="H286" i="9"/>
  <c r="H175" i="8"/>
  <c r="H199" i="8"/>
  <c r="H217" i="8"/>
  <c r="H176" i="6"/>
  <c r="H224" i="6"/>
  <c r="H248" i="6"/>
  <c r="H272" i="6"/>
  <c r="H158" i="3"/>
  <c r="H182" i="3"/>
  <c r="H206" i="3"/>
  <c r="H254" i="3"/>
  <c r="H278" i="3"/>
  <c r="H224" i="2"/>
  <c r="H260" i="2"/>
  <c r="H162" i="34"/>
  <c r="H168" i="34"/>
  <c r="H192" i="34"/>
  <c r="H210" i="34"/>
  <c r="H234" i="34"/>
  <c r="H240" i="34"/>
  <c r="H288" i="34"/>
  <c r="H240" i="1"/>
  <c r="H236" i="1"/>
  <c r="H212" i="1"/>
  <c r="H168" i="22"/>
  <c r="H204" i="22"/>
  <c r="H252" i="22"/>
  <c r="H276" i="22"/>
  <c r="H182" i="21"/>
  <c r="H266" i="21"/>
  <c r="H204" i="19"/>
  <c r="H212" i="19"/>
  <c r="H228" i="19"/>
  <c r="H180" i="18"/>
  <c r="H256" i="18"/>
  <c r="H188" i="12"/>
  <c r="H212" i="12"/>
  <c r="H160" i="10"/>
  <c r="H214" i="10"/>
  <c r="H226" i="10"/>
  <c r="H250" i="10"/>
  <c r="H168" i="9"/>
  <c r="H216" i="9"/>
  <c r="H234" i="9"/>
  <c r="H240" i="9"/>
  <c r="H161" i="8"/>
  <c r="H181" i="8"/>
  <c r="H193" i="8"/>
  <c r="H197" i="8"/>
  <c r="H231" i="8"/>
  <c r="H184" i="6"/>
  <c r="H208" i="6"/>
  <c r="H256" i="6"/>
  <c r="H280" i="6"/>
  <c r="H166" i="3"/>
  <c r="H190" i="3"/>
  <c r="H214" i="3"/>
  <c r="H238" i="3"/>
  <c r="H262" i="3"/>
  <c r="H184" i="2"/>
  <c r="H280" i="2"/>
  <c r="H152" i="34"/>
  <c r="H170" i="34"/>
  <c r="H200" i="34"/>
  <c r="H224" i="34"/>
  <c r="H242" i="34"/>
  <c r="H248" i="34"/>
  <c r="H266" i="34"/>
  <c r="H272" i="34"/>
  <c r="H225" i="3"/>
  <c r="H185" i="3"/>
  <c r="H277" i="2"/>
  <c r="H171" i="2"/>
  <c r="H252" i="1"/>
  <c r="H251" i="1"/>
  <c r="H250" i="1"/>
  <c r="H247" i="1"/>
  <c r="H246" i="1"/>
  <c r="H244" i="1"/>
  <c r="H243" i="1"/>
  <c r="H226" i="1"/>
  <c r="H215" i="1"/>
  <c r="H214" i="1"/>
  <c r="H199" i="1"/>
  <c r="E196" i="1"/>
  <c r="H196" i="1" s="1"/>
  <c r="H191" i="1"/>
  <c r="H185" i="1"/>
  <c r="H184" i="1"/>
  <c r="H183" i="1"/>
  <c r="H181" i="1"/>
  <c r="H180" i="1"/>
  <c r="H179" i="1"/>
  <c r="E174" i="1"/>
  <c r="H174" i="1" s="1"/>
  <c r="E173" i="1"/>
  <c r="H167" i="1"/>
  <c r="H163" i="1"/>
  <c r="H156" i="1"/>
  <c r="H152" i="1"/>
  <c r="H287" i="34"/>
  <c r="H281" i="34"/>
  <c r="H265" i="34"/>
  <c r="H229" i="34"/>
  <c r="H207" i="34"/>
  <c r="H197" i="34"/>
  <c r="H189" i="34"/>
  <c r="H169" i="34"/>
  <c r="H212" i="22"/>
  <c r="H224" i="22"/>
  <c r="H260" i="22"/>
  <c r="H190" i="21"/>
  <c r="H162" i="19"/>
  <c r="H170" i="19"/>
  <c r="H246" i="19"/>
  <c r="H250" i="19"/>
  <c r="H172" i="18"/>
  <c r="H264" i="18"/>
  <c r="H172" i="12"/>
  <c r="H220" i="12"/>
  <c r="H222" i="10"/>
  <c r="H228" i="10"/>
  <c r="H258" i="10"/>
  <c r="H264" i="10"/>
  <c r="H170" i="9"/>
  <c r="H194" i="9"/>
  <c r="H200" i="9"/>
  <c r="H278" i="9"/>
  <c r="H179" i="8"/>
  <c r="H201" i="8"/>
  <c r="H215" i="8"/>
  <c r="H233" i="8"/>
  <c r="H168" i="6"/>
  <c r="H192" i="6"/>
  <c r="H216" i="6"/>
  <c r="H264" i="6"/>
  <c r="H288" i="6"/>
  <c r="H174" i="3"/>
  <c r="H198" i="3"/>
  <c r="H222" i="3"/>
  <c r="H246" i="3"/>
  <c r="H270" i="3"/>
  <c r="H192" i="2"/>
  <c r="H252" i="2"/>
  <c r="H264" i="2"/>
  <c r="H154" i="34"/>
  <c r="H160" i="34"/>
  <c r="H184" i="34"/>
  <c r="H250" i="34"/>
  <c r="H280" i="34"/>
  <c r="H71" i="20"/>
  <c r="H70" i="11"/>
  <c r="H95" i="7"/>
  <c r="H119" i="7"/>
  <c r="H137" i="7"/>
  <c r="E137" i="33"/>
  <c r="E129" i="33"/>
  <c r="E105" i="33"/>
  <c r="H111" i="32"/>
  <c r="H106" i="32"/>
  <c r="E114" i="31"/>
  <c r="E112" i="31"/>
  <c r="E111" i="7"/>
  <c r="H111" i="7" s="1"/>
  <c r="E78" i="7"/>
  <c r="E106" i="7"/>
  <c r="E108" i="7"/>
  <c r="H103" i="7"/>
  <c r="E141" i="3"/>
  <c r="E87" i="3"/>
  <c r="H87" i="3" s="1"/>
  <c r="E123" i="3"/>
  <c r="E133" i="3"/>
  <c r="H133" i="3" s="1"/>
  <c r="E78" i="3"/>
  <c r="H81" i="3"/>
  <c r="E9" i="34"/>
  <c r="E97" i="31"/>
  <c r="E117" i="31"/>
  <c r="E119" i="31"/>
  <c r="H86" i="30"/>
  <c r="H81" i="30"/>
  <c r="H142" i="28"/>
  <c r="H102" i="28"/>
  <c r="G70" i="7"/>
  <c r="H70" i="7" s="1"/>
  <c r="H95" i="3"/>
  <c r="H113" i="3"/>
  <c r="E105" i="2"/>
  <c r="H105" i="2" s="1"/>
  <c r="E91" i="2"/>
  <c r="H91" i="2" s="1"/>
  <c r="H133" i="30"/>
  <c r="H79" i="30"/>
  <c r="H133" i="29"/>
  <c r="H90" i="32"/>
  <c r="H86" i="32"/>
  <c r="H81" i="32"/>
  <c r="H142" i="30"/>
  <c r="H140" i="30"/>
  <c r="H128" i="30"/>
  <c r="H125" i="30"/>
  <c r="H124" i="30"/>
  <c r="H110" i="30"/>
  <c r="H106" i="30"/>
  <c r="H101" i="30"/>
  <c r="H137" i="29"/>
  <c r="H121" i="29"/>
  <c r="H109" i="29"/>
  <c r="H101" i="29"/>
  <c r="H93" i="29"/>
  <c r="H89" i="29"/>
  <c r="H134" i="28"/>
  <c r="H103" i="28"/>
  <c r="H89" i="28"/>
  <c r="E144" i="27"/>
  <c r="H138" i="27"/>
  <c r="E137" i="27"/>
  <c r="E136" i="27"/>
  <c r="H136" i="27" s="1"/>
  <c r="E135" i="27"/>
  <c r="E133" i="27"/>
  <c r="H133" i="27" s="1"/>
  <c r="E130" i="27"/>
  <c r="H130" i="27" s="1"/>
  <c r="H124" i="27"/>
  <c r="E123" i="27"/>
  <c r="H123" i="27" s="1"/>
  <c r="H120" i="27"/>
  <c r="H116" i="27"/>
  <c r="E115" i="27"/>
  <c r="H115" i="27" s="1"/>
  <c r="E109" i="27"/>
  <c r="H107" i="27"/>
  <c r="E104" i="27"/>
  <c r="H104" i="27" s="1"/>
  <c r="E98" i="27"/>
  <c r="H98" i="27" s="1"/>
  <c r="H92" i="27"/>
  <c r="E84" i="27"/>
  <c r="H84" i="27" s="1"/>
  <c r="E80" i="27"/>
  <c r="H80" i="27" s="1"/>
  <c r="E78" i="27"/>
  <c r="E71" i="27"/>
  <c r="H71" i="27" s="1"/>
  <c r="E145" i="26"/>
  <c r="E141" i="26"/>
  <c r="H141" i="26" s="1"/>
  <c r="H139" i="26"/>
  <c r="H138" i="26"/>
  <c r="H133" i="26"/>
  <c r="H126" i="26"/>
  <c r="H90" i="26"/>
  <c r="H81" i="26"/>
  <c r="H139" i="25"/>
  <c r="H138" i="25"/>
  <c r="E132" i="25"/>
  <c r="E126" i="25"/>
  <c r="E112" i="25"/>
  <c r="H111" i="25"/>
  <c r="E99" i="25"/>
  <c r="H96" i="25"/>
  <c r="E95" i="25"/>
  <c r="H95" i="25" s="1"/>
  <c r="H143" i="24"/>
  <c r="H106" i="24"/>
  <c r="H95" i="24"/>
  <c r="H86" i="24"/>
  <c r="H77" i="24"/>
  <c r="H76" i="24"/>
  <c r="H72" i="24"/>
  <c r="E143" i="23"/>
  <c r="H141" i="23"/>
  <c r="H121" i="23"/>
  <c r="E119" i="23"/>
  <c r="H119" i="23" s="1"/>
  <c r="H117" i="23"/>
  <c r="E113" i="23"/>
  <c r="H113" i="23" s="1"/>
  <c r="H110" i="23"/>
  <c r="E107" i="23"/>
  <c r="H103" i="23"/>
  <c r="H102" i="23"/>
  <c r="E101" i="23"/>
  <c r="H101" i="23" s="1"/>
  <c r="E96" i="23"/>
  <c r="E92" i="23"/>
  <c r="H86" i="23"/>
  <c r="E85" i="23"/>
  <c r="H85" i="23" s="1"/>
  <c r="E82" i="23"/>
  <c r="E77" i="23"/>
  <c r="H77" i="23" s="1"/>
  <c r="E74" i="23"/>
  <c r="H74" i="23" s="1"/>
  <c r="H96" i="22"/>
  <c r="E144" i="21"/>
  <c r="H144" i="21" s="1"/>
  <c r="H136" i="21"/>
  <c r="E111" i="21"/>
  <c r="H101" i="21"/>
  <c r="H95" i="19"/>
  <c r="H79" i="19"/>
  <c r="H75" i="19"/>
  <c r="H136" i="18"/>
  <c r="H106" i="18"/>
  <c r="H90" i="18"/>
  <c r="H89" i="18"/>
  <c r="H137" i="17"/>
  <c r="H133" i="17"/>
  <c r="E131" i="17"/>
  <c r="H131" i="17" s="1"/>
  <c r="H124" i="17"/>
  <c r="E119" i="17"/>
  <c r="H119" i="17" s="1"/>
  <c r="E118" i="17"/>
  <c r="H117" i="17"/>
  <c r="H115" i="17"/>
  <c r="H107" i="17"/>
  <c r="H103" i="17"/>
  <c r="H95" i="17"/>
  <c r="H87" i="17"/>
  <c r="H83" i="17"/>
  <c r="H75" i="17"/>
  <c r="H133" i="16"/>
  <c r="H128" i="16"/>
  <c r="H120" i="16"/>
  <c r="H116" i="16"/>
  <c r="H97" i="16"/>
  <c r="H91" i="16"/>
  <c r="H90" i="16"/>
  <c r="H88" i="16"/>
  <c r="H86" i="16"/>
  <c r="H80" i="16"/>
  <c r="H76" i="16"/>
  <c r="E145" i="15"/>
  <c r="H145" i="15" s="1"/>
  <c r="H133" i="15"/>
  <c r="H130" i="15"/>
  <c r="H129" i="15"/>
  <c r="E121" i="15"/>
  <c r="H116" i="15"/>
  <c r="E102" i="15"/>
  <c r="H84" i="15"/>
  <c r="H74" i="15"/>
  <c r="E143" i="14"/>
  <c r="E123" i="14"/>
  <c r="H123" i="14" s="1"/>
  <c r="E113" i="14"/>
  <c r="E111" i="14"/>
  <c r="H111" i="14" s="1"/>
  <c r="E95" i="14"/>
  <c r="E93" i="14"/>
  <c r="H145" i="13"/>
  <c r="H140" i="13"/>
  <c r="H137" i="13"/>
  <c r="H136" i="13"/>
  <c r="H114" i="13"/>
  <c r="H101" i="13"/>
  <c r="H96" i="13"/>
  <c r="H89" i="13"/>
  <c r="H86" i="13"/>
  <c r="E134" i="12"/>
  <c r="H134" i="12" s="1"/>
  <c r="H129" i="12"/>
  <c r="E128" i="12"/>
  <c r="E125" i="12"/>
  <c r="H125" i="12" s="1"/>
  <c r="E115" i="12"/>
  <c r="H115" i="12" s="1"/>
  <c r="E104" i="12"/>
  <c r="H97" i="12"/>
  <c r="E94" i="12"/>
  <c r="H94" i="12" s="1"/>
  <c r="E92" i="12"/>
  <c r="H92" i="12" s="1"/>
  <c r="E91" i="12"/>
  <c r="E82" i="12"/>
  <c r="H82" i="12" s="1"/>
  <c r="H74" i="28"/>
  <c r="H135" i="27"/>
  <c r="H126" i="25"/>
  <c r="H142" i="23"/>
  <c r="H118" i="23"/>
  <c r="H104" i="23"/>
  <c r="E145" i="22"/>
  <c r="E105" i="22"/>
  <c r="H132" i="21"/>
  <c r="E128" i="21"/>
  <c r="H128" i="21" s="1"/>
  <c r="H118" i="21"/>
  <c r="E117" i="21"/>
  <c r="H117" i="21" s="1"/>
  <c r="E109" i="21"/>
  <c r="H109" i="21" s="1"/>
  <c r="E103" i="21"/>
  <c r="H103" i="21" s="1"/>
  <c r="H88" i="21"/>
  <c r="H127" i="19"/>
  <c r="H115" i="19"/>
  <c r="H97" i="18"/>
  <c r="H129" i="16"/>
  <c r="H117" i="16"/>
  <c r="H93" i="16"/>
  <c r="H142" i="15"/>
  <c r="H120" i="15"/>
  <c r="H94" i="15"/>
  <c r="E70" i="15"/>
  <c r="H70" i="15" s="1"/>
  <c r="E71" i="15"/>
  <c r="H71" i="15" s="1"/>
  <c r="E116" i="14"/>
  <c r="E114" i="14"/>
  <c r="H114" i="14" s="1"/>
  <c r="E107" i="14"/>
  <c r="H107" i="14" s="1"/>
  <c r="E103" i="14"/>
  <c r="E101" i="14"/>
  <c r="H98" i="14"/>
  <c r="E90" i="14"/>
  <c r="H90" i="14" s="1"/>
  <c r="H134" i="13"/>
  <c r="H124" i="13"/>
  <c r="H109" i="13"/>
  <c r="C10" i="12"/>
  <c r="G10" i="12" s="1"/>
  <c r="E80" i="12"/>
  <c r="E86" i="12"/>
  <c r="H86" i="12" s="1"/>
  <c r="E87" i="12"/>
  <c r="E93" i="12"/>
  <c r="H93" i="12" s="1"/>
  <c r="E98" i="12"/>
  <c r="H98" i="12" s="1"/>
  <c r="E101" i="12"/>
  <c r="H101" i="12" s="1"/>
  <c r="E116" i="12"/>
  <c r="H116" i="12" s="1"/>
  <c r="E118" i="12"/>
  <c r="H118" i="12" s="1"/>
  <c r="E122" i="12"/>
  <c r="H122" i="12" s="1"/>
  <c r="E127" i="12"/>
  <c r="E130" i="12"/>
  <c r="H130" i="12" s="1"/>
  <c r="E131" i="12"/>
  <c r="H131" i="12" s="1"/>
  <c r="E136" i="12"/>
  <c r="E137" i="12"/>
  <c r="H137" i="12" s="1"/>
  <c r="E142" i="12"/>
  <c r="H142" i="12" s="1"/>
  <c r="H145" i="27"/>
  <c r="H113" i="27"/>
  <c r="H81" i="27"/>
  <c r="H145" i="26"/>
  <c r="H98" i="26"/>
  <c r="H93" i="26"/>
  <c r="H135" i="25"/>
  <c r="H141" i="24"/>
  <c r="H140" i="24"/>
  <c r="G10" i="24"/>
  <c r="H82" i="23"/>
  <c r="H131" i="15"/>
  <c r="H114" i="15"/>
  <c r="H113" i="15"/>
  <c r="H143" i="14"/>
  <c r="H97" i="13"/>
  <c r="H131" i="11"/>
  <c r="H115" i="11"/>
  <c r="H114" i="12"/>
  <c r="H99" i="12"/>
  <c r="E145" i="11"/>
  <c r="E135" i="11"/>
  <c r="H135" i="11" s="1"/>
  <c r="E125" i="11"/>
  <c r="H125" i="11" s="1"/>
  <c r="H123" i="11"/>
  <c r="H107" i="11"/>
  <c r="H142" i="10"/>
  <c r="H128" i="10"/>
  <c r="E122" i="10"/>
  <c r="H122" i="10" s="1"/>
  <c r="H71" i="10"/>
  <c r="E144" i="9"/>
  <c r="H144" i="9" s="1"/>
  <c r="H142" i="9"/>
  <c r="H141" i="9"/>
  <c r="E124" i="9"/>
  <c r="E114" i="9"/>
  <c r="H114" i="9" s="1"/>
  <c r="E100" i="9"/>
  <c r="H100" i="9" s="1"/>
  <c r="H138" i="7"/>
  <c r="E142" i="6"/>
  <c r="H142" i="6" s="1"/>
  <c r="E131" i="6"/>
  <c r="E117" i="6"/>
  <c r="H117" i="6" s="1"/>
  <c r="H112" i="6"/>
  <c r="H100" i="6"/>
  <c r="H92" i="6"/>
  <c r="E86" i="6"/>
  <c r="H86" i="6" s="1"/>
  <c r="E83" i="6"/>
  <c r="E80" i="6"/>
  <c r="H80" i="6" s="1"/>
  <c r="E70" i="6"/>
  <c r="E133" i="5"/>
  <c r="H133" i="5" s="1"/>
  <c r="E126" i="5"/>
  <c r="H126" i="5" s="1"/>
  <c r="E119" i="5"/>
  <c r="H114" i="5"/>
  <c r="H138" i="4"/>
  <c r="H121" i="4"/>
  <c r="H114" i="4"/>
  <c r="H106" i="4"/>
  <c r="H104" i="4"/>
  <c r="H84" i="4"/>
  <c r="H79" i="4"/>
  <c r="H77" i="4"/>
  <c r="H126" i="1"/>
  <c r="H123" i="1"/>
  <c r="E98" i="1"/>
  <c r="H98" i="1" s="1"/>
  <c r="E91" i="1"/>
  <c r="G10" i="1"/>
  <c r="H134" i="34"/>
  <c r="H110" i="34"/>
  <c r="H86" i="34"/>
  <c r="H111" i="22"/>
  <c r="H127" i="22"/>
  <c r="H145" i="22"/>
  <c r="H83" i="20"/>
  <c r="H131" i="20"/>
  <c r="E133" i="10"/>
  <c r="H133" i="10" s="1"/>
  <c r="H89" i="8"/>
  <c r="H101" i="8"/>
  <c r="H75" i="6"/>
  <c r="H99" i="6"/>
  <c r="H135" i="6"/>
  <c r="H101" i="34"/>
  <c r="E113" i="34"/>
  <c r="H113" i="34" s="1"/>
  <c r="H99" i="11"/>
  <c r="H91" i="11"/>
  <c r="H131" i="9"/>
  <c r="H132" i="7"/>
  <c r="H72" i="7"/>
  <c r="H119" i="4"/>
  <c r="H110" i="4"/>
  <c r="H93" i="4"/>
  <c r="H82" i="1"/>
  <c r="H71" i="34"/>
  <c r="H115" i="20"/>
  <c r="E141" i="10"/>
  <c r="H141" i="10" s="1"/>
  <c r="H89" i="9"/>
  <c r="E139" i="9"/>
  <c r="H139" i="9" s="1"/>
  <c r="H79" i="8"/>
  <c r="H91" i="8"/>
  <c r="H121" i="8"/>
  <c r="H133" i="8"/>
  <c r="H107" i="6"/>
  <c r="H125" i="6"/>
  <c r="H85" i="34"/>
  <c r="H109" i="34"/>
  <c r="H141" i="34"/>
  <c r="H84" i="11"/>
  <c r="H106" i="9"/>
  <c r="H97" i="9"/>
  <c r="H90" i="9"/>
  <c r="H102" i="6"/>
  <c r="H94" i="6"/>
  <c r="H90" i="6"/>
  <c r="H98" i="4"/>
  <c r="H91" i="4"/>
  <c r="H125" i="1"/>
  <c r="H117" i="1"/>
  <c r="H114" i="1"/>
  <c r="H113" i="1"/>
  <c r="H112" i="1"/>
  <c r="H111" i="1"/>
  <c r="H110" i="1"/>
  <c r="H109" i="1"/>
  <c r="H108" i="1"/>
  <c r="H107" i="1"/>
  <c r="H106" i="1"/>
  <c r="H105" i="1"/>
  <c r="H104" i="1"/>
  <c r="H77" i="1"/>
  <c r="H73" i="1"/>
  <c r="H72" i="1"/>
  <c r="H102" i="34"/>
  <c r="H99" i="20"/>
  <c r="E87" i="10"/>
  <c r="H87" i="10" s="1"/>
  <c r="H81" i="8"/>
  <c r="H105" i="8"/>
  <c r="H129" i="8"/>
  <c r="H141" i="8"/>
  <c r="H73" i="6"/>
  <c r="H85" i="6"/>
  <c r="H91" i="6"/>
  <c r="H97" i="6"/>
  <c r="H103" i="6"/>
  <c r="H115" i="6"/>
  <c r="H139" i="6"/>
  <c r="H145" i="6"/>
  <c r="H93" i="34"/>
  <c r="E99" i="34"/>
  <c r="E119" i="34"/>
  <c r="H119" i="34" s="1"/>
  <c r="E64" i="13"/>
  <c r="E33" i="13"/>
  <c r="H19" i="8"/>
  <c r="H38" i="2"/>
  <c r="G9" i="32"/>
  <c r="H27" i="30"/>
  <c r="H25" i="30"/>
  <c r="H46" i="25"/>
  <c r="H42" i="23"/>
  <c r="E30" i="23"/>
  <c r="H62" i="22"/>
  <c r="E36" i="22"/>
  <c r="H36" i="22" s="1"/>
  <c r="H36" i="21"/>
  <c r="H34" i="21"/>
  <c r="G9" i="18"/>
  <c r="H20" i="13"/>
  <c r="E48" i="10"/>
  <c r="H48" i="10" s="1"/>
  <c r="E29" i="10"/>
  <c r="H29" i="10" s="1"/>
  <c r="E21" i="10"/>
  <c r="E59" i="10"/>
  <c r="H59" i="10" s="1"/>
  <c r="E32" i="10"/>
  <c r="H32" i="10" s="1"/>
  <c r="E33" i="10"/>
  <c r="E64" i="7"/>
  <c r="H64" i="7" s="1"/>
  <c r="E53" i="7"/>
  <c r="E27" i="7"/>
  <c r="H27" i="7" s="1"/>
  <c r="H50" i="2"/>
  <c r="H18" i="32"/>
  <c r="H49" i="33"/>
  <c r="H33" i="33"/>
  <c r="H63" i="32"/>
  <c r="H59" i="32"/>
  <c r="H55" i="32"/>
  <c r="H60" i="30"/>
  <c r="H59" i="30"/>
  <c r="H38" i="30"/>
  <c r="H34" i="30"/>
  <c r="H26" i="30"/>
  <c r="H46" i="29"/>
  <c r="H32" i="29"/>
  <c r="H53" i="28"/>
  <c r="H28" i="28"/>
  <c r="H24" i="28"/>
  <c r="H60" i="27"/>
  <c r="H37" i="27"/>
  <c r="H61" i="26"/>
  <c r="H41" i="26"/>
  <c r="H43" i="25"/>
  <c r="H62" i="24"/>
  <c r="H60" i="24"/>
  <c r="H49" i="24"/>
  <c r="H47" i="24"/>
  <c r="E51" i="22"/>
  <c r="H51" i="22" s="1"/>
  <c r="E32" i="22"/>
  <c r="E22" i="22"/>
  <c r="H41" i="18"/>
  <c r="E62" i="19"/>
  <c r="H62" i="19" s="1"/>
  <c r="E22" i="19"/>
  <c r="E32" i="19"/>
  <c r="E42" i="19"/>
  <c r="H42" i="19" s="1"/>
  <c r="H58" i="16"/>
  <c r="E19" i="5"/>
  <c r="E41" i="5"/>
  <c r="H41" i="5" s="1"/>
  <c r="E45" i="5"/>
  <c r="E29" i="5"/>
  <c r="H29" i="5" s="1"/>
  <c r="H18" i="3"/>
  <c r="H18" i="26"/>
  <c r="H22" i="33"/>
  <c r="H34" i="33"/>
  <c r="H46" i="33"/>
  <c r="H58" i="33"/>
  <c r="H53" i="32"/>
  <c r="H29" i="32"/>
  <c r="H21" i="32"/>
  <c r="H64" i="31"/>
  <c r="H58" i="31"/>
  <c r="H63" i="30"/>
  <c r="H62" i="30"/>
  <c r="H61" i="30"/>
  <c r="H58" i="30"/>
  <c r="H45" i="30"/>
  <c r="H43" i="30"/>
  <c r="H42" i="30"/>
  <c r="H39" i="30"/>
  <c r="H33" i="30"/>
  <c r="H20" i="30"/>
  <c r="E43" i="28"/>
  <c r="E42" i="28"/>
  <c r="H63" i="27"/>
  <c r="E52" i="27"/>
  <c r="H52" i="27" s="1"/>
  <c r="E43" i="27"/>
  <c r="H43" i="27" s="1"/>
  <c r="E38" i="27"/>
  <c r="H38" i="27" s="1"/>
  <c r="H35" i="27"/>
  <c r="E28" i="27"/>
  <c r="E25" i="27"/>
  <c r="E23" i="27"/>
  <c r="H23" i="27" s="1"/>
  <c r="E22" i="27"/>
  <c r="H22" i="27" s="1"/>
  <c r="H20" i="27"/>
  <c r="H64" i="26"/>
  <c r="E56" i="26"/>
  <c r="H56" i="26" s="1"/>
  <c r="H51" i="26"/>
  <c r="E43" i="26"/>
  <c r="H32" i="26"/>
  <c r="H31" i="26"/>
  <c r="E29" i="26"/>
  <c r="H62" i="25"/>
  <c r="E58" i="25"/>
  <c r="H58" i="25" s="1"/>
  <c r="E50" i="25"/>
  <c r="H50" i="25" s="1"/>
  <c r="E48" i="25"/>
  <c r="H48" i="25" s="1"/>
  <c r="H37" i="25"/>
  <c r="H55" i="24"/>
  <c r="H52" i="24"/>
  <c r="H51" i="24"/>
  <c r="H27" i="24"/>
  <c r="H62" i="23"/>
  <c r="E57" i="23"/>
  <c r="H57" i="23" s="1"/>
  <c r="E37" i="23"/>
  <c r="E24" i="23"/>
  <c r="H21" i="23"/>
  <c r="H40" i="22"/>
  <c r="H39" i="22"/>
  <c r="H33" i="22"/>
  <c r="H32" i="22"/>
  <c r="H31" i="22"/>
  <c r="E64" i="21"/>
  <c r="H64" i="21" s="1"/>
  <c r="H61" i="21"/>
  <c r="E51" i="21"/>
  <c r="H51" i="21" s="1"/>
  <c r="H41" i="21"/>
  <c r="H33" i="21"/>
  <c r="H31" i="21"/>
  <c r="E30" i="21"/>
  <c r="H23" i="21"/>
  <c r="H57" i="20"/>
  <c r="H53" i="20"/>
  <c r="H45" i="20"/>
  <c r="E51" i="19"/>
  <c r="H37" i="18"/>
  <c r="H27" i="18"/>
  <c r="H46" i="15"/>
  <c r="H42" i="15"/>
  <c r="H38" i="15"/>
  <c r="H34" i="15"/>
  <c r="H30" i="15"/>
  <c r="H26" i="15"/>
  <c r="H19" i="14"/>
  <c r="H61" i="13"/>
  <c r="H47" i="13"/>
  <c r="H45" i="13"/>
  <c r="H39" i="13"/>
  <c r="H44" i="11"/>
  <c r="H41" i="11"/>
  <c r="H20" i="8"/>
  <c r="H46" i="1"/>
  <c r="H42" i="1"/>
  <c r="H26" i="1"/>
  <c r="H28" i="18"/>
  <c r="E54" i="14"/>
  <c r="H54" i="14" s="1"/>
  <c r="H26" i="13"/>
  <c r="H46" i="10"/>
  <c r="H32" i="9"/>
  <c r="H52" i="3"/>
  <c r="H42" i="34"/>
  <c r="H18" i="16"/>
  <c r="H55" i="13"/>
  <c r="H59" i="5"/>
  <c r="H37" i="5"/>
  <c r="H45" i="2"/>
  <c r="E27" i="2"/>
  <c r="H19" i="2"/>
  <c r="H59" i="34"/>
  <c r="E38" i="18"/>
  <c r="H38" i="18" s="1"/>
  <c r="E64" i="18"/>
  <c r="H64" i="18" s="1"/>
  <c r="H40" i="14"/>
  <c r="H46" i="13"/>
  <c r="H28" i="9"/>
  <c r="H36" i="9"/>
  <c r="H64" i="9"/>
  <c r="H36" i="5"/>
  <c r="H56" i="3"/>
  <c r="H19" i="19"/>
  <c r="H45" i="18"/>
  <c r="E43" i="18"/>
  <c r="H33" i="18"/>
  <c r="H27" i="16"/>
  <c r="H64" i="15"/>
  <c r="H60" i="15"/>
  <c r="H49" i="15"/>
  <c r="H55" i="14"/>
  <c r="H53" i="14"/>
  <c r="H45" i="14"/>
  <c r="H29" i="14"/>
  <c r="E21" i="14"/>
  <c r="H21" i="14" s="1"/>
  <c r="H53" i="13"/>
  <c r="H49" i="13"/>
  <c r="H43" i="13"/>
  <c r="E60" i="12"/>
  <c r="H60" i="12" s="1"/>
  <c r="E59" i="12"/>
  <c r="H50" i="12"/>
  <c r="E42" i="12"/>
  <c r="H42" i="12" s="1"/>
  <c r="E41" i="12"/>
  <c r="H41" i="12" s="1"/>
  <c r="H35" i="12"/>
  <c r="H34" i="12"/>
  <c r="E30" i="12"/>
  <c r="H30" i="12" s="1"/>
  <c r="H27" i="12"/>
  <c r="H54" i="11"/>
  <c r="H53" i="11"/>
  <c r="H43" i="11"/>
  <c r="H33" i="11"/>
  <c r="H32" i="11"/>
  <c r="H23" i="11"/>
  <c r="H35" i="10"/>
  <c r="H54" i="8"/>
  <c r="H52" i="8"/>
  <c r="H38" i="8"/>
  <c r="H34" i="8"/>
  <c r="H22" i="8"/>
  <c r="H63" i="6"/>
  <c r="H41" i="6"/>
  <c r="H29" i="6"/>
  <c r="H27" i="6"/>
  <c r="H21" i="6"/>
  <c r="H19" i="6"/>
  <c r="H46" i="5"/>
  <c r="H35" i="5"/>
  <c r="H23" i="5"/>
  <c r="H55" i="4"/>
  <c r="H53" i="4"/>
  <c r="H48" i="4"/>
  <c r="H37" i="4"/>
  <c r="H47" i="3"/>
  <c r="H42" i="3"/>
  <c r="H53" i="2"/>
  <c r="H37" i="2"/>
  <c r="H21" i="1"/>
  <c r="H63" i="34"/>
  <c r="H51" i="34"/>
  <c r="G18" i="34"/>
  <c r="H22" i="20"/>
  <c r="H34" i="20"/>
  <c r="H24" i="16"/>
  <c r="E62" i="14"/>
  <c r="H62" i="14" s="1"/>
  <c r="H50" i="13"/>
  <c r="H58" i="13"/>
  <c r="H38" i="10"/>
  <c r="H54" i="10"/>
  <c r="H24" i="9"/>
  <c r="E30" i="9"/>
  <c r="H30" i="9" s="1"/>
  <c r="H44" i="9"/>
  <c r="H52" i="9"/>
  <c r="H40" i="5"/>
  <c r="H52" i="5"/>
  <c r="H26" i="34"/>
  <c r="F505" i="34"/>
  <c r="H530" i="34"/>
  <c r="H519" i="34"/>
  <c r="H513" i="34"/>
  <c r="F521" i="34"/>
  <c r="F519" i="34"/>
  <c r="H488" i="34"/>
  <c r="H452" i="34"/>
  <c r="H444" i="34"/>
  <c r="H436" i="34"/>
  <c r="H428" i="34"/>
  <c r="H420" i="34"/>
  <c r="H412" i="34"/>
  <c r="H404" i="34"/>
  <c r="H396" i="34"/>
  <c r="H378" i="34"/>
  <c r="H346" i="34"/>
  <c r="H336" i="34"/>
  <c r="H375" i="34"/>
  <c r="F151" i="34"/>
  <c r="F238" i="34"/>
  <c r="F256" i="34"/>
  <c r="H201" i="34"/>
  <c r="H199" i="34"/>
  <c r="H193" i="34"/>
  <c r="F157" i="34"/>
  <c r="F232" i="34"/>
  <c r="H173" i="34"/>
  <c r="F173" i="34"/>
  <c r="F186" i="34"/>
  <c r="F208" i="34"/>
  <c r="H285" i="34"/>
  <c r="H283" i="34"/>
  <c r="H267" i="34"/>
  <c r="H75" i="34"/>
  <c r="H115" i="34"/>
  <c r="D9" i="34"/>
  <c r="G9" i="34" s="1"/>
  <c r="F26" i="34"/>
  <c r="H509" i="1"/>
  <c r="H528" i="1"/>
  <c r="H529" i="1"/>
  <c r="F294" i="1"/>
  <c r="F485" i="1"/>
  <c r="F460" i="1"/>
  <c r="F401" i="1"/>
  <c r="F398" i="1"/>
  <c r="F357" i="1"/>
  <c r="F354" i="1"/>
  <c r="F347" i="1"/>
  <c r="F344" i="1"/>
  <c r="F307" i="1"/>
  <c r="H452" i="1"/>
  <c r="H444" i="1"/>
  <c r="F412" i="1"/>
  <c r="F411" i="1"/>
  <c r="F368" i="1"/>
  <c r="H364" i="1"/>
  <c r="F348" i="1"/>
  <c r="F345" i="1"/>
  <c r="F341" i="1"/>
  <c r="F334" i="1"/>
  <c r="F332" i="1"/>
  <c r="F317" i="1"/>
  <c r="F486" i="1"/>
  <c r="H419" i="1"/>
  <c r="H371" i="1"/>
  <c r="F369" i="1"/>
  <c r="F358" i="1"/>
  <c r="H348" i="1"/>
  <c r="F326" i="1"/>
  <c r="H208" i="1"/>
  <c r="H285" i="1"/>
  <c r="H277" i="1"/>
  <c r="H273" i="1"/>
  <c r="H269" i="1"/>
  <c r="H266" i="1"/>
  <c r="H262" i="1"/>
  <c r="H258" i="1"/>
  <c r="F186" i="1"/>
  <c r="D8" i="1"/>
  <c r="F8" i="1" s="1"/>
  <c r="H288" i="1"/>
  <c r="H284" i="1"/>
  <c r="H280" i="1"/>
  <c r="H276" i="1"/>
  <c r="H272" i="1"/>
  <c r="H265" i="1"/>
  <c r="H261" i="1"/>
  <c r="F243" i="1"/>
  <c r="F232" i="1"/>
  <c r="F229" i="1"/>
  <c r="F174" i="1"/>
  <c r="H170" i="1"/>
  <c r="H166" i="1"/>
  <c r="H162" i="1"/>
  <c r="H158" i="1"/>
  <c r="H154" i="1"/>
  <c r="G70" i="1"/>
  <c r="H70" i="1" s="1"/>
  <c r="F93" i="1"/>
  <c r="F84" i="1"/>
  <c r="F123" i="1"/>
  <c r="F125" i="1"/>
  <c r="F74" i="1"/>
  <c r="F71" i="1"/>
  <c r="F115" i="1"/>
  <c r="F91" i="1"/>
  <c r="H127" i="1"/>
  <c r="F70" i="1"/>
  <c r="F102" i="1"/>
  <c r="H47" i="1"/>
  <c r="H43" i="1"/>
  <c r="H24" i="1"/>
  <c r="H521" i="2"/>
  <c r="F508" i="2"/>
  <c r="F516" i="2"/>
  <c r="F524" i="2"/>
  <c r="F529" i="2"/>
  <c r="F509" i="2"/>
  <c r="F513" i="2"/>
  <c r="F517" i="2"/>
  <c r="F521" i="2"/>
  <c r="F525" i="2"/>
  <c r="F530" i="2"/>
  <c r="H390" i="2"/>
  <c r="H450" i="2"/>
  <c r="H361" i="2"/>
  <c r="H493" i="2"/>
  <c r="H461" i="2"/>
  <c r="F497" i="2"/>
  <c r="F491" i="2"/>
  <c r="F489" i="2"/>
  <c r="H482" i="2"/>
  <c r="F480" i="2"/>
  <c r="F478" i="2"/>
  <c r="F476" i="2"/>
  <c r="F469" i="2"/>
  <c r="F467" i="2"/>
  <c r="F465" i="2"/>
  <c r="F463" i="2"/>
  <c r="F461" i="2"/>
  <c r="F459" i="2"/>
  <c r="F455" i="2"/>
  <c r="F450" i="2"/>
  <c r="H424" i="2"/>
  <c r="F422" i="2"/>
  <c r="F420" i="2"/>
  <c r="F418" i="2"/>
  <c r="F403" i="2"/>
  <c r="H396" i="2"/>
  <c r="F392" i="2"/>
  <c r="F390" i="2"/>
  <c r="F388" i="2"/>
  <c r="F386" i="2"/>
  <c r="F384" i="2"/>
  <c r="F381" i="2"/>
  <c r="F376" i="2"/>
  <c r="F368" i="2"/>
  <c r="F361" i="2"/>
  <c r="F357" i="2"/>
  <c r="F352" i="2"/>
  <c r="F346" i="2"/>
  <c r="F344" i="2"/>
  <c r="F342" i="2"/>
  <c r="F340" i="2"/>
  <c r="F338" i="2"/>
  <c r="F336" i="2"/>
  <c r="F334" i="2"/>
  <c r="F332" i="2"/>
  <c r="F330" i="2"/>
  <c r="F328" i="2"/>
  <c r="F326" i="2"/>
  <c r="F324" i="2"/>
  <c r="F316" i="2"/>
  <c r="F305" i="2"/>
  <c r="H328" i="2"/>
  <c r="H336" i="2"/>
  <c r="H486" i="2"/>
  <c r="H319" i="2"/>
  <c r="H475" i="2"/>
  <c r="H413" i="2"/>
  <c r="H330" i="2"/>
  <c r="H426" i="2"/>
  <c r="H432" i="2"/>
  <c r="H448" i="2"/>
  <c r="H480" i="2"/>
  <c r="F295" i="2"/>
  <c r="F300" i="2"/>
  <c r="H407" i="2"/>
  <c r="H313" i="2"/>
  <c r="F304" i="2"/>
  <c r="H499" i="2"/>
  <c r="H467" i="2"/>
  <c r="H405" i="2"/>
  <c r="H317" i="2"/>
  <c r="F498" i="2"/>
  <c r="F492" i="2"/>
  <c r="F485" i="2"/>
  <c r="F483" i="2"/>
  <c r="F472" i="2"/>
  <c r="F453" i="2"/>
  <c r="F443" i="2"/>
  <c r="F441" i="2"/>
  <c r="F437" i="2"/>
  <c r="F435" i="2"/>
  <c r="F433" i="2"/>
  <c r="F431" i="2"/>
  <c r="F429" i="2"/>
  <c r="F416" i="2"/>
  <c r="F414" i="2"/>
  <c r="F412" i="2"/>
  <c r="F408" i="2"/>
  <c r="F406" i="2"/>
  <c r="F404" i="2"/>
  <c r="F401" i="2"/>
  <c r="F399" i="2"/>
  <c r="F382" i="2"/>
  <c r="F378" i="2"/>
  <c r="F370" i="2"/>
  <c r="F362" i="2"/>
  <c r="F359" i="2"/>
  <c r="F318" i="2"/>
  <c r="F314" i="2"/>
  <c r="F312" i="2"/>
  <c r="F310" i="2"/>
  <c r="F158" i="2"/>
  <c r="F161" i="2"/>
  <c r="F287" i="2"/>
  <c r="F285" i="2"/>
  <c r="F283" i="2"/>
  <c r="F273" i="2"/>
  <c r="F263" i="2"/>
  <c r="F254" i="2"/>
  <c r="F234" i="2"/>
  <c r="F223" i="2"/>
  <c r="F216" i="2"/>
  <c r="F210" i="2"/>
  <c r="F198" i="2"/>
  <c r="F193" i="2"/>
  <c r="F188" i="2"/>
  <c r="F185" i="2"/>
  <c r="F183" i="2"/>
  <c r="F180" i="2"/>
  <c r="F177" i="2"/>
  <c r="F166" i="2"/>
  <c r="H198" i="2"/>
  <c r="H214" i="2"/>
  <c r="F156" i="2"/>
  <c r="F288" i="2"/>
  <c r="F286" i="2"/>
  <c r="F274" i="2"/>
  <c r="F253" i="2"/>
  <c r="F245" i="2"/>
  <c r="F233" i="2"/>
  <c r="F226" i="2"/>
  <c r="F215" i="2"/>
  <c r="F203" i="2"/>
  <c r="F197" i="2"/>
  <c r="F190" i="2"/>
  <c r="F187" i="2"/>
  <c r="F178" i="2"/>
  <c r="F175" i="2"/>
  <c r="F172" i="2"/>
  <c r="F168" i="2"/>
  <c r="F165" i="2"/>
  <c r="F151" i="2"/>
  <c r="F163" i="2"/>
  <c r="F154" i="2"/>
  <c r="F162" i="2"/>
  <c r="F277" i="2"/>
  <c r="F272" i="2"/>
  <c r="F270" i="2"/>
  <c r="F268" i="2"/>
  <c r="F265" i="2"/>
  <c r="F262" i="2"/>
  <c r="F256" i="2"/>
  <c r="F251" i="2"/>
  <c r="F249" i="2"/>
  <c r="F242" i="2"/>
  <c r="F240" i="2"/>
  <c r="F237" i="2"/>
  <c r="F230" i="2"/>
  <c r="F227" i="2"/>
  <c r="F222" i="2"/>
  <c r="F219" i="2"/>
  <c r="F195" i="2"/>
  <c r="H193" i="2"/>
  <c r="H191" i="2"/>
  <c r="F182" i="2"/>
  <c r="F173" i="2"/>
  <c r="H130" i="2"/>
  <c r="H142" i="2"/>
  <c r="F73" i="2"/>
  <c r="F77" i="2"/>
  <c r="F82" i="2"/>
  <c r="F86" i="2"/>
  <c r="F92" i="2"/>
  <c r="F96" i="2"/>
  <c r="F100" i="2"/>
  <c r="F104" i="2"/>
  <c r="F109" i="2"/>
  <c r="F113" i="2"/>
  <c r="F118" i="2"/>
  <c r="F122" i="2"/>
  <c r="F126" i="2"/>
  <c r="F130" i="2"/>
  <c r="F139" i="2"/>
  <c r="F143" i="2"/>
  <c r="H113" i="2"/>
  <c r="H122" i="2"/>
  <c r="G10" i="2"/>
  <c r="H131" i="2"/>
  <c r="F74" i="2"/>
  <c r="F78" i="2"/>
  <c r="F83" i="2"/>
  <c r="F87" i="2"/>
  <c r="F93" i="2"/>
  <c r="F97" i="2"/>
  <c r="F101" i="2"/>
  <c r="F106" i="2"/>
  <c r="F110" i="2"/>
  <c r="F115" i="2"/>
  <c r="F119" i="2"/>
  <c r="F123" i="2"/>
  <c r="F127" i="2"/>
  <c r="F131" i="2"/>
  <c r="F136" i="2"/>
  <c r="F140" i="2"/>
  <c r="F144" i="2"/>
  <c r="F105" i="2"/>
  <c r="F91" i="2"/>
  <c r="H25" i="2"/>
  <c r="H41" i="2"/>
  <c r="H28" i="2"/>
  <c r="H529" i="3"/>
  <c r="F511" i="3"/>
  <c r="H524" i="3"/>
  <c r="F298" i="3"/>
  <c r="F372" i="3"/>
  <c r="F428" i="3"/>
  <c r="F484" i="3"/>
  <c r="F321" i="3"/>
  <c r="F345" i="3"/>
  <c r="F365" i="3"/>
  <c r="F385" i="3"/>
  <c r="F409" i="3"/>
  <c r="F441" i="3"/>
  <c r="F302" i="3"/>
  <c r="F311" i="3"/>
  <c r="F339" i="3"/>
  <c r="F363" i="3"/>
  <c r="F391" i="3"/>
  <c r="F483" i="3"/>
  <c r="H485" i="3"/>
  <c r="F446" i="3"/>
  <c r="F442" i="3"/>
  <c r="F434" i="3"/>
  <c r="F408" i="3"/>
  <c r="F406" i="3"/>
  <c r="F398" i="3"/>
  <c r="H388" i="3"/>
  <c r="F355" i="3"/>
  <c r="F334" i="3"/>
  <c r="F330" i="3"/>
  <c r="F318" i="3"/>
  <c r="F314" i="3"/>
  <c r="F310" i="3"/>
  <c r="H309" i="3"/>
  <c r="H316" i="3"/>
  <c r="F296" i="3"/>
  <c r="F308" i="3"/>
  <c r="F328" i="3"/>
  <c r="F301" i="3"/>
  <c r="F337" i="3"/>
  <c r="F357" i="3"/>
  <c r="F401" i="3"/>
  <c r="F433" i="3"/>
  <c r="F307" i="3"/>
  <c r="F327" i="3"/>
  <c r="F347" i="3"/>
  <c r="F367" i="3"/>
  <c r="F383" i="3"/>
  <c r="F467" i="3"/>
  <c r="F490" i="3"/>
  <c r="F438" i="3"/>
  <c r="F360" i="3"/>
  <c r="F350" i="3"/>
  <c r="F342" i="3"/>
  <c r="F329" i="3"/>
  <c r="F161" i="3"/>
  <c r="H229" i="3"/>
  <c r="H119" i="3"/>
  <c r="F71" i="3"/>
  <c r="F84" i="3"/>
  <c r="F97" i="3"/>
  <c r="F112" i="3"/>
  <c r="F121" i="3"/>
  <c r="F127" i="3"/>
  <c r="F138" i="3"/>
  <c r="F126" i="3"/>
  <c r="F77" i="3"/>
  <c r="F75" i="3"/>
  <c r="H132" i="3"/>
  <c r="H120" i="3"/>
  <c r="H98" i="3"/>
  <c r="H86" i="3"/>
  <c r="F72" i="3"/>
  <c r="F81" i="3"/>
  <c r="F85" i="3"/>
  <c r="F92" i="3"/>
  <c r="F98" i="3"/>
  <c r="F102" i="3"/>
  <c r="F107" i="3"/>
  <c r="F113" i="3"/>
  <c r="F118" i="3"/>
  <c r="F128" i="3"/>
  <c r="F132" i="3"/>
  <c r="F139" i="3"/>
  <c r="F141" i="3"/>
  <c r="H73" i="3"/>
  <c r="H122" i="3"/>
  <c r="H80" i="3"/>
  <c r="F80" i="3"/>
  <c r="F91" i="3"/>
  <c r="F101" i="3"/>
  <c r="F116" i="3"/>
  <c r="F131" i="3"/>
  <c r="D10" i="3"/>
  <c r="G10" i="3" s="1"/>
  <c r="F73" i="3"/>
  <c r="F82" i="3"/>
  <c r="F86" i="3"/>
  <c r="F93" i="3"/>
  <c r="F99" i="3"/>
  <c r="F103" i="3"/>
  <c r="F108" i="3"/>
  <c r="F119" i="3"/>
  <c r="F123" i="3"/>
  <c r="F134" i="3"/>
  <c r="F142" i="3"/>
  <c r="F117" i="3"/>
  <c r="F78" i="3"/>
  <c r="H20" i="3"/>
  <c r="H26" i="3"/>
  <c r="H22" i="3"/>
  <c r="H513" i="4"/>
  <c r="H510" i="4"/>
  <c r="H522" i="4"/>
  <c r="H508" i="4"/>
  <c r="F431" i="4"/>
  <c r="F367" i="4"/>
  <c r="F363" i="4"/>
  <c r="F359" i="4"/>
  <c r="F398" i="4"/>
  <c r="F484" i="4"/>
  <c r="F330" i="4"/>
  <c r="F310" i="4"/>
  <c r="F378" i="4"/>
  <c r="F357" i="4"/>
  <c r="F311" i="4"/>
  <c r="F326" i="4"/>
  <c r="F340" i="4"/>
  <c r="F468" i="4"/>
  <c r="F304" i="4"/>
  <c r="F370" i="4"/>
  <c r="F492" i="4"/>
  <c r="F344" i="4"/>
  <c r="F402" i="4"/>
  <c r="F491" i="4"/>
  <c r="F463" i="4"/>
  <c r="F433" i="4"/>
  <c r="F387" i="4"/>
  <c r="F345" i="4"/>
  <c r="F307" i="4"/>
  <c r="F297" i="4"/>
  <c r="F334" i="4"/>
  <c r="F407" i="4"/>
  <c r="F391" i="4"/>
  <c r="F375" i="4"/>
  <c r="F368" i="4"/>
  <c r="F432" i="4"/>
  <c r="F479" i="4"/>
  <c r="F447" i="4"/>
  <c r="F429" i="4"/>
  <c r="F369" i="4"/>
  <c r="F365" i="4"/>
  <c r="F341" i="4"/>
  <c r="F388" i="4"/>
  <c r="F466" i="4"/>
  <c r="F346" i="4"/>
  <c r="F436" i="4"/>
  <c r="F406" i="4"/>
  <c r="F497" i="4"/>
  <c r="F467" i="4"/>
  <c r="F401" i="4"/>
  <c r="F333" i="4"/>
  <c r="F449" i="4"/>
  <c r="F430" i="4"/>
  <c r="F460" i="4"/>
  <c r="F318" i="4"/>
  <c r="F392" i="4"/>
  <c r="F358" i="4"/>
  <c r="F478" i="4"/>
  <c r="F412" i="4"/>
  <c r="F485" i="4"/>
  <c r="F385" i="4"/>
  <c r="F337" i="4"/>
  <c r="F317" i="4"/>
  <c r="F303" i="4"/>
  <c r="F295" i="4"/>
  <c r="F354" i="4"/>
  <c r="F477" i="4"/>
  <c r="F393" i="4"/>
  <c r="F353" i="4"/>
  <c r="F347" i="4"/>
  <c r="F343" i="4"/>
  <c r="F327" i="4"/>
  <c r="F434" i="4"/>
  <c r="F464" i="4"/>
  <c r="H218" i="4"/>
  <c r="H201" i="4"/>
  <c r="H197" i="4"/>
  <c r="H170" i="4"/>
  <c r="H254" i="4"/>
  <c r="H99" i="4"/>
  <c r="H74" i="4"/>
  <c r="H88" i="4"/>
  <c r="H109" i="4"/>
  <c r="H132" i="4"/>
  <c r="H129" i="4"/>
  <c r="H72" i="4"/>
  <c r="H86" i="4"/>
  <c r="H97" i="4"/>
  <c r="H107" i="4"/>
  <c r="H133" i="4"/>
  <c r="H102" i="4"/>
  <c r="G18" i="4"/>
  <c r="H18" i="4" s="1"/>
  <c r="F48" i="4"/>
  <c r="D9" i="4"/>
  <c r="G9" i="4" s="1"/>
  <c r="F63" i="4"/>
  <c r="F42" i="4"/>
  <c r="F28" i="4"/>
  <c r="F23" i="4"/>
  <c r="F523" i="5"/>
  <c r="F513" i="5"/>
  <c r="F519" i="5"/>
  <c r="F524" i="5"/>
  <c r="F512" i="5"/>
  <c r="F528" i="5"/>
  <c r="F530" i="5"/>
  <c r="F521" i="5"/>
  <c r="G505" i="5"/>
  <c r="H505" i="5" s="1"/>
  <c r="F514" i="5"/>
  <c r="F520" i="5"/>
  <c r="F510" i="5"/>
  <c r="H516" i="5"/>
  <c r="H525" i="5"/>
  <c r="F529" i="5"/>
  <c r="F518" i="5"/>
  <c r="F509" i="5"/>
  <c r="F525" i="5"/>
  <c r="F508" i="5"/>
  <c r="F517" i="5"/>
  <c r="H519" i="5"/>
  <c r="H513" i="5"/>
  <c r="H530" i="5"/>
  <c r="H514" i="5"/>
  <c r="H467" i="5"/>
  <c r="F297" i="5"/>
  <c r="F302" i="5"/>
  <c r="F307" i="5"/>
  <c r="F318" i="5"/>
  <c r="F324" i="5"/>
  <c r="F329" i="5"/>
  <c r="F334" i="5"/>
  <c r="F338" i="5"/>
  <c r="F343" i="5"/>
  <c r="F347" i="5"/>
  <c r="F354" i="5"/>
  <c r="F358" i="5"/>
  <c r="F365" i="5"/>
  <c r="F370" i="5"/>
  <c r="F375" i="5"/>
  <c r="F380" i="5"/>
  <c r="F385" i="5"/>
  <c r="F389" i="5"/>
  <c r="F393" i="5"/>
  <c r="F406" i="5"/>
  <c r="F410" i="5"/>
  <c r="F418" i="5"/>
  <c r="F423" i="5"/>
  <c r="F430" i="5"/>
  <c r="F434" i="5"/>
  <c r="F456" i="5"/>
  <c r="F460" i="5"/>
  <c r="F466" i="5"/>
  <c r="F475" i="5"/>
  <c r="F492" i="5"/>
  <c r="F497" i="5"/>
  <c r="F440" i="5"/>
  <c r="F435" i="5"/>
  <c r="F396" i="5"/>
  <c r="F394" i="5"/>
  <c r="F361" i="5"/>
  <c r="F351" i="5"/>
  <c r="F342" i="5"/>
  <c r="F298" i="5"/>
  <c r="F303" i="5"/>
  <c r="F308" i="5"/>
  <c r="F314" i="5"/>
  <c r="F319" i="5"/>
  <c r="F326" i="5"/>
  <c r="F330" i="5"/>
  <c r="F335" i="5"/>
  <c r="F339" i="5"/>
  <c r="F344" i="5"/>
  <c r="F355" i="5"/>
  <c r="F359" i="5"/>
  <c r="F367" i="5"/>
  <c r="F371" i="5"/>
  <c r="F377" i="5"/>
  <c r="F381" i="5"/>
  <c r="F386" i="5"/>
  <c r="F390" i="5"/>
  <c r="F397" i="5"/>
  <c r="F403" i="5"/>
  <c r="F407" i="5"/>
  <c r="F411" i="5"/>
  <c r="F415" i="5"/>
  <c r="F426" i="5"/>
  <c r="F436" i="5"/>
  <c r="F441" i="5"/>
  <c r="F448" i="5"/>
  <c r="F457" i="5"/>
  <c r="F463" i="5"/>
  <c r="F467" i="5"/>
  <c r="F478" i="5"/>
  <c r="F483" i="5"/>
  <c r="F489" i="5"/>
  <c r="F493" i="5"/>
  <c r="D12" i="5"/>
  <c r="F487" i="5"/>
  <c r="F476" i="5"/>
  <c r="F473" i="5"/>
  <c r="H470" i="5"/>
  <c r="F443" i="5"/>
  <c r="H440" i="5"/>
  <c r="F322" i="5"/>
  <c r="F313" i="5"/>
  <c r="H160" i="5"/>
  <c r="H168" i="5"/>
  <c r="H182" i="5"/>
  <c r="H190" i="5"/>
  <c r="F281" i="5"/>
  <c r="H251" i="5"/>
  <c r="F221" i="5"/>
  <c r="F219" i="5"/>
  <c r="F200" i="5"/>
  <c r="F270" i="5"/>
  <c r="F280" i="5"/>
  <c r="H156" i="5"/>
  <c r="H178" i="5"/>
  <c r="H231" i="5"/>
  <c r="H258" i="5"/>
  <c r="F176" i="5"/>
  <c r="F267" i="5"/>
  <c r="F251" i="5"/>
  <c r="F201" i="5"/>
  <c r="F197" i="5"/>
  <c r="F212" i="5"/>
  <c r="F258" i="5"/>
  <c r="H71" i="5"/>
  <c r="H135" i="5"/>
  <c r="H22" i="5"/>
  <c r="D8" i="5"/>
  <c r="F19" i="5"/>
  <c r="F21" i="5"/>
  <c r="F28" i="5"/>
  <c r="F47" i="5"/>
  <c r="H45" i="5"/>
  <c r="H62" i="5"/>
  <c r="H21" i="5"/>
  <c r="H47" i="5"/>
  <c r="H24" i="5"/>
  <c r="F50" i="5"/>
  <c r="F30" i="5"/>
  <c r="F37" i="5"/>
  <c r="F60" i="5"/>
  <c r="F36" i="5"/>
  <c r="F20" i="5"/>
  <c r="F63" i="5"/>
  <c r="F39" i="5"/>
  <c r="F41" i="5"/>
  <c r="F49" i="5"/>
  <c r="F22" i="5"/>
  <c r="F52" i="5"/>
  <c r="F45" i="5"/>
  <c r="F27" i="5"/>
  <c r="F59" i="5"/>
  <c r="H26" i="5"/>
  <c r="H49" i="5"/>
  <c r="H27" i="5"/>
  <c r="H30" i="5"/>
  <c r="D9" i="5"/>
  <c r="F58" i="5"/>
  <c r="F34" i="5"/>
  <c r="F57" i="5"/>
  <c r="F64" i="5"/>
  <c r="F48" i="5"/>
  <c r="F24" i="5"/>
  <c r="F33" i="5"/>
  <c r="F43" i="5"/>
  <c r="F23" i="5"/>
  <c r="F62" i="5"/>
  <c r="F29" i="5"/>
  <c r="F508" i="6"/>
  <c r="F522" i="6"/>
  <c r="F509" i="6"/>
  <c r="F505" i="6"/>
  <c r="G13" i="6"/>
  <c r="F521" i="6"/>
  <c r="F524" i="6"/>
  <c r="F515" i="6"/>
  <c r="F512" i="6"/>
  <c r="H318" i="6"/>
  <c r="H354" i="6"/>
  <c r="H406" i="6"/>
  <c r="H487" i="6"/>
  <c r="H483" i="6"/>
  <c r="H298" i="6"/>
  <c r="H315" i="6"/>
  <c r="H334" i="6"/>
  <c r="H345" i="6"/>
  <c r="H363" i="6"/>
  <c r="H485" i="6"/>
  <c r="F485" i="6"/>
  <c r="H336" i="6"/>
  <c r="H312" i="6"/>
  <c r="F339" i="6"/>
  <c r="H339" i="6"/>
  <c r="H343" i="6"/>
  <c r="H387" i="6"/>
  <c r="H421" i="6"/>
  <c r="H478" i="6"/>
  <c r="H374" i="6"/>
  <c r="H331" i="6"/>
  <c r="H328" i="6"/>
  <c r="F326" i="6"/>
  <c r="H323" i="6"/>
  <c r="H305" i="6"/>
  <c r="F315" i="6"/>
  <c r="H206" i="6"/>
  <c r="H230" i="6"/>
  <c r="H270" i="6"/>
  <c r="F229" i="6"/>
  <c r="F183" i="6"/>
  <c r="H159" i="6"/>
  <c r="G11" i="6"/>
  <c r="H158" i="6"/>
  <c r="H166" i="6"/>
  <c r="H198" i="6"/>
  <c r="H286" i="6"/>
  <c r="H233" i="6"/>
  <c r="F222" i="6"/>
  <c r="F208" i="6"/>
  <c r="F206" i="6"/>
  <c r="H193" i="6"/>
  <c r="H191" i="6"/>
  <c r="F165" i="6"/>
  <c r="H238" i="6"/>
  <c r="H246" i="6"/>
  <c r="H183" i="6"/>
  <c r="H214" i="6"/>
  <c r="H254" i="6"/>
  <c r="H278" i="6"/>
  <c r="F270" i="6"/>
  <c r="F268" i="6"/>
  <c r="F262" i="6"/>
  <c r="F235" i="6"/>
  <c r="H227" i="6"/>
  <c r="H225" i="6"/>
  <c r="H207" i="6"/>
  <c r="H203" i="6"/>
  <c r="F191" i="6"/>
  <c r="F187" i="6"/>
  <c r="F143" i="6"/>
  <c r="F118" i="6"/>
  <c r="H127" i="6"/>
  <c r="F117" i="6"/>
  <c r="F83" i="6"/>
  <c r="G70" i="6"/>
  <c r="F70" i="6"/>
  <c r="F120" i="6"/>
  <c r="F112" i="6"/>
  <c r="F99" i="6"/>
  <c r="H87" i="6"/>
  <c r="F80" i="6"/>
  <c r="F74" i="6"/>
  <c r="F140" i="6"/>
  <c r="F121" i="6"/>
  <c r="H119" i="6"/>
  <c r="H95" i="6"/>
  <c r="H78" i="6"/>
  <c r="H24" i="6"/>
  <c r="H32" i="6"/>
  <c r="H40" i="6"/>
  <c r="H48" i="6"/>
  <c r="H56" i="6"/>
  <c r="H51" i="6"/>
  <c r="H35" i="6"/>
  <c r="H31" i="6"/>
  <c r="F510" i="7"/>
  <c r="F518" i="7"/>
  <c r="F526" i="7"/>
  <c r="F525" i="7"/>
  <c r="F517" i="7"/>
  <c r="F509" i="7"/>
  <c r="G505" i="7"/>
  <c r="H505" i="7" s="1"/>
  <c r="F506" i="7"/>
  <c r="F514" i="7"/>
  <c r="F522" i="7"/>
  <c r="F530" i="7"/>
  <c r="F529" i="7"/>
  <c r="F521" i="7"/>
  <c r="F505" i="7"/>
  <c r="H527" i="7"/>
  <c r="F508" i="7"/>
  <c r="F524" i="7"/>
  <c r="F527" i="7"/>
  <c r="F519" i="7"/>
  <c r="F511" i="7"/>
  <c r="H522" i="7"/>
  <c r="H519" i="7"/>
  <c r="H346" i="7"/>
  <c r="H357" i="7"/>
  <c r="H385" i="7"/>
  <c r="H434" i="7"/>
  <c r="H487" i="7"/>
  <c r="H383" i="7"/>
  <c r="F447" i="7"/>
  <c r="F385" i="7"/>
  <c r="F303" i="7"/>
  <c r="F445" i="7"/>
  <c r="F379" i="7"/>
  <c r="F297" i="7"/>
  <c r="F431" i="7"/>
  <c r="F441" i="7"/>
  <c r="F464" i="7"/>
  <c r="F442" i="7"/>
  <c r="F434" i="7"/>
  <c r="F410" i="7"/>
  <c r="F400" i="7"/>
  <c r="F376" i="7"/>
  <c r="F358" i="7"/>
  <c r="F346" i="7"/>
  <c r="F338" i="7"/>
  <c r="F314" i="7"/>
  <c r="F302" i="7"/>
  <c r="D12" i="7"/>
  <c r="F393" i="7"/>
  <c r="F321" i="7"/>
  <c r="F491" i="7"/>
  <c r="F495" i="7"/>
  <c r="F483" i="7"/>
  <c r="F429" i="7"/>
  <c r="H297" i="7"/>
  <c r="H318" i="7"/>
  <c r="H341" i="7"/>
  <c r="H353" i="7"/>
  <c r="H391" i="7"/>
  <c r="H406" i="7"/>
  <c r="H430" i="7"/>
  <c r="H446" i="7"/>
  <c r="F428" i="7"/>
  <c r="F336" i="7"/>
  <c r="F324" i="7"/>
  <c r="F331" i="7"/>
  <c r="F361" i="7"/>
  <c r="F391" i="7"/>
  <c r="F469" i="7"/>
  <c r="F479" i="7"/>
  <c r="H401" i="7"/>
  <c r="H499" i="7"/>
  <c r="F476" i="7"/>
  <c r="H371" i="7"/>
  <c r="F320" i="7"/>
  <c r="F487" i="7"/>
  <c r="F363" i="7"/>
  <c r="F357" i="7"/>
  <c r="F467" i="7"/>
  <c r="F401" i="7"/>
  <c r="F484" i="7"/>
  <c r="F468" i="7"/>
  <c r="F458" i="7"/>
  <c r="F444" i="7"/>
  <c r="F436" i="7"/>
  <c r="F412" i="7"/>
  <c r="F378" i="7"/>
  <c r="F368" i="7"/>
  <c r="F350" i="7"/>
  <c r="F340" i="7"/>
  <c r="F330" i="7"/>
  <c r="F318" i="7"/>
  <c r="F304" i="7"/>
  <c r="F294" i="7"/>
  <c r="F485" i="7"/>
  <c r="F423" i="7"/>
  <c r="F435" i="7"/>
  <c r="F343" i="7"/>
  <c r="F375" i="7"/>
  <c r="F345" i="7"/>
  <c r="H300" i="7"/>
  <c r="H310" i="7"/>
  <c r="H335" i="7"/>
  <c r="H368" i="7"/>
  <c r="H380" i="7"/>
  <c r="F384" i="7"/>
  <c r="F329" i="7"/>
  <c r="F353" i="7"/>
  <c r="F403" i="7"/>
  <c r="F449" i="7"/>
  <c r="F465" i="7"/>
  <c r="H288" i="7"/>
  <c r="F234" i="7"/>
  <c r="F262" i="7"/>
  <c r="H281" i="7"/>
  <c r="H286" i="7"/>
  <c r="H163" i="7"/>
  <c r="H182" i="7"/>
  <c r="H259" i="7"/>
  <c r="H266" i="7"/>
  <c r="F158" i="7"/>
  <c r="F216" i="7"/>
  <c r="F186" i="7"/>
  <c r="F156" i="7"/>
  <c r="F166" i="7"/>
  <c r="F254" i="7"/>
  <c r="F253" i="7"/>
  <c r="F239" i="7"/>
  <c r="F231" i="7"/>
  <c r="F213" i="7"/>
  <c r="F179" i="7"/>
  <c r="F169" i="7"/>
  <c r="F157" i="7"/>
  <c r="F178" i="7"/>
  <c r="F266" i="7"/>
  <c r="H164" i="7"/>
  <c r="H197" i="7"/>
  <c r="H212" i="7"/>
  <c r="H229" i="7"/>
  <c r="H233" i="7"/>
  <c r="H244" i="7"/>
  <c r="H250" i="7"/>
  <c r="H255" i="7"/>
  <c r="H86" i="7"/>
  <c r="H80" i="7"/>
  <c r="H88" i="7"/>
  <c r="H124" i="7"/>
  <c r="H116" i="7"/>
  <c r="F76" i="7"/>
  <c r="H44" i="7"/>
  <c r="H38" i="7"/>
  <c r="H53" i="7"/>
  <c r="F25" i="7"/>
  <c r="H513" i="8"/>
  <c r="H490" i="8"/>
  <c r="H486" i="8"/>
  <c r="H296" i="8"/>
  <c r="H410" i="8"/>
  <c r="H366" i="8"/>
  <c r="H353" i="8"/>
  <c r="H349" i="8"/>
  <c r="H338" i="8"/>
  <c r="H317" i="8"/>
  <c r="H213" i="8"/>
  <c r="H266" i="8"/>
  <c r="H165" i="8"/>
  <c r="H183" i="8"/>
  <c r="H208" i="8"/>
  <c r="H229" i="8"/>
  <c r="H238" i="8"/>
  <c r="H268" i="8"/>
  <c r="H196" i="8"/>
  <c r="H271" i="8"/>
  <c r="H262" i="8"/>
  <c r="H234" i="8"/>
  <c r="H162" i="8"/>
  <c r="H190" i="8"/>
  <c r="H194" i="8"/>
  <c r="H237" i="8"/>
  <c r="H249" i="8"/>
  <c r="H158" i="8"/>
  <c r="H232" i="8"/>
  <c r="H247" i="8"/>
  <c r="H257" i="8"/>
  <c r="H273" i="8"/>
  <c r="H176" i="8"/>
  <c r="H186" i="8"/>
  <c r="H286" i="8"/>
  <c r="H282" i="8"/>
  <c r="H278" i="8"/>
  <c r="H274" i="8"/>
  <c r="H272" i="8"/>
  <c r="D10" i="8"/>
  <c r="F73" i="8"/>
  <c r="H104" i="8"/>
  <c r="H83" i="8"/>
  <c r="H123" i="8"/>
  <c r="H84" i="8"/>
  <c r="H75" i="8"/>
  <c r="H145" i="8"/>
  <c r="F143" i="8"/>
  <c r="F141" i="8"/>
  <c r="F139" i="8"/>
  <c r="F119" i="8"/>
  <c r="F116" i="8"/>
  <c r="H107" i="8"/>
  <c r="F103" i="8"/>
  <c r="F88" i="8"/>
  <c r="F86" i="8"/>
  <c r="F83" i="8"/>
  <c r="F70" i="8"/>
  <c r="F74" i="8"/>
  <c r="H113" i="8"/>
  <c r="H137" i="8"/>
  <c r="F123" i="8"/>
  <c r="F121" i="8"/>
  <c r="F112" i="8"/>
  <c r="F98" i="8"/>
  <c r="F94" i="8"/>
  <c r="F76" i="8"/>
  <c r="F18" i="8"/>
  <c r="F23" i="8"/>
  <c r="D8" i="8"/>
  <c r="F8" i="8" s="1"/>
  <c r="H63" i="8"/>
  <c r="F60" i="8"/>
  <c r="F52" i="8"/>
  <c r="H51" i="8"/>
  <c r="H49" i="8"/>
  <c r="H45" i="8"/>
  <c r="F42" i="8"/>
  <c r="H41" i="8"/>
  <c r="F31" i="8"/>
  <c r="F27" i="8"/>
  <c r="F24" i="8"/>
  <c r="H527" i="9"/>
  <c r="H523" i="9"/>
  <c r="H518" i="9"/>
  <c r="H526" i="9"/>
  <c r="H481" i="9"/>
  <c r="H405" i="9"/>
  <c r="H402" i="9"/>
  <c r="H399" i="9"/>
  <c r="H362" i="9"/>
  <c r="H347" i="9"/>
  <c r="H270" i="9"/>
  <c r="H262" i="9"/>
  <c r="H222" i="9"/>
  <c r="H179" i="9"/>
  <c r="H230" i="9"/>
  <c r="H201" i="9"/>
  <c r="H246" i="9"/>
  <c r="H190" i="9"/>
  <c r="H72" i="9"/>
  <c r="H88" i="9"/>
  <c r="H104" i="9"/>
  <c r="H120" i="9"/>
  <c r="H137" i="9"/>
  <c r="D10" i="9"/>
  <c r="G10" i="9" s="1"/>
  <c r="H99" i="9"/>
  <c r="F112" i="9"/>
  <c r="F110" i="9"/>
  <c r="F107" i="9"/>
  <c r="F93" i="9"/>
  <c r="H102" i="9"/>
  <c r="H118" i="9"/>
  <c r="G70" i="9"/>
  <c r="H113" i="9"/>
  <c r="H127" i="9"/>
  <c r="F145" i="9"/>
  <c r="F120" i="9"/>
  <c r="F118" i="9"/>
  <c r="F116" i="9"/>
  <c r="F114" i="9"/>
  <c r="F104" i="9"/>
  <c r="F100" i="9"/>
  <c r="F88" i="9"/>
  <c r="F83" i="9"/>
  <c r="F81" i="9"/>
  <c r="H25" i="9"/>
  <c r="F57" i="9"/>
  <c r="F30" i="9"/>
  <c r="F22" i="9"/>
  <c r="H47" i="9"/>
  <c r="F517" i="10"/>
  <c r="F505" i="10"/>
  <c r="F524" i="10"/>
  <c r="H529" i="10"/>
  <c r="H525" i="10"/>
  <c r="H517" i="10"/>
  <c r="G505" i="10"/>
  <c r="H505" i="10" s="1"/>
  <c r="F522" i="10"/>
  <c r="F508" i="10"/>
  <c r="F507" i="10"/>
  <c r="H470" i="10"/>
  <c r="H202" i="10"/>
  <c r="G11" i="10"/>
  <c r="H249" i="10"/>
  <c r="H188" i="10"/>
  <c r="H170" i="10"/>
  <c r="H151" i="10"/>
  <c r="H218" i="10"/>
  <c r="H189" i="10"/>
  <c r="H169" i="10"/>
  <c r="H175" i="10"/>
  <c r="F154" i="10"/>
  <c r="F164" i="10"/>
  <c r="F208" i="10"/>
  <c r="F235" i="10"/>
  <c r="F253" i="10"/>
  <c r="F196" i="10"/>
  <c r="F220" i="10"/>
  <c r="F239" i="10"/>
  <c r="F259" i="10"/>
  <c r="F165" i="10"/>
  <c r="F203" i="10"/>
  <c r="F228" i="10"/>
  <c r="H284" i="10"/>
  <c r="F256" i="10"/>
  <c r="F254" i="10"/>
  <c r="F247" i="10"/>
  <c r="F240" i="10"/>
  <c r="F238" i="10"/>
  <c r="H194" i="10"/>
  <c r="F186" i="10"/>
  <c r="F184" i="10"/>
  <c r="F182" i="10"/>
  <c r="H180" i="10"/>
  <c r="F175" i="10"/>
  <c r="F169" i="10"/>
  <c r="H154" i="10"/>
  <c r="H162" i="10"/>
  <c r="H271" i="10"/>
  <c r="H245" i="10"/>
  <c r="H177" i="10"/>
  <c r="H156" i="10"/>
  <c r="H266" i="10"/>
  <c r="F156" i="10"/>
  <c r="F176" i="10"/>
  <c r="F210" i="10"/>
  <c r="F237" i="10"/>
  <c r="F214" i="10"/>
  <c r="F242" i="10"/>
  <c r="F174" i="10"/>
  <c r="F211" i="10"/>
  <c r="F231" i="10"/>
  <c r="F268" i="10"/>
  <c r="H282" i="10"/>
  <c r="H274" i="10"/>
  <c r="F246" i="10"/>
  <c r="F226" i="10"/>
  <c r="H210" i="10"/>
  <c r="F195" i="10"/>
  <c r="F161" i="10"/>
  <c r="H119" i="10"/>
  <c r="D8" i="10"/>
  <c r="F8" i="10" s="1"/>
  <c r="H90" i="10"/>
  <c r="H98" i="10"/>
  <c r="H106" i="10"/>
  <c r="H118" i="10"/>
  <c r="H138" i="10"/>
  <c r="F72" i="10"/>
  <c r="F83" i="10"/>
  <c r="F107" i="10"/>
  <c r="F139" i="10"/>
  <c r="H129" i="10"/>
  <c r="F112" i="10"/>
  <c r="H101" i="10"/>
  <c r="F132" i="10"/>
  <c r="F82" i="10"/>
  <c r="F80" i="10"/>
  <c r="H104" i="10"/>
  <c r="H116" i="10"/>
  <c r="H134" i="10"/>
  <c r="F71" i="10"/>
  <c r="F93" i="10"/>
  <c r="F103" i="10"/>
  <c r="F120" i="10"/>
  <c r="F137" i="10"/>
  <c r="F110" i="10"/>
  <c r="F126" i="10"/>
  <c r="H109" i="10"/>
  <c r="H77" i="10"/>
  <c r="F127" i="10"/>
  <c r="F142" i="10"/>
  <c r="F133" i="10"/>
  <c r="F130" i="10"/>
  <c r="F33" i="10"/>
  <c r="F21" i="10"/>
  <c r="F23" i="10"/>
  <c r="F52" i="10"/>
  <c r="F50" i="10"/>
  <c r="F26" i="10"/>
  <c r="F49" i="10"/>
  <c r="F59" i="10"/>
  <c r="F29" i="10"/>
  <c r="D9" i="10"/>
  <c r="F20" i="10"/>
  <c r="F58" i="10"/>
  <c r="F30" i="10"/>
  <c r="F61" i="10"/>
  <c r="F24" i="10"/>
  <c r="H21" i="10"/>
  <c r="F510" i="11"/>
  <c r="F507" i="11"/>
  <c r="F517" i="11"/>
  <c r="F509" i="11"/>
  <c r="F529" i="11"/>
  <c r="F516" i="11"/>
  <c r="H513" i="11"/>
  <c r="F522" i="11"/>
  <c r="F518" i="11"/>
  <c r="F520" i="11"/>
  <c r="F530" i="11"/>
  <c r="F511" i="11"/>
  <c r="H345" i="11"/>
  <c r="H492" i="11"/>
  <c r="H433" i="11"/>
  <c r="H392" i="11"/>
  <c r="H431" i="11"/>
  <c r="H365" i="11"/>
  <c r="H480" i="11"/>
  <c r="H379" i="11"/>
  <c r="H350" i="11"/>
  <c r="H415" i="11"/>
  <c r="H391" i="11"/>
  <c r="H356" i="11"/>
  <c r="H297" i="11"/>
  <c r="H406" i="11"/>
  <c r="H330" i="11"/>
  <c r="H459" i="11"/>
  <c r="H412" i="11"/>
  <c r="H466" i="11"/>
  <c r="H298" i="11"/>
  <c r="H460" i="11"/>
  <c r="H408" i="11"/>
  <c r="H371" i="11"/>
  <c r="H354" i="11"/>
  <c r="H424" i="11"/>
  <c r="H366" i="11"/>
  <c r="H249" i="11"/>
  <c r="F151" i="11"/>
  <c r="F257" i="11"/>
  <c r="F254" i="11"/>
  <c r="F247" i="11"/>
  <c r="F217" i="11"/>
  <c r="F191" i="11"/>
  <c r="F187" i="11"/>
  <c r="F176" i="11"/>
  <c r="F174" i="11"/>
  <c r="F172" i="11"/>
  <c r="F167" i="11"/>
  <c r="G151" i="11"/>
  <c r="H165" i="11"/>
  <c r="H158" i="11"/>
  <c r="H219" i="11"/>
  <c r="F253" i="11"/>
  <c r="F251" i="11"/>
  <c r="F248" i="11"/>
  <c r="F246" i="11"/>
  <c r="F244" i="11"/>
  <c r="F242" i="11"/>
  <c r="H241" i="11"/>
  <c r="H236" i="11"/>
  <c r="F234" i="11"/>
  <c r="F220" i="11"/>
  <c r="F211" i="11"/>
  <c r="F209" i="11"/>
  <c r="F205" i="11"/>
  <c r="F193" i="11"/>
  <c r="F186" i="11"/>
  <c r="F177" i="11"/>
  <c r="F173" i="11"/>
  <c r="F168" i="11"/>
  <c r="F166" i="11"/>
  <c r="F161" i="11"/>
  <c r="F159" i="11"/>
  <c r="H254" i="11"/>
  <c r="F249" i="11"/>
  <c r="F245" i="11"/>
  <c r="F243" i="11"/>
  <c r="F240" i="11"/>
  <c r="F235" i="11"/>
  <c r="F226" i="11"/>
  <c r="F219" i="11"/>
  <c r="F178" i="11"/>
  <c r="F169" i="11"/>
  <c r="F165" i="11"/>
  <c r="F160" i="11"/>
  <c r="H221" i="11"/>
  <c r="H202" i="11"/>
  <c r="H167" i="11"/>
  <c r="F152" i="11"/>
  <c r="F282" i="11"/>
  <c r="H281" i="11"/>
  <c r="F268" i="11"/>
  <c r="F266" i="11"/>
  <c r="F262" i="11"/>
  <c r="F258" i="11"/>
  <c r="F238" i="11"/>
  <c r="F214" i="11"/>
  <c r="F183" i="11"/>
  <c r="H104" i="11"/>
  <c r="H127" i="11"/>
  <c r="H77" i="11"/>
  <c r="H72" i="11"/>
  <c r="H80" i="11"/>
  <c r="H98" i="11"/>
  <c r="H114" i="11"/>
  <c r="H112" i="11"/>
  <c r="H75" i="11"/>
  <c r="H86" i="11"/>
  <c r="G18" i="11"/>
  <c r="H18" i="11" s="1"/>
  <c r="F48" i="11"/>
  <c r="D9" i="11"/>
  <c r="F20" i="11"/>
  <c r="F22" i="11"/>
  <c r="F50" i="11"/>
  <c r="F52" i="11"/>
  <c r="F63" i="11"/>
  <c r="F45" i="11"/>
  <c r="F36" i="11"/>
  <c r="F19" i="11"/>
  <c r="D8" i="11"/>
  <c r="F12" i="11" s="1"/>
  <c r="F61" i="11"/>
  <c r="F64" i="11"/>
  <c r="F25" i="11"/>
  <c r="F18" i="11"/>
  <c r="F24" i="11"/>
  <c r="F26" i="11"/>
  <c r="F58" i="11"/>
  <c r="F56" i="11"/>
  <c r="H63" i="11"/>
  <c r="F49" i="11"/>
  <c r="F34" i="11"/>
  <c r="H508" i="12"/>
  <c r="H513" i="12"/>
  <c r="H302" i="12"/>
  <c r="H317" i="12"/>
  <c r="H338" i="12"/>
  <c r="H342" i="12"/>
  <c r="H352" i="12"/>
  <c r="H357" i="12"/>
  <c r="H369" i="12"/>
  <c r="H392" i="12"/>
  <c r="H403" i="12"/>
  <c r="H409" i="12"/>
  <c r="H416" i="12"/>
  <c r="H431" i="12"/>
  <c r="H441" i="12"/>
  <c r="H466" i="12"/>
  <c r="H483" i="12"/>
  <c r="H486" i="12"/>
  <c r="H475" i="12"/>
  <c r="H382" i="12"/>
  <c r="H373" i="12"/>
  <c r="H325" i="12"/>
  <c r="H495" i="12"/>
  <c r="H447" i="12"/>
  <c r="H329" i="12"/>
  <c r="H304" i="12"/>
  <c r="H319" i="12"/>
  <c r="H326" i="12"/>
  <c r="H336" i="12"/>
  <c r="H340" i="12"/>
  <c r="H359" i="12"/>
  <c r="H377" i="12"/>
  <c r="H383" i="12"/>
  <c r="H412" i="12"/>
  <c r="H444" i="12"/>
  <c r="H468" i="12"/>
  <c r="H473" i="12"/>
  <c r="H478" i="12"/>
  <c r="H485" i="12"/>
  <c r="H266" i="12"/>
  <c r="H229" i="12"/>
  <c r="H287" i="12"/>
  <c r="H158" i="12"/>
  <c r="H211" i="12"/>
  <c r="H202" i="12"/>
  <c r="H175" i="12"/>
  <c r="H264" i="12"/>
  <c r="H218" i="12"/>
  <c r="H171" i="12"/>
  <c r="F71" i="12"/>
  <c r="F75" i="12"/>
  <c r="H72" i="12"/>
  <c r="H76" i="12"/>
  <c r="F144" i="12"/>
  <c r="F140" i="12"/>
  <c r="F128" i="12"/>
  <c r="F122" i="12"/>
  <c r="F103" i="12"/>
  <c r="F80" i="12"/>
  <c r="F73" i="12"/>
  <c r="H74" i="12"/>
  <c r="H78" i="12"/>
  <c r="F142" i="12"/>
  <c r="F138" i="12"/>
  <c r="F132" i="12"/>
  <c r="F124" i="12"/>
  <c r="H123" i="12"/>
  <c r="F107" i="12"/>
  <c r="F92" i="12"/>
  <c r="F88" i="12"/>
  <c r="F82" i="12"/>
  <c r="H55" i="12"/>
  <c r="H45" i="12"/>
  <c r="H513" i="13"/>
  <c r="F529" i="13"/>
  <c r="F515" i="13"/>
  <c r="F521" i="13"/>
  <c r="F530" i="13"/>
  <c r="F509" i="13"/>
  <c r="F525" i="13"/>
  <c r="F512" i="13"/>
  <c r="F526" i="13"/>
  <c r="F513" i="13"/>
  <c r="F520" i="13"/>
  <c r="F516" i="13"/>
  <c r="H366" i="13"/>
  <c r="H309" i="13"/>
  <c r="H312" i="13"/>
  <c r="H175" i="13"/>
  <c r="F208" i="13"/>
  <c r="F256" i="13"/>
  <c r="F222" i="13"/>
  <c r="F181" i="13"/>
  <c r="F175" i="13"/>
  <c r="G11" i="13"/>
  <c r="F159" i="13"/>
  <c r="F167" i="13"/>
  <c r="F187" i="13"/>
  <c r="F211" i="13"/>
  <c r="F231" i="13"/>
  <c r="F251" i="13"/>
  <c r="F176" i="13"/>
  <c r="F196" i="13"/>
  <c r="F268" i="13"/>
  <c r="H164" i="13"/>
  <c r="F235" i="13"/>
  <c r="F205" i="13"/>
  <c r="F192" i="13"/>
  <c r="F186" i="13"/>
  <c r="F172" i="13"/>
  <c r="F166" i="13"/>
  <c r="F152" i="13"/>
  <c r="F239" i="13"/>
  <c r="F247" i="13"/>
  <c r="F156" i="13"/>
  <c r="F169" i="13"/>
  <c r="F203" i="13"/>
  <c r="F219" i="13"/>
  <c r="F259" i="13"/>
  <c r="G151" i="13"/>
  <c r="F168" i="13"/>
  <c r="F240" i="13"/>
  <c r="H281" i="13"/>
  <c r="F270" i="13"/>
  <c r="H265" i="13"/>
  <c r="F246" i="13"/>
  <c r="F226" i="13"/>
  <c r="F223" i="13"/>
  <c r="F215" i="13"/>
  <c r="F206" i="13"/>
  <c r="H205" i="13"/>
  <c r="F170" i="13"/>
  <c r="F71" i="13"/>
  <c r="F75" i="13"/>
  <c r="H130" i="13"/>
  <c r="F137" i="13"/>
  <c r="F125" i="13"/>
  <c r="H74" i="13"/>
  <c r="F72" i="13"/>
  <c r="G70" i="13"/>
  <c r="H70" i="13" s="1"/>
  <c r="H129" i="13"/>
  <c r="H98" i="13"/>
  <c r="H118" i="13"/>
  <c r="F142" i="13"/>
  <c r="F123" i="13"/>
  <c r="F116" i="13"/>
  <c r="F87" i="13"/>
  <c r="F80" i="13"/>
  <c r="F70" i="13"/>
  <c r="F74" i="13"/>
  <c r="F130" i="13"/>
  <c r="F115" i="13"/>
  <c r="F109" i="13"/>
  <c r="H21" i="13"/>
  <c r="F18" i="13"/>
  <c r="F505" i="14"/>
  <c r="F509" i="14"/>
  <c r="F515" i="14"/>
  <c r="F519" i="14"/>
  <c r="F507" i="14"/>
  <c r="F512" i="14"/>
  <c r="F517" i="14"/>
  <c r="F521" i="14"/>
  <c r="F526" i="14"/>
  <c r="H340" i="14"/>
  <c r="H396" i="14"/>
  <c r="H389" i="14"/>
  <c r="H380" i="14"/>
  <c r="H317" i="14"/>
  <c r="H309" i="14"/>
  <c r="H464" i="14"/>
  <c r="H405" i="14"/>
  <c r="H400" i="14"/>
  <c r="H397" i="14"/>
  <c r="H361" i="14"/>
  <c r="H341" i="14"/>
  <c r="H312" i="14"/>
  <c r="G151" i="14"/>
  <c r="H151" i="14" s="1"/>
  <c r="H273" i="14"/>
  <c r="H248" i="14"/>
  <c r="H207" i="14"/>
  <c r="H186" i="14"/>
  <c r="H177" i="14"/>
  <c r="H173" i="14"/>
  <c r="H166" i="14"/>
  <c r="F176" i="14"/>
  <c r="F216" i="14"/>
  <c r="F238" i="14"/>
  <c r="F158" i="14"/>
  <c r="F186" i="14"/>
  <c r="F214" i="14"/>
  <c r="F234" i="14"/>
  <c r="F244" i="14"/>
  <c r="F256" i="14"/>
  <c r="F208" i="14"/>
  <c r="F173" i="14"/>
  <c r="G11" i="14"/>
  <c r="H11" i="14" s="1"/>
  <c r="H209" i="14"/>
  <c r="H179" i="14"/>
  <c r="H169" i="14"/>
  <c r="F169" i="14"/>
  <c r="F181" i="14"/>
  <c r="F229" i="14"/>
  <c r="F268" i="14"/>
  <c r="F159" i="14"/>
  <c r="F232" i="14"/>
  <c r="F248" i="14"/>
  <c r="F196" i="14"/>
  <c r="F222" i="14"/>
  <c r="F249" i="14"/>
  <c r="H271" i="14"/>
  <c r="F255" i="14"/>
  <c r="F243" i="14"/>
  <c r="F236" i="14"/>
  <c r="F209" i="14"/>
  <c r="F177" i="14"/>
  <c r="F172" i="14"/>
  <c r="F90" i="14"/>
  <c r="F72" i="14"/>
  <c r="D10" i="14"/>
  <c r="F87" i="14"/>
  <c r="F107" i="14"/>
  <c r="F131" i="14"/>
  <c r="F97" i="14"/>
  <c r="F80" i="14"/>
  <c r="F88" i="14"/>
  <c r="F104" i="14"/>
  <c r="F116" i="14"/>
  <c r="F93" i="14"/>
  <c r="F145" i="14"/>
  <c r="F114" i="14"/>
  <c r="F108" i="14"/>
  <c r="F74" i="14"/>
  <c r="F91" i="14"/>
  <c r="F103" i="14"/>
  <c r="F115" i="14"/>
  <c r="F84" i="14"/>
  <c r="G70" i="14"/>
  <c r="F138" i="14"/>
  <c r="F111" i="14"/>
  <c r="F102" i="14"/>
  <c r="F58" i="14"/>
  <c r="F31" i="14"/>
  <c r="D8" i="14"/>
  <c r="F8" i="14" s="1"/>
  <c r="F20" i="14"/>
  <c r="F19" i="14"/>
  <c r="F24" i="14"/>
  <c r="F62" i="14"/>
  <c r="F56" i="14"/>
  <c r="F37" i="14"/>
  <c r="F23" i="14"/>
  <c r="D9" i="14"/>
  <c r="F22" i="14"/>
  <c r="F63" i="14"/>
  <c r="F49" i="14"/>
  <c r="F32" i="14"/>
  <c r="F39" i="14"/>
  <c r="F27" i="14"/>
  <c r="F48" i="14"/>
  <c r="F61" i="14"/>
  <c r="F21" i="14"/>
  <c r="F64" i="14"/>
  <c r="F60" i="14"/>
  <c r="F54" i="14"/>
  <c r="F55" i="14"/>
  <c r="F42" i="14"/>
  <c r="H506" i="15"/>
  <c r="F412" i="15"/>
  <c r="F374" i="15"/>
  <c r="F358" i="15"/>
  <c r="F335" i="15"/>
  <c r="F330" i="15"/>
  <c r="F317" i="15"/>
  <c r="F310" i="15"/>
  <c r="F297" i="15"/>
  <c r="D12" i="15"/>
  <c r="G12" i="15" s="1"/>
  <c r="H495" i="15"/>
  <c r="H327" i="15"/>
  <c r="F494" i="15"/>
  <c r="F484" i="15"/>
  <c r="F455" i="15"/>
  <c r="F418" i="15"/>
  <c r="F371" i="15"/>
  <c r="H356" i="15"/>
  <c r="H350" i="15"/>
  <c r="F316" i="15"/>
  <c r="F304" i="15"/>
  <c r="F437" i="15"/>
  <c r="F393" i="15"/>
  <c r="F370" i="15"/>
  <c r="F354" i="15"/>
  <c r="F333" i="15"/>
  <c r="F326" i="15"/>
  <c r="F314" i="15"/>
  <c r="F305" i="15"/>
  <c r="F295" i="15"/>
  <c r="H443" i="15"/>
  <c r="H357" i="15"/>
  <c r="F467" i="15"/>
  <c r="F406" i="15"/>
  <c r="F362" i="15"/>
  <c r="F339" i="15"/>
  <c r="H256" i="15"/>
  <c r="H249" i="15"/>
  <c r="H72" i="15"/>
  <c r="D8" i="15"/>
  <c r="F8" i="15" s="1"/>
  <c r="F74" i="15"/>
  <c r="F93" i="15"/>
  <c r="F116" i="15"/>
  <c r="F131" i="15"/>
  <c r="F121" i="15"/>
  <c r="H102" i="15"/>
  <c r="F71" i="15"/>
  <c r="H126" i="15"/>
  <c r="H121" i="15"/>
  <c r="F98" i="15"/>
  <c r="F120" i="15"/>
  <c r="F73" i="15"/>
  <c r="F142" i="15"/>
  <c r="F128" i="15"/>
  <c r="F99" i="15"/>
  <c r="D12" i="16"/>
  <c r="G12" i="16" s="1"/>
  <c r="H12" i="16" s="1"/>
  <c r="F302" i="16"/>
  <c r="F314" i="16"/>
  <c r="F319" i="16"/>
  <c r="F328" i="16"/>
  <c r="F332" i="16"/>
  <c r="F364" i="16"/>
  <c r="F370" i="16"/>
  <c r="F387" i="16"/>
  <c r="F393" i="16"/>
  <c r="F406" i="16"/>
  <c r="F412" i="16"/>
  <c r="F433" i="16"/>
  <c r="H365" i="16"/>
  <c r="H318" i="16"/>
  <c r="H464" i="16"/>
  <c r="H357" i="16"/>
  <c r="H301" i="16"/>
  <c r="H481" i="16"/>
  <c r="H361" i="16"/>
  <c r="H353" i="16"/>
  <c r="F304" i="16"/>
  <c r="H426" i="16"/>
  <c r="H422" i="16"/>
  <c r="H404" i="16"/>
  <c r="H386" i="16"/>
  <c r="H368" i="16"/>
  <c r="F295" i="16"/>
  <c r="F311" i="16"/>
  <c r="F317" i="16"/>
  <c r="F326" i="16"/>
  <c r="F330" i="16"/>
  <c r="F334" i="16"/>
  <c r="F340" i="16"/>
  <c r="F345" i="16"/>
  <c r="F357" i="16"/>
  <c r="F389" i="16"/>
  <c r="F397" i="16"/>
  <c r="F437" i="16"/>
  <c r="F478" i="16"/>
  <c r="H497" i="16"/>
  <c r="H485" i="16"/>
  <c r="H420" i="16"/>
  <c r="H334" i="16"/>
  <c r="H486" i="16"/>
  <c r="H473" i="16"/>
  <c r="H469" i="16"/>
  <c r="H462" i="16"/>
  <c r="H425" i="16"/>
  <c r="H337" i="16"/>
  <c r="F177" i="16"/>
  <c r="F229" i="16"/>
  <c r="F170" i="16"/>
  <c r="F186" i="16"/>
  <c r="F231" i="16"/>
  <c r="F257" i="16"/>
  <c r="F255" i="16"/>
  <c r="F248" i="16"/>
  <c r="H240" i="16"/>
  <c r="G151" i="16"/>
  <c r="H151" i="16" s="1"/>
  <c r="F165" i="16"/>
  <c r="F163" i="16"/>
  <c r="F247" i="16"/>
  <c r="F249" i="16"/>
  <c r="F245" i="16"/>
  <c r="F242" i="16"/>
  <c r="F197" i="16"/>
  <c r="H83" i="16"/>
  <c r="H77" i="16"/>
  <c r="H138" i="16"/>
  <c r="H130" i="16"/>
  <c r="H119" i="16"/>
  <c r="H40" i="16"/>
  <c r="H25" i="16"/>
  <c r="H52" i="16"/>
  <c r="H49" i="16"/>
  <c r="H522" i="17"/>
  <c r="H530" i="17"/>
  <c r="H508" i="17"/>
  <c r="H505" i="17"/>
  <c r="F354" i="17"/>
  <c r="F334" i="17"/>
  <c r="F332" i="17"/>
  <c r="F298" i="17"/>
  <c r="F314" i="17"/>
  <c r="H393" i="17"/>
  <c r="H491" i="17"/>
  <c r="H483" i="17"/>
  <c r="H475" i="17"/>
  <c r="H358" i="17"/>
  <c r="H356" i="17"/>
  <c r="F333" i="17"/>
  <c r="F427" i="17"/>
  <c r="F296" i="17"/>
  <c r="H465" i="17"/>
  <c r="H433" i="17"/>
  <c r="H425" i="17"/>
  <c r="H161" i="17"/>
  <c r="H220" i="17"/>
  <c r="H216" i="17"/>
  <c r="H212" i="17"/>
  <c r="H57" i="17"/>
  <c r="H49" i="17"/>
  <c r="H41" i="17"/>
  <c r="H33" i="17"/>
  <c r="H25" i="17"/>
  <c r="H18" i="17"/>
  <c r="D9" i="17"/>
  <c r="G9" i="17" s="1"/>
  <c r="H527" i="18"/>
  <c r="H510" i="18"/>
  <c r="H458" i="18"/>
  <c r="H422" i="18"/>
  <c r="H376" i="18"/>
  <c r="H354" i="18"/>
  <c r="H317" i="18"/>
  <c r="H448" i="18"/>
  <c r="H432" i="18"/>
  <c r="H408" i="18"/>
  <c r="H368" i="18"/>
  <c r="H340" i="18"/>
  <c r="H365" i="18"/>
  <c r="H342" i="18"/>
  <c r="H280" i="18"/>
  <c r="H276" i="18"/>
  <c r="H283" i="18"/>
  <c r="H245" i="18"/>
  <c r="H176" i="18"/>
  <c r="H258" i="18"/>
  <c r="H288" i="18"/>
  <c r="H286" i="18"/>
  <c r="H266" i="18"/>
  <c r="H210" i="18"/>
  <c r="H273" i="18"/>
  <c r="H164" i="18"/>
  <c r="H234" i="18"/>
  <c r="F72" i="18"/>
  <c r="D10" i="18"/>
  <c r="F87" i="18"/>
  <c r="F111" i="18"/>
  <c r="F123" i="18"/>
  <c r="F143" i="18"/>
  <c r="F80" i="18"/>
  <c r="F96" i="18"/>
  <c r="F112" i="18"/>
  <c r="F128" i="18"/>
  <c r="F144" i="18"/>
  <c r="F138" i="18"/>
  <c r="F102" i="18"/>
  <c r="F95" i="18"/>
  <c r="F119" i="18"/>
  <c r="F131" i="18"/>
  <c r="F76" i="18"/>
  <c r="F88" i="18"/>
  <c r="F104" i="18"/>
  <c r="F120" i="18"/>
  <c r="F136" i="18"/>
  <c r="F73" i="18"/>
  <c r="F142" i="18"/>
  <c r="F113" i="18"/>
  <c r="F110" i="18"/>
  <c r="F86" i="18"/>
  <c r="F78" i="18"/>
  <c r="G18" i="18"/>
  <c r="H25" i="18"/>
  <c r="F50" i="18"/>
  <c r="F30" i="18"/>
  <c r="F37" i="18"/>
  <c r="F60" i="18"/>
  <c r="F20" i="18"/>
  <c r="F27" i="18"/>
  <c r="F28" i="18"/>
  <c r="F64" i="18"/>
  <c r="F19" i="18"/>
  <c r="H61" i="18"/>
  <c r="F58" i="18"/>
  <c r="F38" i="18"/>
  <c r="F22" i="18"/>
  <c r="F49" i="18"/>
  <c r="F25" i="18"/>
  <c r="F36" i="18"/>
  <c r="F39" i="18"/>
  <c r="H52" i="18"/>
  <c r="H63" i="18"/>
  <c r="H57" i="18"/>
  <c r="H43" i="18"/>
  <c r="H522" i="19"/>
  <c r="F295" i="19"/>
  <c r="F301" i="19"/>
  <c r="F305" i="19"/>
  <c r="F310" i="19"/>
  <c r="F315" i="19"/>
  <c r="F328" i="19"/>
  <c r="F332" i="19"/>
  <c r="F343" i="19"/>
  <c r="F358" i="19"/>
  <c r="F388" i="19"/>
  <c r="F408" i="19"/>
  <c r="F422" i="19"/>
  <c r="F433" i="19"/>
  <c r="F441" i="19"/>
  <c r="F463" i="19"/>
  <c r="F485" i="19"/>
  <c r="F497" i="19"/>
  <c r="H417" i="19"/>
  <c r="H365" i="19"/>
  <c r="H461" i="19"/>
  <c r="H433" i="19"/>
  <c r="H297" i="19"/>
  <c r="F484" i="19"/>
  <c r="F473" i="19"/>
  <c r="F467" i="19"/>
  <c r="F465" i="19"/>
  <c r="H430" i="19"/>
  <c r="H424" i="19"/>
  <c r="H361" i="19"/>
  <c r="F324" i="19"/>
  <c r="F316" i="19"/>
  <c r="D8" i="19"/>
  <c r="F10" i="19" s="1"/>
  <c r="F297" i="19"/>
  <c r="F303" i="19"/>
  <c r="F312" i="19"/>
  <c r="F318" i="19"/>
  <c r="F326" i="19"/>
  <c r="F330" i="19"/>
  <c r="F334" i="19"/>
  <c r="F345" i="19"/>
  <c r="F356" i="19"/>
  <c r="F363" i="19"/>
  <c r="F369" i="19"/>
  <c r="F378" i="19"/>
  <c r="F398" i="19"/>
  <c r="F419" i="19"/>
  <c r="F437" i="19"/>
  <c r="F447" i="19"/>
  <c r="F460" i="19"/>
  <c r="F492" i="19"/>
  <c r="D12" i="19"/>
  <c r="G12" i="19" s="1"/>
  <c r="H386" i="19"/>
  <c r="H337" i="19"/>
  <c r="H437" i="19"/>
  <c r="H353" i="19"/>
  <c r="H317" i="19"/>
  <c r="H449" i="19"/>
  <c r="H341" i="19"/>
  <c r="H330" i="19"/>
  <c r="H481" i="19"/>
  <c r="F455" i="19"/>
  <c r="F391" i="19"/>
  <c r="F389" i="19"/>
  <c r="H177" i="19"/>
  <c r="H247" i="19"/>
  <c r="F268" i="19"/>
  <c r="F254" i="19"/>
  <c r="F229" i="19"/>
  <c r="F178" i="19"/>
  <c r="F166" i="19"/>
  <c r="F152" i="19"/>
  <c r="F252" i="19"/>
  <c r="F238" i="19"/>
  <c r="F183" i="19"/>
  <c r="F169" i="19"/>
  <c r="F151" i="19"/>
  <c r="H222" i="19"/>
  <c r="H208" i="19"/>
  <c r="H158" i="19"/>
  <c r="H275" i="19"/>
  <c r="F201" i="19"/>
  <c r="H199" i="19"/>
  <c r="H191" i="19"/>
  <c r="F168" i="19"/>
  <c r="F164" i="19"/>
  <c r="H229" i="19"/>
  <c r="H157" i="19"/>
  <c r="H169" i="19"/>
  <c r="H181" i="19"/>
  <c r="H235" i="19"/>
  <c r="F259" i="19"/>
  <c r="F247" i="19"/>
  <c r="F216" i="19"/>
  <c r="F203" i="19"/>
  <c r="F176" i="19"/>
  <c r="F157" i="19"/>
  <c r="G151" i="19"/>
  <c r="H151" i="19" s="1"/>
  <c r="F262" i="19"/>
  <c r="F237" i="19"/>
  <c r="F196" i="19"/>
  <c r="F165" i="19"/>
  <c r="H258" i="19"/>
  <c r="H196" i="19"/>
  <c r="H174" i="19"/>
  <c r="H277" i="19"/>
  <c r="F182" i="19"/>
  <c r="F179" i="19"/>
  <c r="H171" i="19"/>
  <c r="H184" i="19"/>
  <c r="H270" i="19"/>
  <c r="H286" i="19"/>
  <c r="H89" i="19"/>
  <c r="H87" i="19"/>
  <c r="H44" i="19"/>
  <c r="F507" i="20"/>
  <c r="H509" i="20"/>
  <c r="F515" i="20"/>
  <c r="F524" i="20"/>
  <c r="F521" i="20"/>
  <c r="H354" i="20"/>
  <c r="H349" i="20"/>
  <c r="H340" i="20"/>
  <c r="H333" i="20"/>
  <c r="H309" i="20"/>
  <c r="H405" i="20"/>
  <c r="H397" i="20"/>
  <c r="H389" i="20"/>
  <c r="H158" i="20"/>
  <c r="H247" i="20"/>
  <c r="H205" i="20"/>
  <c r="H200" i="20"/>
  <c r="H174" i="20"/>
  <c r="H187" i="20"/>
  <c r="H151" i="20"/>
  <c r="H155" i="20"/>
  <c r="H96" i="20"/>
  <c r="H82" i="20"/>
  <c r="H72" i="20"/>
  <c r="D10" i="20"/>
  <c r="G10" i="20" s="1"/>
  <c r="H73" i="20"/>
  <c r="H85" i="20"/>
  <c r="H113" i="20"/>
  <c r="H137" i="20"/>
  <c r="H144" i="20"/>
  <c r="H124" i="20"/>
  <c r="H112" i="20"/>
  <c r="H94" i="20"/>
  <c r="F116" i="20"/>
  <c r="H114" i="20"/>
  <c r="F92" i="20"/>
  <c r="F83" i="20"/>
  <c r="F74" i="20"/>
  <c r="F70" i="20"/>
  <c r="H81" i="20"/>
  <c r="H105" i="20"/>
  <c r="H117" i="20"/>
  <c r="H145" i="20"/>
  <c r="H100" i="20"/>
  <c r="F125" i="20"/>
  <c r="F112" i="20"/>
  <c r="F103" i="20"/>
  <c r="F101" i="20"/>
  <c r="F94" i="20"/>
  <c r="F82" i="20"/>
  <c r="H55" i="20"/>
  <c r="H64" i="20"/>
  <c r="H30" i="20"/>
  <c r="H46" i="20"/>
  <c r="F522" i="21"/>
  <c r="G505" i="21"/>
  <c r="F520" i="21"/>
  <c r="F512" i="21"/>
  <c r="F530" i="21"/>
  <c r="H519" i="21"/>
  <c r="H527" i="21"/>
  <c r="F298" i="21"/>
  <c r="F437" i="21"/>
  <c r="F434" i="21"/>
  <c r="F426" i="21"/>
  <c r="F342" i="21"/>
  <c r="F338" i="21"/>
  <c r="F305" i="21"/>
  <c r="H174" i="21"/>
  <c r="H170" i="21"/>
  <c r="H262" i="21"/>
  <c r="H207" i="21"/>
  <c r="H205" i="21"/>
  <c r="H167" i="21"/>
  <c r="H183" i="21"/>
  <c r="H194" i="21"/>
  <c r="H166" i="21"/>
  <c r="H94" i="21"/>
  <c r="F141" i="21"/>
  <c r="F123" i="21"/>
  <c r="F116" i="21"/>
  <c r="F103" i="21"/>
  <c r="F94" i="21"/>
  <c r="F92" i="21"/>
  <c r="F90" i="21"/>
  <c r="F88" i="21"/>
  <c r="F86" i="21"/>
  <c r="F84" i="21"/>
  <c r="F80" i="21"/>
  <c r="F78" i="21"/>
  <c r="H84" i="21"/>
  <c r="H90" i="21"/>
  <c r="H110" i="21"/>
  <c r="H115" i="21"/>
  <c r="H137" i="21"/>
  <c r="H83" i="21"/>
  <c r="H85" i="21"/>
  <c r="G70" i="21"/>
  <c r="F144" i="21"/>
  <c r="F115" i="21"/>
  <c r="F108" i="21"/>
  <c r="F95" i="21"/>
  <c r="F93" i="21"/>
  <c r="F87" i="21"/>
  <c r="F83" i="21"/>
  <c r="F70" i="21"/>
  <c r="F64" i="21"/>
  <c r="F48" i="21"/>
  <c r="H40" i="21"/>
  <c r="F28" i="21"/>
  <c r="H22" i="21"/>
  <c r="G18" i="21"/>
  <c r="F42" i="21"/>
  <c r="F36" i="21"/>
  <c r="F18" i="21"/>
  <c r="F58" i="21"/>
  <c r="F25" i="21"/>
  <c r="F518" i="22"/>
  <c r="F526" i="22"/>
  <c r="F523" i="22"/>
  <c r="F513" i="22"/>
  <c r="H511" i="22"/>
  <c r="F522" i="22"/>
  <c r="F530" i="22"/>
  <c r="F519" i="22"/>
  <c r="F507" i="22"/>
  <c r="H325" i="22"/>
  <c r="H333" i="22"/>
  <c r="H341" i="22"/>
  <c r="H349" i="22"/>
  <c r="H357" i="22"/>
  <c r="H365" i="22"/>
  <c r="H373" i="22"/>
  <c r="H381" i="22"/>
  <c r="H389" i="22"/>
  <c r="H397" i="22"/>
  <c r="H405" i="22"/>
  <c r="H413" i="22"/>
  <c r="H421" i="22"/>
  <c r="H429" i="22"/>
  <c r="H437" i="22"/>
  <c r="H445" i="22"/>
  <c r="H453" i="22"/>
  <c r="H461" i="22"/>
  <c r="H469" i="22"/>
  <c r="H477" i="22"/>
  <c r="H485" i="22"/>
  <c r="H493" i="22"/>
  <c r="H350" i="22"/>
  <c r="H303" i="22"/>
  <c r="H311" i="22"/>
  <c r="H319" i="22"/>
  <c r="H327" i="22"/>
  <c r="H335" i="22"/>
  <c r="H343" i="22"/>
  <c r="H351" i="22"/>
  <c r="H359" i="22"/>
  <c r="H367" i="22"/>
  <c r="H375" i="22"/>
  <c r="H383" i="22"/>
  <c r="H391" i="22"/>
  <c r="H399" i="22"/>
  <c r="H407" i="22"/>
  <c r="H415" i="22"/>
  <c r="H423" i="22"/>
  <c r="H431" i="22"/>
  <c r="H439" i="22"/>
  <c r="H447" i="22"/>
  <c r="H455" i="22"/>
  <c r="H463" i="22"/>
  <c r="H471" i="22"/>
  <c r="H479" i="22"/>
  <c r="H487" i="22"/>
  <c r="H495" i="22"/>
  <c r="H356" i="22"/>
  <c r="H332" i="22"/>
  <c r="H496" i="22"/>
  <c r="H494" i="22"/>
  <c r="F484" i="22"/>
  <c r="H476" i="22"/>
  <c r="H474" i="22"/>
  <c r="F407" i="22"/>
  <c r="H400" i="22"/>
  <c r="F393" i="22"/>
  <c r="F390" i="22"/>
  <c r="F388" i="22"/>
  <c r="F369" i="22"/>
  <c r="F357" i="22"/>
  <c r="F347" i="22"/>
  <c r="F344" i="22"/>
  <c r="F335" i="22"/>
  <c r="F332" i="22"/>
  <c r="F329" i="22"/>
  <c r="F317" i="22"/>
  <c r="F312" i="22"/>
  <c r="F301" i="22"/>
  <c r="F294" i="22"/>
  <c r="H336" i="22"/>
  <c r="H152" i="22"/>
  <c r="H223" i="22"/>
  <c r="H237" i="22"/>
  <c r="H196" i="22"/>
  <c r="H284" i="22"/>
  <c r="H247" i="22"/>
  <c r="H283" i="22"/>
  <c r="H248" i="22"/>
  <c r="H228" i="22"/>
  <c r="H183" i="22"/>
  <c r="H165" i="22"/>
  <c r="H229" i="22"/>
  <c r="H251" i="22"/>
  <c r="H192" i="22"/>
  <c r="H167" i="22"/>
  <c r="F143" i="22"/>
  <c r="F123" i="22"/>
  <c r="F107" i="22"/>
  <c r="F83" i="22"/>
  <c r="F70" i="22"/>
  <c r="F139" i="22"/>
  <c r="F115" i="22"/>
  <c r="F104" i="22"/>
  <c r="F82" i="22"/>
  <c r="D10" i="22"/>
  <c r="H109" i="22"/>
  <c r="H139" i="22"/>
  <c r="H123" i="22"/>
  <c r="F114" i="22"/>
  <c r="F90" i="22"/>
  <c r="F76" i="22"/>
  <c r="H92" i="22"/>
  <c r="F127" i="22"/>
  <c r="F119" i="22"/>
  <c r="F102" i="22"/>
  <c r="F92" i="22"/>
  <c r="F80" i="22"/>
  <c r="F142" i="22"/>
  <c r="F134" i="22"/>
  <c r="F125" i="22"/>
  <c r="F118" i="22"/>
  <c r="F112" i="22"/>
  <c r="F98" i="22"/>
  <c r="F86" i="22"/>
  <c r="F73" i="22"/>
  <c r="H93" i="22"/>
  <c r="H99" i="22"/>
  <c r="H83" i="22"/>
  <c r="F105" i="22"/>
  <c r="H59" i="22"/>
  <c r="H44" i="22"/>
  <c r="H45" i="22"/>
  <c r="D9" i="22"/>
  <c r="H54" i="22"/>
  <c r="H53" i="22"/>
  <c r="F20" i="22"/>
  <c r="F53" i="22"/>
  <c r="F51" i="22"/>
  <c r="F42" i="22"/>
  <c r="H400" i="23"/>
  <c r="H351" i="23"/>
  <c r="H346" i="23"/>
  <c r="H343" i="23"/>
  <c r="H312" i="23"/>
  <c r="H305" i="23"/>
  <c r="F411" i="23"/>
  <c r="F388" i="23"/>
  <c r="F379" i="23"/>
  <c r="F372" i="23"/>
  <c r="F341" i="23"/>
  <c r="F326" i="23"/>
  <c r="F315" i="23"/>
  <c r="F295" i="23"/>
  <c r="G294" i="23"/>
  <c r="F492" i="23"/>
  <c r="H489" i="23"/>
  <c r="F484" i="23"/>
  <c r="H481" i="23"/>
  <c r="F479" i="23"/>
  <c r="H478" i="23"/>
  <c r="F475" i="23"/>
  <c r="H466" i="23"/>
  <c r="H434" i="23"/>
  <c r="H429" i="23"/>
  <c r="H425" i="23"/>
  <c r="F422" i="23"/>
  <c r="F418" i="23"/>
  <c r="H417" i="23"/>
  <c r="H413" i="23"/>
  <c r="F409" i="23"/>
  <c r="F401" i="23"/>
  <c r="F380" i="23"/>
  <c r="F377" i="23"/>
  <c r="H370" i="23"/>
  <c r="F363" i="23"/>
  <c r="F358" i="23"/>
  <c r="F347" i="23"/>
  <c r="F327" i="23"/>
  <c r="F309" i="23"/>
  <c r="F307" i="23"/>
  <c r="F302" i="23"/>
  <c r="H244" i="23"/>
  <c r="H256" i="23"/>
  <c r="F152" i="23"/>
  <c r="F256" i="23"/>
  <c r="H239" i="23"/>
  <c r="F229" i="23"/>
  <c r="F214" i="23"/>
  <c r="F175" i="23"/>
  <c r="F167" i="23"/>
  <c r="F161" i="23"/>
  <c r="H157" i="23"/>
  <c r="H165" i="23"/>
  <c r="G11" i="23"/>
  <c r="F270" i="23"/>
  <c r="F267" i="23"/>
  <c r="F248" i="23"/>
  <c r="F244" i="23"/>
  <c r="F179" i="23"/>
  <c r="F169" i="23"/>
  <c r="F73" i="23"/>
  <c r="F95" i="23"/>
  <c r="F76" i="23"/>
  <c r="F80" i="23"/>
  <c r="F77" i="23"/>
  <c r="F71" i="23"/>
  <c r="H145" i="23"/>
  <c r="H143" i="23"/>
  <c r="F141" i="23"/>
  <c r="H140" i="23"/>
  <c r="F131" i="23"/>
  <c r="F107" i="23"/>
  <c r="F37" i="23"/>
  <c r="F60" i="23"/>
  <c r="F57" i="23"/>
  <c r="F42" i="23"/>
  <c r="F509" i="24"/>
  <c r="F521" i="24"/>
  <c r="F519" i="24"/>
  <c r="F515" i="24"/>
  <c r="F511" i="24"/>
  <c r="F508" i="24"/>
  <c r="F507" i="24"/>
  <c r="F530" i="24"/>
  <c r="F517" i="24"/>
  <c r="F524" i="24"/>
  <c r="F518" i="24"/>
  <c r="F514" i="24"/>
  <c r="H297" i="24"/>
  <c r="H320" i="24"/>
  <c r="H311" i="24"/>
  <c r="H473" i="24"/>
  <c r="H469" i="24"/>
  <c r="H466" i="24"/>
  <c r="H418" i="24"/>
  <c r="H397" i="24"/>
  <c r="H377" i="24"/>
  <c r="H321" i="24"/>
  <c r="H296" i="24"/>
  <c r="H372" i="24"/>
  <c r="H408" i="24"/>
  <c r="H484" i="24"/>
  <c r="H307" i="24"/>
  <c r="H483" i="24"/>
  <c r="H472" i="24"/>
  <c r="H465" i="24"/>
  <c r="H458" i="24"/>
  <c r="H450" i="24"/>
  <c r="H430" i="24"/>
  <c r="H426" i="24"/>
  <c r="H417" i="24"/>
  <c r="H400" i="24"/>
  <c r="H389" i="24"/>
  <c r="H362" i="24"/>
  <c r="H357" i="24"/>
  <c r="H348" i="24"/>
  <c r="H342" i="24"/>
  <c r="H331" i="24"/>
  <c r="H327" i="24"/>
  <c r="H318" i="24"/>
  <c r="H314" i="24"/>
  <c r="H299" i="24"/>
  <c r="H196" i="24"/>
  <c r="H82" i="24"/>
  <c r="H138" i="24"/>
  <c r="H134" i="24"/>
  <c r="H92" i="24"/>
  <c r="H85" i="24"/>
  <c r="H71" i="24"/>
  <c r="H144" i="24"/>
  <c r="H139" i="24"/>
  <c r="H135" i="24"/>
  <c r="H128" i="24"/>
  <c r="H57" i="24"/>
  <c r="H58" i="24"/>
  <c r="H20" i="24"/>
  <c r="H48" i="24"/>
  <c r="H44" i="24"/>
  <c r="H41" i="24"/>
  <c r="H37" i="24"/>
  <c r="H33" i="24"/>
  <c r="F507" i="25"/>
  <c r="F517" i="25"/>
  <c r="F522" i="25"/>
  <c r="F526" i="25"/>
  <c r="F506" i="25"/>
  <c r="H527" i="25"/>
  <c r="H522" i="25"/>
  <c r="H518" i="25"/>
  <c r="F510" i="25"/>
  <c r="F521" i="25"/>
  <c r="F525" i="25"/>
  <c r="F530" i="25"/>
  <c r="F528" i="25"/>
  <c r="H515" i="25"/>
  <c r="H507" i="25"/>
  <c r="H296" i="25"/>
  <c r="H414" i="25"/>
  <c r="H411" i="25"/>
  <c r="H390" i="25"/>
  <c r="H383" i="25"/>
  <c r="H374" i="25"/>
  <c r="H371" i="25"/>
  <c r="H351" i="25"/>
  <c r="H311" i="25"/>
  <c r="H295" i="25"/>
  <c r="H494" i="25"/>
  <c r="H490" i="25"/>
  <c r="H486" i="25"/>
  <c r="H482" i="25"/>
  <c r="H478" i="25"/>
  <c r="H471" i="25"/>
  <c r="H458" i="25"/>
  <c r="H454" i="25"/>
  <c r="H450" i="25"/>
  <c r="H446" i="25"/>
  <c r="H430" i="25"/>
  <c r="H426" i="25"/>
  <c r="H413" i="25"/>
  <c r="H410" i="25"/>
  <c r="H407" i="25"/>
  <c r="H382" i="25"/>
  <c r="H362" i="25"/>
  <c r="H343" i="25"/>
  <c r="H327" i="25"/>
  <c r="H321" i="25"/>
  <c r="F154" i="25"/>
  <c r="H228" i="25"/>
  <c r="H225" i="25"/>
  <c r="H219" i="25"/>
  <c r="H195" i="25"/>
  <c r="H191" i="25"/>
  <c r="H179" i="25"/>
  <c r="H71" i="25"/>
  <c r="F42" i="25"/>
  <c r="F37" i="25"/>
  <c r="F31" i="25"/>
  <c r="F23" i="25"/>
  <c r="F21" i="25"/>
  <c r="F28" i="25"/>
  <c r="F64" i="25"/>
  <c r="H524" i="26"/>
  <c r="H331" i="26"/>
  <c r="H336" i="26"/>
  <c r="H375" i="26"/>
  <c r="H383" i="26"/>
  <c r="H401" i="26"/>
  <c r="H437" i="26"/>
  <c r="H469" i="26"/>
  <c r="H478" i="26"/>
  <c r="H423" i="26"/>
  <c r="H299" i="26"/>
  <c r="H349" i="26"/>
  <c r="H312" i="26"/>
  <c r="H304" i="26"/>
  <c r="H327" i="26"/>
  <c r="H334" i="26"/>
  <c r="H345" i="26"/>
  <c r="H370" i="26"/>
  <c r="H386" i="26"/>
  <c r="H433" i="26"/>
  <c r="H471" i="26"/>
  <c r="H480" i="26"/>
  <c r="H488" i="26"/>
  <c r="H276" i="26"/>
  <c r="H223" i="26"/>
  <c r="H153" i="26"/>
  <c r="H73" i="26"/>
  <c r="F73" i="26"/>
  <c r="F138" i="26"/>
  <c r="F132" i="26"/>
  <c r="F125" i="26"/>
  <c r="F120" i="26"/>
  <c r="F112" i="26"/>
  <c r="F107" i="26"/>
  <c r="F104" i="26"/>
  <c r="F102" i="26"/>
  <c r="F100" i="26"/>
  <c r="F90" i="26"/>
  <c r="F88" i="26"/>
  <c r="F86" i="26"/>
  <c r="F84" i="26"/>
  <c r="F71" i="26"/>
  <c r="F145" i="26"/>
  <c r="F140" i="26"/>
  <c r="F121" i="26"/>
  <c r="F116" i="26"/>
  <c r="F113" i="26"/>
  <c r="F103" i="26"/>
  <c r="F101" i="26"/>
  <c r="F89" i="26"/>
  <c r="F87" i="26"/>
  <c r="F85" i="26"/>
  <c r="F80" i="26"/>
  <c r="F18" i="26"/>
  <c r="H60" i="26"/>
  <c r="F46" i="26"/>
  <c r="H20" i="26"/>
  <c r="H26" i="26"/>
  <c r="H34" i="26"/>
  <c r="H47" i="26"/>
  <c r="H63" i="26"/>
  <c r="F60" i="26"/>
  <c r="F58" i="26"/>
  <c r="F56" i="26"/>
  <c r="F47" i="26"/>
  <c r="F42" i="26"/>
  <c r="F31" i="26"/>
  <c r="H507" i="27"/>
  <c r="H517" i="27"/>
  <c r="F527" i="27"/>
  <c r="F525" i="27"/>
  <c r="F523" i="27"/>
  <c r="F521" i="27"/>
  <c r="F519" i="27"/>
  <c r="F517" i="27"/>
  <c r="F515" i="27"/>
  <c r="F513" i="27"/>
  <c r="F511" i="27"/>
  <c r="F509" i="27"/>
  <c r="F507" i="27"/>
  <c r="H512" i="27"/>
  <c r="H522" i="27"/>
  <c r="F526" i="27"/>
  <c r="F524" i="27"/>
  <c r="F522" i="27"/>
  <c r="F520" i="27"/>
  <c r="F518" i="27"/>
  <c r="F516" i="27"/>
  <c r="F514" i="27"/>
  <c r="F512" i="27"/>
  <c r="F510" i="27"/>
  <c r="F508" i="27"/>
  <c r="F506" i="27"/>
  <c r="H433" i="27"/>
  <c r="H410" i="27"/>
  <c r="H315" i="27"/>
  <c r="H339" i="27"/>
  <c r="H370" i="27"/>
  <c r="H304" i="27"/>
  <c r="H492" i="27"/>
  <c r="H386" i="27"/>
  <c r="H374" i="27"/>
  <c r="H396" i="27"/>
  <c r="H317" i="27"/>
  <c r="H340" i="27"/>
  <c r="H322" i="27"/>
  <c r="H332" i="27"/>
  <c r="H389" i="27"/>
  <c r="H444" i="27"/>
  <c r="H482" i="27"/>
  <c r="H430" i="27"/>
  <c r="H355" i="27"/>
  <c r="H350" i="27"/>
  <c r="H327" i="27"/>
  <c r="H313" i="27"/>
  <c r="H190" i="27"/>
  <c r="H192" i="27"/>
  <c r="H19" i="27"/>
  <c r="H18" i="27"/>
  <c r="F508" i="28"/>
  <c r="H517" i="28"/>
  <c r="H521" i="28"/>
  <c r="H527" i="28"/>
  <c r="G505" i="28"/>
  <c r="F516" i="28"/>
  <c r="F524" i="28"/>
  <c r="F509" i="28"/>
  <c r="F511" i="28"/>
  <c r="F527" i="28"/>
  <c r="H505" i="28"/>
  <c r="F506" i="28"/>
  <c r="F512" i="28"/>
  <c r="F520" i="28"/>
  <c r="F528" i="28"/>
  <c r="F517" i="28"/>
  <c r="F294" i="28"/>
  <c r="F298" i="28"/>
  <c r="G294" i="28"/>
  <c r="H294" i="28" s="1"/>
  <c r="F499" i="28"/>
  <c r="F495" i="28"/>
  <c r="H494" i="28"/>
  <c r="F481" i="28"/>
  <c r="H474" i="28"/>
  <c r="F469" i="28"/>
  <c r="F461" i="28"/>
  <c r="F455" i="28"/>
  <c r="H454" i="28"/>
  <c r="H451" i="28"/>
  <c r="H447" i="28"/>
  <c r="F445" i="28"/>
  <c r="H439" i="28"/>
  <c r="H431" i="28"/>
  <c r="F418" i="28"/>
  <c r="F414" i="28"/>
  <c r="F410" i="28"/>
  <c r="F406" i="28"/>
  <c r="F399" i="28"/>
  <c r="H398" i="28"/>
  <c r="H391" i="28"/>
  <c r="F384" i="28"/>
  <c r="H383" i="28"/>
  <c r="H367" i="28"/>
  <c r="F365" i="28"/>
  <c r="H360" i="28"/>
  <c r="F354" i="28"/>
  <c r="F350" i="28"/>
  <c r="F307" i="28"/>
  <c r="F295" i="28"/>
  <c r="F299" i="28"/>
  <c r="F482" i="28"/>
  <c r="F477" i="28"/>
  <c r="F470" i="28"/>
  <c r="F462" i="28"/>
  <c r="F429" i="28"/>
  <c r="F425" i="28"/>
  <c r="F422" i="28"/>
  <c r="F415" i="28"/>
  <c r="F407" i="28"/>
  <c r="F386" i="28"/>
  <c r="F381" i="28"/>
  <c r="F358" i="28"/>
  <c r="F351" i="28"/>
  <c r="F348" i="28"/>
  <c r="F297" i="28"/>
  <c r="F494" i="28"/>
  <c r="F488" i="28"/>
  <c r="F485" i="28"/>
  <c r="F474" i="28"/>
  <c r="F454" i="28"/>
  <c r="F451" i="28"/>
  <c r="F447" i="28"/>
  <c r="F431" i="28"/>
  <c r="F413" i="28"/>
  <c r="F402" i="28"/>
  <c r="F398" i="28"/>
  <c r="F391" i="28"/>
  <c r="F383" i="28"/>
  <c r="F378" i="28"/>
  <c r="F367" i="28"/>
  <c r="F345" i="28"/>
  <c r="F337" i="28"/>
  <c r="F329" i="28"/>
  <c r="F321" i="28"/>
  <c r="F313" i="28"/>
  <c r="H203" i="28"/>
  <c r="F151" i="28"/>
  <c r="F174" i="28"/>
  <c r="H181" i="28"/>
  <c r="F186" i="28"/>
  <c r="F284" i="28"/>
  <c r="F275" i="28"/>
  <c r="F273" i="28"/>
  <c r="F256" i="28"/>
  <c r="F245" i="28"/>
  <c r="F243" i="28"/>
  <c r="F240" i="28"/>
  <c r="F236" i="28"/>
  <c r="F219" i="28"/>
  <c r="F205" i="28"/>
  <c r="F198" i="28"/>
  <c r="F181" i="28"/>
  <c r="F179" i="28"/>
  <c r="F164" i="28"/>
  <c r="F156" i="28"/>
  <c r="H240" i="28"/>
  <c r="F153" i="28"/>
  <c r="G151" i="28"/>
  <c r="H151" i="28" s="1"/>
  <c r="H165" i="28"/>
  <c r="F170" i="28"/>
  <c r="H158" i="28"/>
  <c r="F287" i="28"/>
  <c r="F268" i="28"/>
  <c r="H265" i="28"/>
  <c r="F229" i="28"/>
  <c r="F221" i="28"/>
  <c r="F214" i="28"/>
  <c r="H212" i="28"/>
  <c r="F203" i="28"/>
  <c r="F180" i="28"/>
  <c r="F165" i="28"/>
  <c r="F163" i="28"/>
  <c r="F73" i="28"/>
  <c r="F77" i="28"/>
  <c r="F81" i="28"/>
  <c r="F85" i="28"/>
  <c r="F89" i="28"/>
  <c r="F93" i="28"/>
  <c r="F97" i="28"/>
  <c r="F101" i="28"/>
  <c r="F105" i="28"/>
  <c r="F109" i="28"/>
  <c r="F113" i="28"/>
  <c r="F117" i="28"/>
  <c r="F121" i="28"/>
  <c r="F125" i="28"/>
  <c r="F129" i="28"/>
  <c r="F133" i="28"/>
  <c r="F137" i="28"/>
  <c r="F141" i="28"/>
  <c r="F145" i="28"/>
  <c r="H112" i="28"/>
  <c r="F71" i="28"/>
  <c r="F75" i="28"/>
  <c r="F83" i="28"/>
  <c r="F87" i="28"/>
  <c r="F91" i="28"/>
  <c r="F95" i="28"/>
  <c r="F99" i="28"/>
  <c r="F103" i="28"/>
  <c r="F107" i="28"/>
  <c r="F111" i="28"/>
  <c r="F115" i="28"/>
  <c r="F119" i="28"/>
  <c r="F123" i="28"/>
  <c r="F127" i="28"/>
  <c r="F131" i="28"/>
  <c r="F135" i="28"/>
  <c r="F139" i="28"/>
  <c r="H78" i="28"/>
  <c r="H131" i="28"/>
  <c r="H19" i="28"/>
  <c r="F516" i="29"/>
  <c r="D8" i="29"/>
  <c r="F8" i="29" s="1"/>
  <c r="H527" i="29"/>
  <c r="G505" i="29"/>
  <c r="H505" i="29" s="1"/>
  <c r="F508" i="29"/>
  <c r="F507" i="29"/>
  <c r="F527" i="29"/>
  <c r="F512" i="29"/>
  <c r="H295" i="29"/>
  <c r="H407" i="29"/>
  <c r="H383" i="29"/>
  <c r="H374" i="29"/>
  <c r="H371" i="29"/>
  <c r="H356" i="29"/>
  <c r="H345" i="29"/>
  <c r="H340" i="29"/>
  <c r="H320" i="29"/>
  <c r="H488" i="29"/>
  <c r="H387" i="29"/>
  <c r="H338" i="29"/>
  <c r="H318" i="29"/>
  <c r="H305" i="29"/>
  <c r="H166" i="29"/>
  <c r="H159" i="29"/>
  <c r="H156" i="29"/>
  <c r="H243" i="29"/>
  <c r="H195" i="29"/>
  <c r="H136" i="29"/>
  <c r="H124" i="29"/>
  <c r="H116" i="29"/>
  <c r="H72" i="29"/>
  <c r="H132" i="29"/>
  <c r="H91" i="29"/>
  <c r="H81" i="29"/>
  <c r="H131" i="29"/>
  <c r="H75" i="29"/>
  <c r="H145" i="29"/>
  <c r="H143" i="29"/>
  <c r="H141" i="29"/>
  <c r="H128" i="29"/>
  <c r="H122" i="29"/>
  <c r="H120" i="29"/>
  <c r="H112" i="29"/>
  <c r="H108" i="29"/>
  <c r="H104" i="29"/>
  <c r="H97" i="29"/>
  <c r="H88" i="29"/>
  <c r="D9" i="29"/>
  <c r="F64" i="29"/>
  <c r="F59" i="29"/>
  <c r="F53" i="29"/>
  <c r="F44" i="29"/>
  <c r="F36" i="29"/>
  <c r="F33" i="29"/>
  <c r="F30" i="29"/>
  <c r="F26" i="29"/>
  <c r="F20" i="29"/>
  <c r="F21" i="29"/>
  <c r="G18" i="29"/>
  <c r="H18" i="29" s="1"/>
  <c r="F61" i="29"/>
  <c r="F55" i="29"/>
  <c r="F52" i="29"/>
  <c r="H51" i="29"/>
  <c r="F49" i="29"/>
  <c r="F46" i="29"/>
  <c r="F43" i="29"/>
  <c r="F35" i="29"/>
  <c r="F505" i="30"/>
  <c r="F507" i="30"/>
  <c r="G505" i="30"/>
  <c r="F529" i="30"/>
  <c r="H333" i="30"/>
  <c r="F295" i="30"/>
  <c r="F460" i="30"/>
  <c r="H449" i="30"/>
  <c r="F408" i="30"/>
  <c r="H404" i="30"/>
  <c r="F393" i="30"/>
  <c r="F388" i="30"/>
  <c r="H376" i="30"/>
  <c r="F367" i="30"/>
  <c r="H337" i="30"/>
  <c r="F335" i="30"/>
  <c r="H324" i="30"/>
  <c r="F304" i="30"/>
  <c r="H310" i="30"/>
  <c r="F294" i="30"/>
  <c r="F298" i="30"/>
  <c r="F485" i="30"/>
  <c r="F483" i="30"/>
  <c r="F385" i="30"/>
  <c r="F345" i="30"/>
  <c r="F308" i="30"/>
  <c r="H157" i="30"/>
  <c r="H278" i="30"/>
  <c r="F273" i="30"/>
  <c r="H272" i="30"/>
  <c r="F266" i="30"/>
  <c r="F249" i="30"/>
  <c r="F247" i="30"/>
  <c r="F235" i="30"/>
  <c r="F152" i="30"/>
  <c r="H182" i="30"/>
  <c r="H268" i="30"/>
  <c r="H286" i="30"/>
  <c r="H282" i="30"/>
  <c r="H275" i="30"/>
  <c r="F268" i="30"/>
  <c r="F239" i="30"/>
  <c r="H223" i="30"/>
  <c r="H219" i="30"/>
  <c r="H215" i="30"/>
  <c r="H207" i="30"/>
  <c r="H77" i="30"/>
  <c r="H74" i="30"/>
  <c r="H94" i="30"/>
  <c r="H71" i="30"/>
  <c r="H524" i="31"/>
  <c r="H375" i="31"/>
  <c r="H369" i="31"/>
  <c r="H334" i="31"/>
  <c r="H327" i="31"/>
  <c r="H325" i="31"/>
  <c r="H456" i="31"/>
  <c r="H454" i="31"/>
  <c r="H418" i="31"/>
  <c r="H399" i="31"/>
  <c r="H349" i="31"/>
  <c r="H324" i="31"/>
  <c r="H314" i="31"/>
  <c r="F282" i="31"/>
  <c r="F274" i="31"/>
  <c r="F270" i="31"/>
  <c r="F266" i="31"/>
  <c r="F262" i="31"/>
  <c r="F258" i="31"/>
  <c r="F254" i="31"/>
  <c r="F247" i="31"/>
  <c r="F243" i="31"/>
  <c r="F239" i="31"/>
  <c r="F233" i="31"/>
  <c r="F230" i="31"/>
  <c r="F215" i="31"/>
  <c r="F206" i="31"/>
  <c r="F197" i="31"/>
  <c r="F191" i="31"/>
  <c r="H187" i="31"/>
  <c r="F185" i="31"/>
  <c r="F181" i="31"/>
  <c r="F174" i="31"/>
  <c r="F165" i="31"/>
  <c r="F159" i="31"/>
  <c r="F153" i="31"/>
  <c r="G151" i="31"/>
  <c r="H151" i="31" s="1"/>
  <c r="F158" i="31"/>
  <c r="H283" i="31"/>
  <c r="F276" i="31"/>
  <c r="F272" i="31"/>
  <c r="F268" i="31"/>
  <c r="F260" i="31"/>
  <c r="F256" i="31"/>
  <c r="F252" i="31"/>
  <c r="F249" i="31"/>
  <c r="F245" i="31"/>
  <c r="F235" i="31"/>
  <c r="F228" i="31"/>
  <c r="F213" i="31"/>
  <c r="F208" i="31"/>
  <c r="F199" i="31"/>
  <c r="F189" i="31"/>
  <c r="F183" i="31"/>
  <c r="F176" i="31"/>
  <c r="F169" i="31"/>
  <c r="F163" i="31"/>
  <c r="H127" i="31"/>
  <c r="H35" i="31"/>
  <c r="H530" i="32"/>
  <c r="H517" i="32"/>
  <c r="F468" i="32"/>
  <c r="F460" i="32"/>
  <c r="F442" i="32"/>
  <c r="H333" i="32"/>
  <c r="H318" i="32"/>
  <c r="H308" i="32"/>
  <c r="F302" i="32"/>
  <c r="H298" i="32"/>
  <c r="H343" i="32"/>
  <c r="H337" i="32"/>
  <c r="H324" i="32"/>
  <c r="H322" i="32"/>
  <c r="H319" i="32"/>
  <c r="H488" i="32"/>
  <c r="H444" i="32"/>
  <c r="H421" i="32"/>
  <c r="H417" i="32"/>
  <c r="H413" i="32"/>
  <c r="H406" i="32"/>
  <c r="H402" i="32"/>
  <c r="H398" i="32"/>
  <c r="H388" i="32"/>
  <c r="H380" i="32"/>
  <c r="F333" i="32"/>
  <c r="F318" i="32"/>
  <c r="F301" i="32"/>
  <c r="F196" i="32"/>
  <c r="F157" i="32"/>
  <c r="H282" i="32"/>
  <c r="F151" i="32"/>
  <c r="H215" i="32"/>
  <c r="H140" i="32"/>
  <c r="H130" i="32"/>
  <c r="F118" i="32"/>
  <c r="H107" i="32"/>
  <c r="F95" i="32"/>
  <c r="F92" i="32"/>
  <c r="H91" i="32"/>
  <c r="H84" i="32"/>
  <c r="D10" i="32"/>
  <c r="H100" i="32"/>
  <c r="H52" i="32"/>
  <c r="H43" i="32"/>
  <c r="F304" i="33"/>
  <c r="F295" i="33"/>
  <c r="F299" i="33"/>
  <c r="F303" i="33"/>
  <c r="F450" i="33"/>
  <c r="F448" i="33"/>
  <c r="F446" i="33"/>
  <c r="F444" i="33"/>
  <c r="F442" i="33"/>
  <c r="F440" i="33"/>
  <c r="F438" i="33"/>
  <c r="F436" i="33"/>
  <c r="F434" i="33"/>
  <c r="F432" i="33"/>
  <c r="F430" i="33"/>
  <c r="F428" i="33"/>
  <c r="F426" i="33"/>
  <c r="F424" i="33"/>
  <c r="F422" i="33"/>
  <c r="F420" i="33"/>
  <c r="F418" i="33"/>
  <c r="F416" i="33"/>
  <c r="F414" i="33"/>
  <c r="F412" i="33"/>
  <c r="F410" i="33"/>
  <c r="F408" i="33"/>
  <c r="F406" i="33"/>
  <c r="F404" i="33"/>
  <c r="F402" i="33"/>
  <c r="F400" i="33"/>
  <c r="F398" i="33"/>
  <c r="F396" i="33"/>
  <c r="F394" i="33"/>
  <c r="F392" i="33"/>
  <c r="F390" i="33"/>
  <c r="F388" i="33"/>
  <c r="F386" i="33"/>
  <c r="F384" i="33"/>
  <c r="F382" i="33"/>
  <c r="F380" i="33"/>
  <c r="F378" i="33"/>
  <c r="F376" i="33"/>
  <c r="F374" i="33"/>
  <c r="F372" i="33"/>
  <c r="F370" i="33"/>
  <c r="F368" i="33"/>
  <c r="F366" i="33"/>
  <c r="F347" i="33"/>
  <c r="F345" i="33"/>
  <c r="F343" i="33"/>
  <c r="F341" i="33"/>
  <c r="F339" i="33"/>
  <c r="F337" i="33"/>
  <c r="F335" i="33"/>
  <c r="F333" i="33"/>
  <c r="F331" i="33"/>
  <c r="F329" i="33"/>
  <c r="F327" i="33"/>
  <c r="F325" i="33"/>
  <c r="F323" i="33"/>
  <c r="F321" i="33"/>
  <c r="F319" i="33"/>
  <c r="F317" i="33"/>
  <c r="F315" i="33"/>
  <c r="F313" i="33"/>
  <c r="F311" i="33"/>
  <c r="F309" i="33"/>
  <c r="F307" i="33"/>
  <c r="F297" i="33"/>
  <c r="F301" i="33"/>
  <c r="F449" i="33"/>
  <c r="F447" i="33"/>
  <c r="F445" i="33"/>
  <c r="F443" i="33"/>
  <c r="F441" i="33"/>
  <c r="F439" i="33"/>
  <c r="F437" i="33"/>
  <c r="F435" i="33"/>
  <c r="F433" i="33"/>
  <c r="F431" i="33"/>
  <c r="F429" i="33"/>
  <c r="F427" i="33"/>
  <c r="F425" i="33"/>
  <c r="F423" i="33"/>
  <c r="F421" i="33"/>
  <c r="F419" i="33"/>
  <c r="F417" i="33"/>
  <c r="F415" i="33"/>
  <c r="F413" i="33"/>
  <c r="F411" i="33"/>
  <c r="F409" i="33"/>
  <c r="F407" i="33"/>
  <c r="F405" i="33"/>
  <c r="F403" i="33"/>
  <c r="F401" i="33"/>
  <c r="F399" i="33"/>
  <c r="F397" i="33"/>
  <c r="F395" i="33"/>
  <c r="F393" i="33"/>
  <c r="F391" i="33"/>
  <c r="F389" i="33"/>
  <c r="F387" i="33"/>
  <c r="F385" i="33"/>
  <c r="F383" i="33"/>
  <c r="F381" i="33"/>
  <c r="F379" i="33"/>
  <c r="F377" i="33"/>
  <c r="F375" i="33"/>
  <c r="F373" i="33"/>
  <c r="F371" i="33"/>
  <c r="F369" i="33"/>
  <c r="F367" i="33"/>
  <c r="F346" i="33"/>
  <c r="F344" i="33"/>
  <c r="F342" i="33"/>
  <c r="F340" i="33"/>
  <c r="F338" i="33"/>
  <c r="F336" i="33"/>
  <c r="F334" i="33"/>
  <c r="F332" i="33"/>
  <c r="F330" i="33"/>
  <c r="F328" i="33"/>
  <c r="F326" i="33"/>
  <c r="F324" i="33"/>
  <c r="F322" i="33"/>
  <c r="F320" i="33"/>
  <c r="F318" i="33"/>
  <c r="F316" i="33"/>
  <c r="F314" i="33"/>
  <c r="F312" i="33"/>
  <c r="F310" i="33"/>
  <c r="H281" i="33"/>
  <c r="H273" i="33"/>
  <c r="H257" i="33"/>
  <c r="H255" i="33"/>
  <c r="H199" i="33"/>
  <c r="H197" i="33"/>
  <c r="H185" i="33"/>
  <c r="H177" i="33"/>
  <c r="H157" i="33"/>
  <c r="H141" i="33"/>
  <c r="H109" i="33"/>
  <c r="H25" i="33"/>
  <c r="H517" i="2"/>
  <c r="H530" i="21"/>
  <c r="H507" i="31"/>
  <c r="H515" i="31"/>
  <c r="H517" i="26"/>
  <c r="F505" i="24"/>
  <c r="H520" i="33"/>
  <c r="H520" i="32"/>
  <c r="F507" i="12"/>
  <c r="G13" i="12"/>
  <c r="H516" i="34"/>
  <c r="H517" i="14"/>
  <c r="H529" i="2"/>
  <c r="H508" i="21"/>
  <c r="H526" i="18"/>
  <c r="H522" i="18"/>
  <c r="H505" i="15"/>
  <c r="D8" i="12"/>
  <c r="F11" i="12" s="1"/>
  <c r="G505" i="12"/>
  <c r="H507" i="10"/>
  <c r="H515" i="5"/>
  <c r="H507" i="28"/>
  <c r="H507" i="26"/>
  <c r="H515" i="26"/>
  <c r="H505" i="19"/>
  <c r="G505" i="14"/>
  <c r="H505" i="14" s="1"/>
  <c r="H526" i="7"/>
  <c r="H523" i="3"/>
  <c r="H526" i="34"/>
  <c r="H508" i="34"/>
  <c r="G505" i="20"/>
  <c r="H505" i="20" s="1"/>
  <c r="D8" i="13"/>
  <c r="F11" i="13" s="1"/>
  <c r="G13" i="3"/>
  <c r="H13" i="3" s="1"/>
  <c r="H525" i="2"/>
  <c r="H509" i="2"/>
  <c r="F505" i="19"/>
  <c r="H518" i="18"/>
  <c r="H505" i="16"/>
  <c r="H526" i="14"/>
  <c r="H509" i="14"/>
  <c r="H530" i="13"/>
  <c r="F505" i="13"/>
  <c r="F505" i="11"/>
  <c r="H521" i="10"/>
  <c r="H513" i="10"/>
  <c r="G505" i="1"/>
  <c r="H505" i="1" s="1"/>
  <c r="H511" i="28"/>
  <c r="H506" i="23"/>
  <c r="F505" i="27"/>
  <c r="F508" i="26"/>
  <c r="G505" i="26"/>
  <c r="H505" i="26" s="1"/>
  <c r="F505" i="26"/>
  <c r="D8" i="26"/>
  <c r="F8" i="26" s="1"/>
  <c r="F505" i="25"/>
  <c r="G505" i="25"/>
  <c r="H527" i="13"/>
  <c r="H509" i="34"/>
  <c r="H512" i="28"/>
  <c r="H515" i="28"/>
  <c r="H519" i="28"/>
  <c r="H529" i="28"/>
  <c r="H511" i="31"/>
  <c r="H508" i="29"/>
  <c r="H524" i="29"/>
  <c r="H529" i="29"/>
  <c r="H521" i="26"/>
  <c r="H513" i="32"/>
  <c r="H512" i="29"/>
  <c r="H526" i="25"/>
  <c r="H523" i="25"/>
  <c r="H517" i="25"/>
  <c r="H526" i="24"/>
  <c r="H522" i="24"/>
  <c r="H520" i="24"/>
  <c r="H507" i="24"/>
  <c r="H527" i="23"/>
  <c r="H520" i="22"/>
  <c r="H525" i="19"/>
  <c r="H509" i="17"/>
  <c r="H528" i="12"/>
  <c r="H528" i="9"/>
  <c r="H524" i="9"/>
  <c r="H508" i="8"/>
  <c r="H526" i="6"/>
  <c r="H517" i="6"/>
  <c r="H506" i="4"/>
  <c r="H530" i="1"/>
  <c r="H517" i="1"/>
  <c r="H506" i="1"/>
  <c r="H529" i="14"/>
  <c r="H518" i="14"/>
  <c r="H523" i="13"/>
  <c r="H530" i="12"/>
  <c r="H512" i="12"/>
  <c r="H519" i="10"/>
  <c r="H511" i="10"/>
  <c r="G13" i="10"/>
  <c r="H506" i="9"/>
  <c r="H506" i="8"/>
  <c r="H523" i="5"/>
  <c r="G13" i="34"/>
  <c r="H516" i="28"/>
  <c r="H520" i="28"/>
  <c r="H523" i="28"/>
  <c r="H526" i="28"/>
  <c r="H520" i="31"/>
  <c r="H528" i="31"/>
  <c r="H506" i="29"/>
  <c r="H517" i="29"/>
  <c r="H522" i="29"/>
  <c r="H530" i="29"/>
  <c r="H514" i="27"/>
  <c r="H524" i="27"/>
  <c r="H519" i="26"/>
  <c r="H529" i="26"/>
  <c r="H527" i="30"/>
  <c r="H528" i="27"/>
  <c r="H506" i="26"/>
  <c r="H529" i="25"/>
  <c r="H512" i="25"/>
  <c r="H508" i="25"/>
  <c r="H527" i="24"/>
  <c r="H523" i="24"/>
  <c r="H513" i="24"/>
  <c r="H528" i="23"/>
  <c r="H510" i="23"/>
  <c r="H508" i="23"/>
  <c r="H530" i="22"/>
  <c r="H514" i="22"/>
  <c r="H509" i="22"/>
  <c r="H517" i="17"/>
  <c r="H512" i="16"/>
  <c r="H519" i="14"/>
  <c r="H515" i="14"/>
  <c r="H513" i="14"/>
  <c r="H529" i="9"/>
  <c r="H525" i="9"/>
  <c r="H512" i="8"/>
  <c r="H515" i="7"/>
  <c r="H521" i="1"/>
  <c r="H518" i="1"/>
  <c r="H514" i="1"/>
  <c r="H510" i="1"/>
  <c r="H515" i="34"/>
  <c r="H507" i="34"/>
  <c r="E522" i="2"/>
  <c r="H522" i="2" s="1"/>
  <c r="E520" i="2"/>
  <c r="H520" i="2" s="1"/>
  <c r="E524" i="2"/>
  <c r="H524" i="2" s="1"/>
  <c r="E510" i="2"/>
  <c r="H510" i="2" s="1"/>
  <c r="E505" i="33"/>
  <c r="E509" i="33"/>
  <c r="H509" i="33" s="1"/>
  <c r="E511" i="33"/>
  <c r="H511" i="33" s="1"/>
  <c r="E514" i="33"/>
  <c r="H514" i="33" s="1"/>
  <c r="E519" i="33"/>
  <c r="H519" i="33" s="1"/>
  <c r="E522" i="33"/>
  <c r="E527" i="33"/>
  <c r="H527" i="33" s="1"/>
  <c r="E530" i="33"/>
  <c r="H530" i="33" s="1"/>
  <c r="C13" i="33"/>
  <c r="E507" i="33"/>
  <c r="H507" i="33" s="1"/>
  <c r="E513" i="33"/>
  <c r="H513" i="33" s="1"/>
  <c r="E516" i="33"/>
  <c r="H516" i="33" s="1"/>
  <c r="E521" i="33"/>
  <c r="H521" i="33" s="1"/>
  <c r="E524" i="33"/>
  <c r="H524" i="33" s="1"/>
  <c r="E529" i="33"/>
  <c r="H529" i="33" s="1"/>
  <c r="E527" i="11"/>
  <c r="H527" i="11" s="1"/>
  <c r="E528" i="11"/>
  <c r="H528" i="11" s="1"/>
  <c r="E505" i="11"/>
  <c r="E515" i="11"/>
  <c r="H515" i="11" s="1"/>
  <c r="E521" i="11"/>
  <c r="H521" i="11" s="1"/>
  <c r="C13" i="11"/>
  <c r="E13" i="11" s="1"/>
  <c r="E516" i="11"/>
  <c r="H516" i="11" s="1"/>
  <c r="E508" i="11"/>
  <c r="H508" i="11" s="1"/>
  <c r="E517" i="11"/>
  <c r="H517" i="11" s="1"/>
  <c r="E522" i="11"/>
  <c r="H522" i="11" s="1"/>
  <c r="E507" i="11"/>
  <c r="H507" i="11" s="1"/>
  <c r="E523" i="11"/>
  <c r="H523" i="11" s="1"/>
  <c r="C13" i="2"/>
  <c r="E527" i="2"/>
  <c r="H527" i="2" s="1"/>
  <c r="E523" i="2"/>
  <c r="H523" i="2" s="1"/>
  <c r="E519" i="2"/>
  <c r="H519" i="2" s="1"/>
  <c r="E515" i="2"/>
  <c r="H515" i="2" s="1"/>
  <c r="E511" i="2"/>
  <c r="H511" i="2" s="1"/>
  <c r="E507" i="2"/>
  <c r="H507" i="2" s="1"/>
  <c r="H512" i="19"/>
  <c r="C8" i="12"/>
  <c r="E9" i="12" s="1"/>
  <c r="H9" i="12" s="1"/>
  <c r="E506" i="12"/>
  <c r="H506" i="12" s="1"/>
  <c r="E529" i="12"/>
  <c r="H529" i="12" s="1"/>
  <c r="E526" i="12"/>
  <c r="H526" i="12" s="1"/>
  <c r="E524" i="12"/>
  <c r="H524" i="12" s="1"/>
  <c r="E522" i="12"/>
  <c r="H522" i="12" s="1"/>
  <c r="E520" i="12"/>
  <c r="H520" i="12" s="1"/>
  <c r="E518" i="12"/>
  <c r="H518" i="12" s="1"/>
  <c r="E511" i="12"/>
  <c r="H511" i="12" s="1"/>
  <c r="E509" i="12"/>
  <c r="H509" i="12" s="1"/>
  <c r="E507" i="12"/>
  <c r="H507" i="12" s="1"/>
  <c r="E520" i="11"/>
  <c r="H520" i="11" s="1"/>
  <c r="E518" i="11"/>
  <c r="H518" i="11" s="1"/>
  <c r="E528" i="33"/>
  <c r="H528" i="33" s="1"/>
  <c r="E512" i="33"/>
  <c r="H512" i="33" s="1"/>
  <c r="E518" i="32"/>
  <c r="H518" i="32" s="1"/>
  <c r="E515" i="32"/>
  <c r="H515" i="32" s="1"/>
  <c r="E521" i="32"/>
  <c r="H521" i="32" s="1"/>
  <c r="E509" i="32"/>
  <c r="H509" i="32" s="1"/>
  <c r="E526" i="32"/>
  <c r="H526" i="32" s="1"/>
  <c r="E529" i="32"/>
  <c r="H529" i="32" s="1"/>
  <c r="E524" i="32"/>
  <c r="H524" i="32" s="1"/>
  <c r="G505" i="32"/>
  <c r="H505" i="32" s="1"/>
  <c r="E510" i="32"/>
  <c r="H510" i="32" s="1"/>
  <c r="E508" i="33"/>
  <c r="H508" i="33" s="1"/>
  <c r="E526" i="2"/>
  <c r="H526" i="2" s="1"/>
  <c r="E516" i="2"/>
  <c r="H516" i="2" s="1"/>
  <c r="H524" i="14"/>
  <c r="H508" i="14"/>
  <c r="E530" i="11"/>
  <c r="H530" i="11" s="1"/>
  <c r="E509" i="11"/>
  <c r="H509" i="11" s="1"/>
  <c r="H510" i="10"/>
  <c r="H518" i="10"/>
  <c r="H526" i="10"/>
  <c r="H518" i="5"/>
  <c r="H514" i="2"/>
  <c r="E506" i="33"/>
  <c r="H506" i="33" s="1"/>
  <c r="E526" i="33"/>
  <c r="E517" i="33"/>
  <c r="H517" i="33" s="1"/>
  <c r="E515" i="33"/>
  <c r="H515" i="33" s="1"/>
  <c r="E510" i="33"/>
  <c r="E517" i="9"/>
  <c r="E521" i="9"/>
  <c r="H521" i="9" s="1"/>
  <c r="C13" i="9"/>
  <c r="G13" i="9" s="1"/>
  <c r="E515" i="9"/>
  <c r="H515" i="9" s="1"/>
  <c r="E522" i="9"/>
  <c r="H522" i="9" s="1"/>
  <c r="E508" i="9"/>
  <c r="H508" i="9" s="1"/>
  <c r="E509" i="9"/>
  <c r="H509" i="9" s="1"/>
  <c r="E530" i="9"/>
  <c r="G505" i="9"/>
  <c r="H505" i="9" s="1"/>
  <c r="E530" i="2"/>
  <c r="H530" i="2" s="1"/>
  <c r="E505" i="2"/>
  <c r="H507" i="21"/>
  <c r="H527" i="20"/>
  <c r="E505" i="12"/>
  <c r="G505" i="11"/>
  <c r="E506" i="11"/>
  <c r="H506" i="11" s="1"/>
  <c r="E529" i="11"/>
  <c r="H529" i="11" s="1"/>
  <c r="E526" i="11"/>
  <c r="H526" i="11" s="1"/>
  <c r="E514" i="11"/>
  <c r="H514" i="11" s="1"/>
  <c r="H516" i="3"/>
  <c r="E525" i="33"/>
  <c r="H525" i="33" s="1"/>
  <c r="E523" i="33"/>
  <c r="H523" i="33" s="1"/>
  <c r="E518" i="33"/>
  <c r="E530" i="31"/>
  <c r="H530" i="31" s="1"/>
  <c r="E526" i="31"/>
  <c r="H526" i="31" s="1"/>
  <c r="E522" i="31"/>
  <c r="H522" i="31" s="1"/>
  <c r="E518" i="31"/>
  <c r="H518" i="31" s="1"/>
  <c r="E514" i="31"/>
  <c r="H514" i="31" s="1"/>
  <c r="E510" i="31"/>
  <c r="H510" i="31" s="1"/>
  <c r="E506" i="31"/>
  <c r="H506" i="31" s="1"/>
  <c r="E529" i="31"/>
  <c r="H529" i="31" s="1"/>
  <c r="E525" i="31"/>
  <c r="H525" i="31" s="1"/>
  <c r="E521" i="31"/>
  <c r="H521" i="31" s="1"/>
  <c r="E517" i="31"/>
  <c r="H517" i="31" s="1"/>
  <c r="E513" i="31"/>
  <c r="H513" i="31" s="1"/>
  <c r="E509" i="31"/>
  <c r="H509" i="31" s="1"/>
  <c r="H510" i="25"/>
  <c r="C13" i="20"/>
  <c r="E525" i="20"/>
  <c r="H525" i="20" s="1"/>
  <c r="E529" i="20"/>
  <c r="H529" i="20" s="1"/>
  <c r="C13" i="17"/>
  <c r="E521" i="17"/>
  <c r="H521" i="17" s="1"/>
  <c r="E11" i="11"/>
  <c r="H506" i="10"/>
  <c r="H510" i="5"/>
  <c r="H526" i="5"/>
  <c r="H525" i="28"/>
  <c r="H526" i="27"/>
  <c r="E526" i="30"/>
  <c r="H526" i="30" s="1"/>
  <c r="E522" i="30"/>
  <c r="H522" i="30" s="1"/>
  <c r="E506" i="30"/>
  <c r="E518" i="30"/>
  <c r="H518" i="30" s="1"/>
  <c r="E520" i="30"/>
  <c r="H520" i="30" s="1"/>
  <c r="E530" i="30"/>
  <c r="H530" i="30" s="1"/>
  <c r="H525" i="29"/>
  <c r="H521" i="29"/>
  <c r="E511" i="27"/>
  <c r="H511" i="27" s="1"/>
  <c r="E520" i="27"/>
  <c r="H520" i="27" s="1"/>
  <c r="E516" i="27"/>
  <c r="H516" i="27" s="1"/>
  <c r="E509" i="23"/>
  <c r="H509" i="23" s="1"/>
  <c r="E522" i="23"/>
  <c r="H522" i="23" s="1"/>
  <c r="C13" i="23"/>
  <c r="G13" i="23" s="1"/>
  <c r="E507" i="23"/>
  <c r="H507" i="23" s="1"/>
  <c r="E517" i="23"/>
  <c r="H517" i="23" s="1"/>
  <c r="E526" i="23"/>
  <c r="H526" i="23" s="1"/>
  <c r="E505" i="21"/>
  <c r="E526" i="21"/>
  <c r="H526" i="21" s="1"/>
  <c r="E510" i="21"/>
  <c r="H510" i="21" s="1"/>
  <c r="E511" i="21"/>
  <c r="H511" i="21" s="1"/>
  <c r="E520" i="19"/>
  <c r="H520" i="19" s="1"/>
  <c r="E519" i="19"/>
  <c r="H519" i="19" s="1"/>
  <c r="E526" i="19"/>
  <c r="H526" i="19" s="1"/>
  <c r="E527" i="19"/>
  <c r="H527" i="19" s="1"/>
  <c r="H523" i="8"/>
  <c r="C13" i="7"/>
  <c r="G13" i="7" s="1"/>
  <c r="E507" i="7"/>
  <c r="H507" i="7" s="1"/>
  <c r="E511" i="7"/>
  <c r="H511" i="7" s="1"/>
  <c r="E521" i="7"/>
  <c r="H521" i="7" s="1"/>
  <c r="E506" i="7"/>
  <c r="H506" i="7" s="1"/>
  <c r="E510" i="7"/>
  <c r="H510" i="7" s="1"/>
  <c r="E513" i="7"/>
  <c r="H513" i="7" s="1"/>
  <c r="E517" i="7"/>
  <c r="H517" i="7" s="1"/>
  <c r="E523" i="7"/>
  <c r="H523" i="7" s="1"/>
  <c r="E525" i="7"/>
  <c r="H525" i="7" s="1"/>
  <c r="E530" i="7"/>
  <c r="H530" i="7" s="1"/>
  <c r="H507" i="1"/>
  <c r="E522" i="3"/>
  <c r="H522" i="3" s="1"/>
  <c r="E510" i="3"/>
  <c r="H510" i="3" s="1"/>
  <c r="E527" i="3"/>
  <c r="H527" i="3" s="1"/>
  <c r="G13" i="1"/>
  <c r="H516" i="32"/>
  <c r="E506" i="27"/>
  <c r="H506" i="27" s="1"/>
  <c r="E505" i="25"/>
  <c r="E514" i="25"/>
  <c r="H514" i="25" s="1"/>
  <c r="E516" i="25"/>
  <c r="H516" i="25" s="1"/>
  <c r="E509" i="25"/>
  <c r="H509" i="25" s="1"/>
  <c r="E519" i="25"/>
  <c r="H519" i="25" s="1"/>
  <c r="E524" i="25"/>
  <c r="H524" i="25" s="1"/>
  <c r="H528" i="22"/>
  <c r="E508" i="22"/>
  <c r="H508" i="22" s="1"/>
  <c r="E512" i="22"/>
  <c r="H512" i="22" s="1"/>
  <c r="E516" i="22"/>
  <c r="H516" i="22" s="1"/>
  <c r="E510" i="22"/>
  <c r="H510" i="22" s="1"/>
  <c r="E519" i="22"/>
  <c r="H519" i="22" s="1"/>
  <c r="E521" i="22"/>
  <c r="H521" i="22" s="1"/>
  <c r="E523" i="22"/>
  <c r="H523" i="22" s="1"/>
  <c r="E529" i="22"/>
  <c r="H529" i="22" s="1"/>
  <c r="H516" i="17"/>
  <c r="C13" i="8"/>
  <c r="E13" i="8" s="1"/>
  <c r="E510" i="8"/>
  <c r="H510" i="8" s="1"/>
  <c r="E517" i="8"/>
  <c r="H517" i="8" s="1"/>
  <c r="E519" i="8"/>
  <c r="H519" i="8" s="1"/>
  <c r="E526" i="8"/>
  <c r="H526" i="8" s="1"/>
  <c r="E529" i="8"/>
  <c r="H529" i="8" s="1"/>
  <c r="E522" i="8"/>
  <c r="H522" i="8" s="1"/>
  <c r="E524" i="8"/>
  <c r="H524" i="7"/>
  <c r="H518" i="4"/>
  <c r="H510" i="34"/>
  <c r="H512" i="32"/>
  <c r="H523" i="30"/>
  <c r="H511" i="30"/>
  <c r="H514" i="29"/>
  <c r="H528" i="26"/>
  <c r="H526" i="26"/>
  <c r="H528" i="25"/>
  <c r="H519" i="24"/>
  <c r="H515" i="24"/>
  <c r="E508" i="24"/>
  <c r="H508" i="24" s="1"/>
  <c r="E506" i="24"/>
  <c r="H506" i="24" s="1"/>
  <c r="H520" i="23"/>
  <c r="H525" i="22"/>
  <c r="H513" i="19"/>
  <c r="H529" i="17"/>
  <c r="H511" i="15"/>
  <c r="H527" i="14"/>
  <c r="H511" i="9"/>
  <c r="H506" i="6"/>
  <c r="H509" i="5"/>
  <c r="H530" i="4"/>
  <c r="H526" i="4"/>
  <c r="H521" i="4"/>
  <c r="H517" i="4"/>
  <c r="H517" i="3"/>
  <c r="H525" i="32"/>
  <c r="H523" i="32"/>
  <c r="H510" i="30"/>
  <c r="H514" i="24"/>
  <c r="H510" i="24"/>
  <c r="H519" i="23"/>
  <c r="H516" i="23"/>
  <c r="H512" i="23"/>
  <c r="H528" i="17"/>
  <c r="H524" i="17"/>
  <c r="H517" i="16"/>
  <c r="H510" i="15"/>
  <c r="H525" i="14"/>
  <c r="H514" i="14"/>
  <c r="H514" i="9"/>
  <c r="H510" i="9"/>
  <c r="H518" i="6"/>
  <c r="H510" i="6"/>
  <c r="H529" i="4"/>
  <c r="H525" i="4"/>
  <c r="H514" i="4"/>
  <c r="H509" i="4"/>
  <c r="H513" i="3"/>
  <c r="H393" i="18"/>
  <c r="F294" i="17"/>
  <c r="D12" i="17"/>
  <c r="G12" i="17" s="1"/>
  <c r="G294" i="17"/>
  <c r="H294" i="17" s="1"/>
  <c r="F296" i="4"/>
  <c r="D8" i="4"/>
  <c r="F8" i="4" s="1"/>
  <c r="F294" i="4"/>
  <c r="D12" i="4"/>
  <c r="F294" i="34"/>
  <c r="D8" i="34"/>
  <c r="G294" i="34"/>
  <c r="H294" i="34" s="1"/>
  <c r="H318" i="17"/>
  <c r="H375" i="16"/>
  <c r="H335" i="16"/>
  <c r="H319" i="16"/>
  <c r="H311" i="16"/>
  <c r="H295" i="16"/>
  <c r="H437" i="2"/>
  <c r="H296" i="31"/>
  <c r="D8" i="17"/>
  <c r="F11" i="17" s="1"/>
  <c r="H296" i="2"/>
  <c r="H312" i="2"/>
  <c r="H378" i="2"/>
  <c r="H410" i="2"/>
  <c r="H307" i="11"/>
  <c r="H441" i="2"/>
  <c r="H429" i="2"/>
  <c r="H372" i="34"/>
  <c r="H334" i="32"/>
  <c r="H455" i="18"/>
  <c r="F294" i="6"/>
  <c r="H294" i="22"/>
  <c r="H406" i="19"/>
  <c r="H391" i="19"/>
  <c r="H335" i="19"/>
  <c r="H311" i="19"/>
  <c r="H322" i="11"/>
  <c r="H344" i="11"/>
  <c r="H296" i="11"/>
  <c r="H318" i="11"/>
  <c r="H294" i="11"/>
  <c r="H302" i="2"/>
  <c r="H310" i="2"/>
  <c r="H408" i="2"/>
  <c r="H416" i="2"/>
  <c r="H295" i="1"/>
  <c r="H296" i="27"/>
  <c r="D12" i="29"/>
  <c r="G12" i="29" s="1"/>
  <c r="G294" i="29"/>
  <c r="H294" i="29" s="1"/>
  <c r="H343" i="19"/>
  <c r="F294" i="3"/>
  <c r="D12" i="3"/>
  <c r="D8" i="3"/>
  <c r="F9" i="3" s="1"/>
  <c r="G294" i="3"/>
  <c r="H294" i="3" s="1"/>
  <c r="H407" i="19"/>
  <c r="H479" i="19"/>
  <c r="H415" i="19"/>
  <c r="H314" i="11"/>
  <c r="H315" i="11"/>
  <c r="H358" i="6"/>
  <c r="H297" i="3"/>
  <c r="H397" i="2"/>
  <c r="H449" i="18"/>
  <c r="H343" i="18"/>
  <c r="H421" i="18"/>
  <c r="H395" i="18"/>
  <c r="H297" i="22"/>
  <c r="H305" i="22"/>
  <c r="H313" i="22"/>
  <c r="H321" i="22"/>
  <c r="H329" i="22"/>
  <c r="H337" i="22"/>
  <c r="H345" i="22"/>
  <c r="H353" i="22"/>
  <c r="H361" i="22"/>
  <c r="H369" i="22"/>
  <c r="H377" i="22"/>
  <c r="H385" i="22"/>
  <c r="H393" i="22"/>
  <c r="H401" i="22"/>
  <c r="H409" i="22"/>
  <c r="H417" i="22"/>
  <c r="H425" i="22"/>
  <c r="H433" i="22"/>
  <c r="H441" i="22"/>
  <c r="H449" i="22"/>
  <c r="H457" i="22"/>
  <c r="H465" i="22"/>
  <c r="H473" i="22"/>
  <c r="H481" i="22"/>
  <c r="H489" i="22"/>
  <c r="H497" i="22"/>
  <c r="H447" i="19"/>
  <c r="H392" i="19"/>
  <c r="H351" i="19"/>
  <c r="H327" i="19"/>
  <c r="H333" i="17"/>
  <c r="H391" i="16"/>
  <c r="H327" i="16"/>
  <c r="H358" i="15"/>
  <c r="H392" i="15"/>
  <c r="H339" i="11"/>
  <c r="H304" i="11"/>
  <c r="H318" i="2"/>
  <c r="H433" i="2"/>
  <c r="H485" i="2"/>
  <c r="H453" i="2"/>
  <c r="H460" i="34"/>
  <c r="H441" i="30"/>
  <c r="H375" i="27"/>
  <c r="D12" i="33"/>
  <c r="F294" i="33"/>
  <c r="G294" i="33"/>
  <c r="H442" i="27"/>
  <c r="H405" i="27"/>
  <c r="H391" i="6"/>
  <c r="H298" i="3"/>
  <c r="H332" i="2"/>
  <c r="H338" i="2"/>
  <c r="H344" i="2"/>
  <c r="H368" i="2"/>
  <c r="H386" i="2"/>
  <c r="H392" i="2"/>
  <c r="H412" i="2"/>
  <c r="H497" i="2"/>
  <c r="H457" i="2"/>
  <c r="H401" i="2"/>
  <c r="H491" i="2"/>
  <c r="H459" i="2"/>
  <c r="H435" i="2"/>
  <c r="H403" i="2"/>
  <c r="H379" i="2"/>
  <c r="H480" i="34"/>
  <c r="H357" i="34"/>
  <c r="H302" i="28"/>
  <c r="H295" i="30"/>
  <c r="H370" i="30"/>
  <c r="H359" i="27"/>
  <c r="H387" i="27"/>
  <c r="H311" i="27"/>
  <c r="H445" i="27"/>
  <c r="H467" i="27"/>
  <c r="H388" i="26"/>
  <c r="H411" i="26"/>
  <c r="H417" i="26"/>
  <c r="H300" i="33"/>
  <c r="H492" i="32"/>
  <c r="H479" i="32"/>
  <c r="H475" i="32"/>
  <c r="H471" i="32"/>
  <c r="H467" i="32"/>
  <c r="H459" i="32"/>
  <c r="H455" i="32"/>
  <c r="H447" i="32"/>
  <c r="H445" i="32"/>
  <c r="H428" i="32"/>
  <c r="H424" i="32"/>
  <c r="H418" i="32"/>
  <c r="H371" i="32"/>
  <c r="H367" i="32"/>
  <c r="H352" i="32"/>
  <c r="H346" i="32"/>
  <c r="H325" i="32"/>
  <c r="H472" i="31"/>
  <c r="H470" i="31"/>
  <c r="H432" i="31"/>
  <c r="H424" i="31"/>
  <c r="H492" i="28"/>
  <c r="H490" i="28"/>
  <c r="H479" i="28"/>
  <c r="H467" i="28"/>
  <c r="H443" i="28"/>
  <c r="H435" i="28"/>
  <c r="H375" i="28"/>
  <c r="H341" i="28"/>
  <c r="H333" i="28"/>
  <c r="H317" i="28"/>
  <c r="H493" i="27"/>
  <c r="H488" i="27"/>
  <c r="H475" i="20"/>
  <c r="H473" i="20"/>
  <c r="H314" i="15"/>
  <c r="H344" i="15"/>
  <c r="H305" i="11"/>
  <c r="H332" i="11"/>
  <c r="H363" i="11"/>
  <c r="H301" i="6"/>
  <c r="H378" i="6"/>
  <c r="H393" i="6"/>
  <c r="H300" i="4"/>
  <c r="H300" i="2"/>
  <c r="H308" i="2"/>
  <c r="H326" i="2"/>
  <c r="H340" i="2"/>
  <c r="H346" i="2"/>
  <c r="H354" i="2"/>
  <c r="H370" i="2"/>
  <c r="H394" i="2"/>
  <c r="H406" i="2"/>
  <c r="H414" i="2"/>
  <c r="H422" i="2"/>
  <c r="H478" i="2"/>
  <c r="H483" i="2"/>
  <c r="H469" i="2"/>
  <c r="H369" i="34"/>
  <c r="H303" i="30"/>
  <c r="H433" i="30"/>
  <c r="H416" i="27"/>
  <c r="H435" i="27"/>
  <c r="H344" i="26"/>
  <c r="H351" i="26"/>
  <c r="H358" i="26"/>
  <c r="H384" i="26"/>
  <c r="H406" i="26"/>
  <c r="H431" i="26"/>
  <c r="H470" i="26"/>
  <c r="H479" i="26"/>
  <c r="H298" i="25"/>
  <c r="H484" i="32"/>
  <c r="H476" i="32"/>
  <c r="H472" i="32"/>
  <c r="H468" i="32"/>
  <c r="H460" i="32"/>
  <c r="H456" i="32"/>
  <c r="H452" i="32"/>
  <c r="H436" i="32"/>
  <c r="H429" i="32"/>
  <c r="H353" i="32"/>
  <c r="H347" i="32"/>
  <c r="H304" i="32"/>
  <c r="H494" i="31"/>
  <c r="H490" i="31"/>
  <c r="H439" i="31"/>
  <c r="H329" i="31"/>
  <c r="H480" i="30"/>
  <c r="H455" i="30"/>
  <c r="H451" i="30"/>
  <c r="H422" i="29"/>
  <c r="H412" i="29"/>
  <c r="H439" i="19"/>
  <c r="H390" i="14"/>
  <c r="H387" i="14"/>
  <c r="H320" i="14"/>
  <c r="H389" i="30"/>
  <c r="H368" i="30"/>
  <c r="H359" i="30"/>
  <c r="H322" i="30"/>
  <c r="H305" i="30"/>
  <c r="H300" i="30"/>
  <c r="H495" i="29"/>
  <c r="H471" i="29"/>
  <c r="H384" i="27"/>
  <c r="H381" i="27"/>
  <c r="H390" i="26"/>
  <c r="H381" i="26"/>
  <c r="H324" i="26"/>
  <c r="H330" i="23"/>
  <c r="H314" i="23"/>
  <c r="H295" i="23"/>
  <c r="H448" i="22"/>
  <c r="H364" i="21"/>
  <c r="H462" i="19"/>
  <c r="H458" i="19"/>
  <c r="H456" i="19"/>
  <c r="H452" i="19"/>
  <c r="H440" i="19"/>
  <c r="H402" i="19"/>
  <c r="H366" i="19"/>
  <c r="H352" i="19"/>
  <c r="H349" i="19"/>
  <c r="H330" i="17"/>
  <c r="H322" i="17"/>
  <c r="H442" i="16"/>
  <c r="H440" i="16"/>
  <c r="H438" i="16"/>
  <c r="H400" i="16"/>
  <c r="H360" i="16"/>
  <c r="H350" i="16"/>
  <c r="H348" i="16"/>
  <c r="H306" i="15"/>
  <c r="H483" i="14"/>
  <c r="H480" i="14"/>
  <c r="H440" i="14"/>
  <c r="H434" i="11"/>
  <c r="H401" i="6"/>
  <c r="H422" i="31"/>
  <c r="H407" i="31"/>
  <c r="H405" i="29"/>
  <c r="H333" i="29"/>
  <c r="H313" i="29"/>
  <c r="H479" i="27"/>
  <c r="H477" i="27"/>
  <c r="H461" i="27"/>
  <c r="H338" i="27"/>
  <c r="H307" i="27"/>
  <c r="H456" i="26"/>
  <c r="H449" i="26"/>
  <c r="H410" i="26"/>
  <c r="H402" i="26"/>
  <c r="H399" i="26"/>
  <c r="H391" i="25"/>
  <c r="H358" i="25"/>
  <c r="H355" i="25"/>
  <c r="H301" i="25"/>
  <c r="H498" i="24"/>
  <c r="H489" i="24"/>
  <c r="H410" i="23"/>
  <c r="H402" i="23"/>
  <c r="H381" i="23"/>
  <c r="H361" i="23"/>
  <c r="H348" i="23"/>
  <c r="H336" i="23"/>
  <c r="H334" i="23"/>
  <c r="H325" i="23"/>
  <c r="H322" i="23"/>
  <c r="H310" i="23"/>
  <c r="H303" i="23"/>
  <c r="H494" i="21"/>
  <c r="H430" i="21"/>
  <c r="H415" i="21"/>
  <c r="H498" i="20"/>
  <c r="H496" i="20"/>
  <c r="H403" i="20"/>
  <c r="H401" i="20"/>
  <c r="H395" i="20"/>
  <c r="H393" i="20"/>
  <c r="H387" i="20"/>
  <c r="H371" i="20"/>
  <c r="H346" i="20"/>
  <c r="G12" i="20"/>
  <c r="H496" i="19"/>
  <c r="H494" i="19"/>
  <c r="H486" i="19"/>
  <c r="H360" i="18"/>
  <c r="H316" i="18"/>
  <c r="H300" i="18"/>
  <c r="H462" i="17"/>
  <c r="H454" i="17"/>
  <c r="H421" i="14"/>
  <c r="H417" i="14"/>
  <c r="H353" i="14"/>
  <c r="H348" i="14"/>
  <c r="H337" i="14"/>
  <c r="H299" i="14"/>
  <c r="H485" i="13"/>
  <c r="H477" i="13"/>
  <c r="H473" i="13"/>
  <c r="H470" i="13"/>
  <c r="H409" i="13"/>
  <c r="H397" i="13"/>
  <c r="H382" i="13"/>
  <c r="H369" i="13"/>
  <c r="H365" i="13"/>
  <c r="H446" i="6"/>
  <c r="H433" i="6"/>
  <c r="H413" i="6"/>
  <c r="H411" i="6"/>
  <c r="H366" i="31"/>
  <c r="H361" i="31"/>
  <c r="H352" i="31"/>
  <c r="H338" i="31"/>
  <c r="H336" i="31"/>
  <c r="H310" i="31"/>
  <c r="H305" i="31"/>
  <c r="H373" i="30"/>
  <c r="H323" i="30"/>
  <c r="H476" i="29"/>
  <c r="H456" i="29"/>
  <c r="H454" i="29"/>
  <c r="H446" i="29"/>
  <c r="H439" i="29"/>
  <c r="H436" i="29"/>
  <c r="H434" i="29"/>
  <c r="H430" i="29"/>
  <c r="H426" i="29"/>
  <c r="H403" i="29"/>
  <c r="H378" i="29"/>
  <c r="H353" i="29"/>
  <c r="H348" i="29"/>
  <c r="H335" i="29"/>
  <c r="H331" i="29"/>
  <c r="H315" i="29"/>
  <c r="H312" i="29"/>
  <c r="H307" i="29"/>
  <c r="H499" i="28"/>
  <c r="H495" i="28"/>
  <c r="H455" i="28"/>
  <c r="H414" i="28"/>
  <c r="H406" i="28"/>
  <c r="H399" i="28"/>
  <c r="H350" i="28"/>
  <c r="H465" i="27"/>
  <c r="H450" i="27"/>
  <c r="H440" i="27"/>
  <c r="H392" i="27"/>
  <c r="H367" i="27"/>
  <c r="H329" i="27"/>
  <c r="H314" i="27"/>
  <c r="H405" i="26"/>
  <c r="H400" i="26"/>
  <c r="H489" i="25"/>
  <c r="H485" i="25"/>
  <c r="H481" i="25"/>
  <c r="H470" i="25"/>
  <c r="H453" i="25"/>
  <c r="H445" i="25"/>
  <c r="H439" i="25"/>
  <c r="H435" i="25"/>
  <c r="H406" i="25"/>
  <c r="H398" i="25"/>
  <c r="H394" i="25"/>
  <c r="H364" i="25"/>
  <c r="H361" i="25"/>
  <c r="H342" i="25"/>
  <c r="H323" i="25"/>
  <c r="H320" i="25"/>
  <c r="H302" i="25"/>
  <c r="H486" i="24"/>
  <c r="H442" i="24"/>
  <c r="H438" i="24"/>
  <c r="H435" i="24"/>
  <c r="H429" i="24"/>
  <c r="H397" i="23"/>
  <c r="H357" i="23"/>
  <c r="H472" i="22"/>
  <c r="H452" i="22"/>
  <c r="H418" i="22"/>
  <c r="H398" i="22"/>
  <c r="H340" i="22"/>
  <c r="H316" i="22"/>
  <c r="H495" i="21"/>
  <c r="H474" i="21"/>
  <c r="H470" i="21"/>
  <c r="H418" i="21"/>
  <c r="H410" i="21"/>
  <c r="H395" i="21"/>
  <c r="H337" i="21"/>
  <c r="H331" i="21"/>
  <c r="H465" i="20"/>
  <c r="H459" i="20"/>
  <c r="H457" i="20"/>
  <c r="H451" i="20"/>
  <c r="H449" i="20"/>
  <c r="H443" i="20"/>
  <c r="H441" i="20"/>
  <c r="H352" i="20"/>
  <c r="H350" i="20"/>
  <c r="H348" i="20"/>
  <c r="H305" i="20"/>
  <c r="H340" i="19"/>
  <c r="H352" i="18"/>
  <c r="H497" i="17"/>
  <c r="H494" i="17"/>
  <c r="H489" i="17"/>
  <c r="H486" i="17"/>
  <c r="H459" i="17"/>
  <c r="H456" i="17"/>
  <c r="H451" i="17"/>
  <c r="H439" i="17"/>
  <c r="H431" i="17"/>
  <c r="H401" i="17"/>
  <c r="H392" i="17"/>
  <c r="H379" i="17"/>
  <c r="H376" i="17"/>
  <c r="H316" i="17"/>
  <c r="H488" i="16"/>
  <c r="H398" i="16"/>
  <c r="H394" i="16"/>
  <c r="H342" i="16"/>
  <c r="H300" i="16"/>
  <c r="H496" i="15"/>
  <c r="H488" i="15"/>
  <c r="H478" i="15"/>
  <c r="H470" i="15"/>
  <c r="H452" i="15"/>
  <c r="H444" i="15"/>
  <c r="H475" i="14"/>
  <c r="H452" i="14"/>
  <c r="H446" i="14"/>
  <c r="H437" i="14"/>
  <c r="H433" i="14"/>
  <c r="H427" i="14"/>
  <c r="H408" i="14"/>
  <c r="H329" i="14"/>
  <c r="H481" i="13"/>
  <c r="H465" i="13"/>
  <c r="H454" i="13"/>
  <c r="H406" i="13"/>
  <c r="H390" i="13"/>
  <c r="H362" i="13"/>
  <c r="H358" i="13"/>
  <c r="H322" i="13"/>
  <c r="H313" i="13"/>
  <c r="H496" i="12"/>
  <c r="H420" i="12"/>
  <c r="H413" i="12"/>
  <c r="H397" i="11"/>
  <c r="H388" i="11"/>
  <c r="H423" i="10"/>
  <c r="H363" i="10"/>
  <c r="H346" i="10"/>
  <c r="H317" i="9"/>
  <c r="H495" i="7"/>
  <c r="H490" i="7"/>
  <c r="H480" i="7"/>
  <c r="H395" i="7"/>
  <c r="H390" i="7"/>
  <c r="H456" i="6"/>
  <c r="H444" i="6"/>
  <c r="H436" i="6"/>
  <c r="H380" i="6"/>
  <c r="H373" i="6"/>
  <c r="H357" i="3"/>
  <c r="H321" i="3"/>
  <c r="H306" i="13"/>
  <c r="H299" i="13"/>
  <c r="H454" i="12"/>
  <c r="H446" i="12"/>
  <c r="H323" i="12"/>
  <c r="H496" i="11"/>
  <c r="H489" i="11"/>
  <c r="H486" i="11"/>
  <c r="H481" i="11"/>
  <c r="H469" i="11"/>
  <c r="H346" i="11"/>
  <c r="H342" i="11"/>
  <c r="H313" i="11"/>
  <c r="H490" i="10"/>
  <c r="H435" i="10"/>
  <c r="H414" i="10"/>
  <c r="H322" i="10"/>
  <c r="H479" i="9"/>
  <c r="H431" i="9"/>
  <c r="H427" i="9"/>
  <c r="H423" i="9"/>
  <c r="H419" i="9"/>
  <c r="H415" i="9"/>
  <c r="H395" i="9"/>
  <c r="H384" i="9"/>
  <c r="H380" i="9"/>
  <c r="H375" i="9"/>
  <c r="H371" i="9"/>
  <c r="H351" i="9"/>
  <c r="H323" i="9"/>
  <c r="H319" i="9"/>
  <c r="H481" i="8"/>
  <c r="H477" i="8"/>
  <c r="H462" i="8"/>
  <c r="H458" i="8"/>
  <c r="H450" i="8"/>
  <c r="H446" i="8"/>
  <c r="H430" i="8"/>
  <c r="H394" i="8"/>
  <c r="H341" i="8"/>
  <c r="H306" i="8"/>
  <c r="H349" i="7"/>
  <c r="F317" i="2"/>
  <c r="D12" i="2"/>
  <c r="H484" i="9"/>
  <c r="H482" i="9"/>
  <c r="H466" i="9"/>
  <c r="H460" i="9"/>
  <c r="H456" i="9"/>
  <c r="H452" i="9"/>
  <c r="H448" i="9"/>
  <c r="H444" i="9"/>
  <c r="H440" i="9"/>
  <c r="H430" i="9"/>
  <c r="H426" i="9"/>
  <c r="H422" i="9"/>
  <c r="H418" i="9"/>
  <c r="H414" i="9"/>
  <c r="H392" i="9"/>
  <c r="H387" i="9"/>
  <c r="H383" i="9"/>
  <c r="H378" i="9"/>
  <c r="H374" i="9"/>
  <c r="H370" i="9"/>
  <c r="H339" i="9"/>
  <c r="H324" i="9"/>
  <c r="H320" i="9"/>
  <c r="H310" i="9"/>
  <c r="H489" i="8"/>
  <c r="H482" i="8"/>
  <c r="H357" i="8"/>
  <c r="H342" i="8"/>
  <c r="H309" i="8"/>
  <c r="H416" i="7"/>
  <c r="H329" i="7"/>
  <c r="H497" i="6"/>
  <c r="H475" i="6"/>
  <c r="H383" i="6"/>
  <c r="H368" i="6"/>
  <c r="H361" i="6"/>
  <c r="H356" i="6"/>
  <c r="H349" i="6"/>
  <c r="H341" i="6"/>
  <c r="H325" i="6"/>
  <c r="H320" i="6"/>
  <c r="H302" i="6"/>
  <c r="H482" i="5"/>
  <c r="H366" i="5"/>
  <c r="H348" i="5"/>
  <c r="H306" i="5"/>
  <c r="H453" i="3"/>
  <c r="H396" i="3"/>
  <c r="H333" i="3"/>
  <c r="H312" i="3"/>
  <c r="H475" i="1"/>
  <c r="H420" i="1"/>
  <c r="H403" i="1"/>
  <c r="H339" i="1"/>
  <c r="H496" i="34"/>
  <c r="H494" i="34"/>
  <c r="H486" i="34"/>
  <c r="H462" i="34"/>
  <c r="H458" i="34"/>
  <c r="H450" i="34"/>
  <c r="H442" i="34"/>
  <c r="H434" i="34"/>
  <c r="H426" i="34"/>
  <c r="H418" i="34"/>
  <c r="H410" i="34"/>
  <c r="H402" i="34"/>
  <c r="H394" i="34"/>
  <c r="H322" i="34"/>
  <c r="H495" i="4"/>
  <c r="H391" i="4"/>
  <c r="H389" i="4"/>
  <c r="H323" i="4"/>
  <c r="H321" i="4"/>
  <c r="H381" i="3"/>
  <c r="H376" i="3"/>
  <c r="H373" i="3"/>
  <c r="H306" i="2"/>
  <c r="H451" i="1"/>
  <c r="H443" i="1"/>
  <c r="H363" i="1"/>
  <c r="H320" i="34"/>
  <c r="H300" i="34"/>
  <c r="E301" i="21"/>
  <c r="H301" i="21" s="1"/>
  <c r="E318" i="21"/>
  <c r="H318" i="21" s="1"/>
  <c r="E320" i="21"/>
  <c r="H320" i="21" s="1"/>
  <c r="E323" i="21"/>
  <c r="H323" i="21" s="1"/>
  <c r="E328" i="21"/>
  <c r="H328" i="21" s="1"/>
  <c r="E330" i="21"/>
  <c r="H330" i="21" s="1"/>
  <c r="E334" i="21"/>
  <c r="H334" i="21" s="1"/>
  <c r="E336" i="21"/>
  <c r="H336" i="21" s="1"/>
  <c r="E339" i="21"/>
  <c r="H339" i="21" s="1"/>
  <c r="E346" i="21"/>
  <c r="H346" i="21" s="1"/>
  <c r="E363" i="21"/>
  <c r="H363" i="21" s="1"/>
  <c r="E378" i="21"/>
  <c r="H378" i="21" s="1"/>
  <c r="E380" i="21"/>
  <c r="H380" i="21" s="1"/>
  <c r="E406" i="21"/>
  <c r="H406" i="21" s="1"/>
  <c r="E417" i="21"/>
  <c r="H417" i="21" s="1"/>
  <c r="E422" i="21"/>
  <c r="H422" i="21" s="1"/>
  <c r="E429" i="21"/>
  <c r="H429" i="21" s="1"/>
  <c r="E460" i="21"/>
  <c r="H460" i="21" s="1"/>
  <c r="E463" i="21"/>
  <c r="H463" i="21" s="1"/>
  <c r="E485" i="21"/>
  <c r="H485" i="21" s="1"/>
  <c r="E491" i="21"/>
  <c r="H491" i="21" s="1"/>
  <c r="E298" i="21"/>
  <c r="H298" i="21" s="1"/>
  <c r="E302" i="21"/>
  <c r="H302" i="21" s="1"/>
  <c r="E304" i="21"/>
  <c r="H304" i="21" s="1"/>
  <c r="E307" i="21"/>
  <c r="H307" i="21" s="1"/>
  <c r="E310" i="21"/>
  <c r="H310" i="21" s="1"/>
  <c r="E315" i="21"/>
  <c r="H315" i="21" s="1"/>
  <c r="E332" i="21"/>
  <c r="H332" i="21" s="1"/>
  <c r="E344" i="21"/>
  <c r="H344" i="21" s="1"/>
  <c r="E354" i="21"/>
  <c r="H354" i="21" s="1"/>
  <c r="E369" i="21"/>
  <c r="H369" i="21" s="1"/>
  <c r="E371" i="21"/>
  <c r="H371" i="21" s="1"/>
  <c r="E387" i="21"/>
  <c r="H387" i="21" s="1"/>
  <c r="E392" i="21"/>
  <c r="H392" i="21" s="1"/>
  <c r="E397" i="21"/>
  <c r="H397" i="21" s="1"/>
  <c r="E404" i="21"/>
  <c r="H404" i="21" s="1"/>
  <c r="E408" i="21"/>
  <c r="H408" i="21" s="1"/>
  <c r="E411" i="21"/>
  <c r="H411" i="21" s="1"/>
  <c r="E413" i="21"/>
  <c r="H413" i="21" s="1"/>
  <c r="E419" i="21"/>
  <c r="H419" i="21" s="1"/>
  <c r="E431" i="21"/>
  <c r="H431" i="21" s="1"/>
  <c r="E443" i="21"/>
  <c r="H443" i="21" s="1"/>
  <c r="E449" i="21"/>
  <c r="H449" i="21" s="1"/>
  <c r="E303" i="21"/>
  <c r="H303" i="21" s="1"/>
  <c r="E324" i="21"/>
  <c r="H324" i="21" s="1"/>
  <c r="E335" i="21"/>
  <c r="H335" i="21" s="1"/>
  <c r="E347" i="21"/>
  <c r="H347" i="21" s="1"/>
  <c r="E350" i="21"/>
  <c r="H350" i="21" s="1"/>
  <c r="E375" i="21"/>
  <c r="H375" i="21" s="1"/>
  <c r="E398" i="21"/>
  <c r="H398" i="21" s="1"/>
  <c r="E403" i="21"/>
  <c r="H403" i="21" s="1"/>
  <c r="E412" i="21"/>
  <c r="H412" i="21" s="1"/>
  <c r="E450" i="21"/>
  <c r="H450" i="21" s="1"/>
  <c r="E458" i="21"/>
  <c r="H458" i="21" s="1"/>
  <c r="E486" i="21"/>
  <c r="H486" i="21" s="1"/>
  <c r="E311" i="21"/>
  <c r="H311" i="21" s="1"/>
  <c r="E314" i="21"/>
  <c r="H314" i="21" s="1"/>
  <c r="E326" i="21"/>
  <c r="H326" i="21" s="1"/>
  <c r="E372" i="21"/>
  <c r="H372" i="21" s="1"/>
  <c r="E407" i="21"/>
  <c r="H407" i="21" s="1"/>
  <c r="E448" i="21"/>
  <c r="H448" i="21" s="1"/>
  <c r="E464" i="21"/>
  <c r="H464" i="21" s="1"/>
  <c r="E467" i="21"/>
  <c r="H467" i="21" s="1"/>
  <c r="E478" i="21"/>
  <c r="H478" i="21" s="1"/>
  <c r="E484" i="21"/>
  <c r="H484" i="21" s="1"/>
  <c r="E319" i="21"/>
  <c r="H319" i="21" s="1"/>
  <c r="E356" i="21"/>
  <c r="H356" i="21" s="1"/>
  <c r="E358" i="21"/>
  <c r="H358" i="21" s="1"/>
  <c r="E368" i="21"/>
  <c r="H368" i="21" s="1"/>
  <c r="E295" i="21"/>
  <c r="H295" i="21" s="1"/>
  <c r="E340" i="21"/>
  <c r="H340" i="21" s="1"/>
  <c r="E381" i="21"/>
  <c r="H381" i="21" s="1"/>
  <c r="E388" i="21"/>
  <c r="H388" i="21" s="1"/>
  <c r="E391" i="21"/>
  <c r="H391" i="21" s="1"/>
  <c r="E432" i="21"/>
  <c r="H432" i="21" s="1"/>
  <c r="E440" i="21"/>
  <c r="H440" i="21" s="1"/>
  <c r="C12" i="21"/>
  <c r="C8" i="21"/>
  <c r="E9" i="21" s="1"/>
  <c r="H9" i="21" s="1"/>
  <c r="H380" i="30"/>
  <c r="H433" i="31"/>
  <c r="H425" i="31"/>
  <c r="H415" i="31"/>
  <c r="H420" i="29"/>
  <c r="H372" i="29"/>
  <c r="H346" i="29"/>
  <c r="E370" i="21"/>
  <c r="H370" i="21" s="1"/>
  <c r="E304" i="4"/>
  <c r="H304" i="4" s="1"/>
  <c r="E311" i="4"/>
  <c r="H311" i="4" s="1"/>
  <c r="E338" i="4"/>
  <c r="H338" i="4" s="1"/>
  <c r="E346" i="4"/>
  <c r="H346" i="4" s="1"/>
  <c r="E358" i="4"/>
  <c r="H358" i="4" s="1"/>
  <c r="E370" i="4"/>
  <c r="H370" i="4" s="1"/>
  <c r="E372" i="4"/>
  <c r="H372" i="4" s="1"/>
  <c r="E378" i="4"/>
  <c r="H378" i="4" s="1"/>
  <c r="E380" i="4"/>
  <c r="H380" i="4" s="1"/>
  <c r="E385" i="4"/>
  <c r="H385" i="4" s="1"/>
  <c r="E401" i="4"/>
  <c r="H401" i="4" s="1"/>
  <c r="E436" i="4"/>
  <c r="H436" i="4" s="1"/>
  <c r="E459" i="4"/>
  <c r="H459" i="4" s="1"/>
  <c r="E492" i="4"/>
  <c r="H492" i="4" s="1"/>
  <c r="C12" i="4"/>
  <c r="E299" i="4"/>
  <c r="E308" i="4"/>
  <c r="H308" i="4" s="1"/>
  <c r="E310" i="4"/>
  <c r="H310" i="4" s="1"/>
  <c r="E315" i="4"/>
  <c r="H315" i="4" s="1"/>
  <c r="E331" i="4"/>
  <c r="H331" i="4" s="1"/>
  <c r="E333" i="4"/>
  <c r="H333" i="4" s="1"/>
  <c r="E387" i="4"/>
  <c r="E400" i="4"/>
  <c r="H400" i="4" s="1"/>
  <c r="E403" i="4"/>
  <c r="H403" i="4" s="1"/>
  <c r="E433" i="4"/>
  <c r="E446" i="4"/>
  <c r="H446" i="4" s="1"/>
  <c r="E448" i="4"/>
  <c r="H448" i="4" s="1"/>
  <c r="E463" i="4"/>
  <c r="H463" i="4" s="1"/>
  <c r="E467" i="4"/>
  <c r="H467" i="4" s="1"/>
  <c r="E317" i="4"/>
  <c r="H317" i="4" s="1"/>
  <c r="E332" i="4"/>
  <c r="H332" i="4" s="1"/>
  <c r="E354" i="4"/>
  <c r="H354" i="4" s="1"/>
  <c r="E356" i="4"/>
  <c r="H356" i="4" s="1"/>
  <c r="E406" i="4"/>
  <c r="H406" i="4" s="1"/>
  <c r="E408" i="4"/>
  <c r="E410" i="4"/>
  <c r="H410" i="4" s="1"/>
  <c r="E412" i="4"/>
  <c r="E428" i="4"/>
  <c r="H428" i="4" s="1"/>
  <c r="E483" i="4"/>
  <c r="H483" i="4" s="1"/>
  <c r="E296" i="4"/>
  <c r="H296" i="4" s="1"/>
  <c r="E303" i="4"/>
  <c r="H303" i="4" s="1"/>
  <c r="E314" i="4"/>
  <c r="H314" i="4" s="1"/>
  <c r="E344" i="4"/>
  <c r="H344" i="4" s="1"/>
  <c r="E357" i="4"/>
  <c r="H357" i="4" s="1"/>
  <c r="E392" i="4"/>
  <c r="H392" i="4" s="1"/>
  <c r="E413" i="4"/>
  <c r="H413" i="4" s="1"/>
  <c r="E437" i="4"/>
  <c r="H437" i="4" s="1"/>
  <c r="E307" i="4"/>
  <c r="H307" i="4" s="1"/>
  <c r="E334" i="4"/>
  <c r="E337" i="4"/>
  <c r="H337" i="4" s="1"/>
  <c r="E381" i="4"/>
  <c r="H381" i="4" s="1"/>
  <c r="E435" i="4"/>
  <c r="H435" i="4" s="1"/>
  <c r="E497" i="4"/>
  <c r="H497" i="4" s="1"/>
  <c r="E345" i="4"/>
  <c r="H345" i="4" s="1"/>
  <c r="E478" i="4"/>
  <c r="H478" i="4" s="1"/>
  <c r="E335" i="4"/>
  <c r="H335" i="4" s="1"/>
  <c r="E485" i="4"/>
  <c r="H485" i="4" s="1"/>
  <c r="E491" i="4"/>
  <c r="H491" i="4" s="1"/>
  <c r="E318" i="4"/>
  <c r="H318" i="4" s="1"/>
  <c r="E326" i="4"/>
  <c r="H326" i="4" s="1"/>
  <c r="E328" i="4"/>
  <c r="H328" i="4" s="1"/>
  <c r="E330" i="4"/>
  <c r="H330" i="4" s="1"/>
  <c r="E402" i="4"/>
  <c r="H402" i="4" s="1"/>
  <c r="E295" i="4"/>
  <c r="H295" i="4" s="1"/>
  <c r="C8" i="4"/>
  <c r="E9" i="4" s="1"/>
  <c r="H9" i="4" s="1"/>
  <c r="E302" i="4"/>
  <c r="H302" i="4" s="1"/>
  <c r="E298" i="4"/>
  <c r="H298" i="4" s="1"/>
  <c r="E296" i="21"/>
  <c r="H296" i="21" s="1"/>
  <c r="E8" i="14"/>
  <c r="E12" i="14"/>
  <c r="H12" i="14" s="1"/>
  <c r="E301" i="4"/>
  <c r="H301" i="4" s="1"/>
  <c r="E294" i="4"/>
  <c r="H344" i="30"/>
  <c r="H401" i="30"/>
  <c r="H316" i="32"/>
  <c r="H442" i="31"/>
  <c r="H440" i="31"/>
  <c r="H459" i="29"/>
  <c r="H447" i="29"/>
  <c r="H431" i="29"/>
  <c r="E483" i="21"/>
  <c r="H483" i="21" s="1"/>
  <c r="E480" i="21"/>
  <c r="H480" i="21" s="1"/>
  <c r="E459" i="21"/>
  <c r="H459" i="21" s="1"/>
  <c r="E379" i="21"/>
  <c r="H379" i="21" s="1"/>
  <c r="E305" i="21"/>
  <c r="H305" i="21" s="1"/>
  <c r="E297" i="21"/>
  <c r="H297" i="21" s="1"/>
  <c r="E459" i="5"/>
  <c r="H459" i="5" s="1"/>
  <c r="E447" i="5"/>
  <c r="H447" i="5" s="1"/>
  <c r="E409" i="5"/>
  <c r="H409" i="5" s="1"/>
  <c r="E371" i="5"/>
  <c r="H371" i="5" s="1"/>
  <c r="E323" i="5"/>
  <c r="H323" i="5" s="1"/>
  <c r="E489" i="5"/>
  <c r="H489" i="5" s="1"/>
  <c r="E465" i="5"/>
  <c r="H465" i="5" s="1"/>
  <c r="E449" i="5"/>
  <c r="H449" i="5" s="1"/>
  <c r="E431" i="5"/>
  <c r="H431" i="5" s="1"/>
  <c r="E413" i="5"/>
  <c r="H413" i="5" s="1"/>
  <c r="E373" i="5"/>
  <c r="H373" i="5" s="1"/>
  <c r="E349" i="5"/>
  <c r="H349" i="5" s="1"/>
  <c r="E439" i="5"/>
  <c r="H439" i="5" s="1"/>
  <c r="E312" i="5"/>
  <c r="H312" i="5" s="1"/>
  <c r="E423" i="5"/>
  <c r="H423" i="5" s="1"/>
  <c r="E355" i="5"/>
  <c r="H355" i="5" s="1"/>
  <c r="E466" i="5"/>
  <c r="H466" i="5" s="1"/>
  <c r="E481" i="5"/>
  <c r="H481" i="5" s="1"/>
  <c r="E451" i="5"/>
  <c r="H451" i="5" s="1"/>
  <c r="E320" i="5"/>
  <c r="H320" i="5" s="1"/>
  <c r="E448" i="5"/>
  <c r="H448" i="5" s="1"/>
  <c r="E488" i="5"/>
  <c r="H488" i="5" s="1"/>
  <c r="E494" i="5"/>
  <c r="H494" i="5" s="1"/>
  <c r="E381" i="5"/>
  <c r="E300" i="5"/>
  <c r="H300" i="5" s="1"/>
  <c r="E420" i="5"/>
  <c r="E450" i="5"/>
  <c r="H450" i="5" s="1"/>
  <c r="E359" i="5"/>
  <c r="H359" i="5" s="1"/>
  <c r="E452" i="5"/>
  <c r="H452" i="5" s="1"/>
  <c r="E456" i="5"/>
  <c r="H456" i="5" s="1"/>
  <c r="E374" i="5"/>
  <c r="H374" i="5" s="1"/>
  <c r="E402" i="5"/>
  <c r="H402" i="5" s="1"/>
  <c r="E324" i="5"/>
  <c r="H324" i="5" s="1"/>
  <c r="E410" i="5"/>
  <c r="H410" i="5" s="1"/>
  <c r="E341" i="5"/>
  <c r="H341" i="5" s="1"/>
  <c r="E375" i="5"/>
  <c r="H375" i="5" s="1"/>
  <c r="E389" i="5"/>
  <c r="H389" i="5" s="1"/>
  <c r="E339" i="5"/>
  <c r="H339" i="5" s="1"/>
  <c r="E397" i="5"/>
  <c r="H397" i="5" s="1"/>
  <c r="E327" i="5"/>
  <c r="H327" i="5" s="1"/>
  <c r="E329" i="5"/>
  <c r="H329" i="5" s="1"/>
  <c r="H381" i="5"/>
  <c r="H334" i="4"/>
  <c r="E8" i="34"/>
  <c r="H418" i="29"/>
  <c r="H411" i="27"/>
  <c r="E329" i="21"/>
  <c r="H329" i="21" s="1"/>
  <c r="E457" i="5"/>
  <c r="H457" i="5" s="1"/>
  <c r="G294" i="5"/>
  <c r="H294" i="5" s="1"/>
  <c r="E13" i="34"/>
  <c r="E485" i="5"/>
  <c r="H485" i="5" s="1"/>
  <c r="E455" i="5"/>
  <c r="H455" i="5" s="1"/>
  <c r="G294" i="4"/>
  <c r="E10" i="34"/>
  <c r="H10" i="34" s="1"/>
  <c r="H358" i="19"/>
  <c r="E297" i="4"/>
  <c r="H297" i="4" s="1"/>
  <c r="H327" i="30"/>
  <c r="H392" i="30"/>
  <c r="H417" i="30"/>
  <c r="H493" i="30"/>
  <c r="H403" i="27"/>
  <c r="H486" i="27"/>
  <c r="H321" i="26"/>
  <c r="H330" i="26"/>
  <c r="H335" i="26"/>
  <c r="H371" i="26"/>
  <c r="H387" i="26"/>
  <c r="H460" i="26"/>
  <c r="H317" i="32"/>
  <c r="E301" i="32"/>
  <c r="H301" i="32" s="1"/>
  <c r="E315" i="32"/>
  <c r="H315" i="32" s="1"/>
  <c r="E320" i="32"/>
  <c r="E328" i="32"/>
  <c r="H328" i="32" s="1"/>
  <c r="E338" i="32"/>
  <c r="H338" i="32" s="1"/>
  <c r="E358" i="32"/>
  <c r="H358" i="32" s="1"/>
  <c r="E486" i="32"/>
  <c r="H486" i="32" s="1"/>
  <c r="E307" i="32"/>
  <c r="H307" i="32" s="1"/>
  <c r="E314" i="32"/>
  <c r="H314" i="32" s="1"/>
  <c r="E327" i="32"/>
  <c r="H327" i="32" s="1"/>
  <c r="E332" i="32"/>
  <c r="H332" i="32" s="1"/>
  <c r="E446" i="32"/>
  <c r="H446" i="32" s="1"/>
  <c r="E491" i="32"/>
  <c r="H491" i="32" s="1"/>
  <c r="E296" i="32"/>
  <c r="H296" i="32" s="1"/>
  <c r="E310" i="32"/>
  <c r="H310" i="32" s="1"/>
  <c r="E323" i="32"/>
  <c r="H323" i="32" s="1"/>
  <c r="E326" i="32"/>
  <c r="H326" i="32" s="1"/>
  <c r="E345" i="32"/>
  <c r="E354" i="32"/>
  <c r="H354" i="32" s="1"/>
  <c r="E372" i="32"/>
  <c r="H372" i="32" s="1"/>
  <c r="E392" i="32"/>
  <c r="H392" i="32" s="1"/>
  <c r="E422" i="32"/>
  <c r="H422" i="32" s="1"/>
  <c r="E433" i="32"/>
  <c r="H433" i="32" s="1"/>
  <c r="E437" i="32"/>
  <c r="H437" i="32" s="1"/>
  <c r="E441" i="32"/>
  <c r="G294" i="32"/>
  <c r="H294" i="32" s="1"/>
  <c r="H465" i="31"/>
  <c r="H461" i="31"/>
  <c r="H457" i="31"/>
  <c r="H330" i="31"/>
  <c r="H312" i="31"/>
  <c r="H354" i="29"/>
  <c r="H351" i="29"/>
  <c r="H328" i="29"/>
  <c r="H404" i="27"/>
  <c r="H363" i="27"/>
  <c r="H352" i="27"/>
  <c r="E492" i="21"/>
  <c r="H492" i="21" s="1"/>
  <c r="E383" i="21"/>
  <c r="H383" i="21" s="1"/>
  <c r="H411" i="18"/>
  <c r="H295" i="22"/>
  <c r="H354" i="19"/>
  <c r="E415" i="18"/>
  <c r="H415" i="18" s="1"/>
  <c r="E481" i="18"/>
  <c r="H481" i="18" s="1"/>
  <c r="E461" i="18"/>
  <c r="E487" i="18"/>
  <c r="H487" i="18" s="1"/>
  <c r="E323" i="18"/>
  <c r="H323" i="18" s="1"/>
  <c r="E499" i="18"/>
  <c r="H499" i="18" s="1"/>
  <c r="E409" i="18"/>
  <c r="H409" i="18" s="1"/>
  <c r="E373" i="18"/>
  <c r="H373" i="18" s="1"/>
  <c r="E479" i="18"/>
  <c r="H479" i="18" s="1"/>
  <c r="E451" i="18"/>
  <c r="H451" i="18" s="1"/>
  <c r="E414" i="18"/>
  <c r="H414" i="18" s="1"/>
  <c r="E450" i="18"/>
  <c r="H450" i="18" s="1"/>
  <c r="E490" i="18"/>
  <c r="H490" i="18" s="1"/>
  <c r="E496" i="18"/>
  <c r="H496" i="18" s="1"/>
  <c r="E476" i="18"/>
  <c r="E480" i="18"/>
  <c r="E362" i="18"/>
  <c r="H362" i="18" s="1"/>
  <c r="E366" i="18"/>
  <c r="H366" i="18" s="1"/>
  <c r="E474" i="18"/>
  <c r="H474" i="18" s="1"/>
  <c r="E492" i="18"/>
  <c r="H492" i="18" s="1"/>
  <c r="H461" i="18"/>
  <c r="H412" i="4"/>
  <c r="H458" i="27"/>
  <c r="H490" i="27"/>
  <c r="H331" i="27"/>
  <c r="H310" i="26"/>
  <c r="H318" i="26"/>
  <c r="H326" i="26"/>
  <c r="H369" i="26"/>
  <c r="H412" i="26"/>
  <c r="H418" i="26"/>
  <c r="H487" i="26"/>
  <c r="H495" i="26"/>
  <c r="H498" i="32"/>
  <c r="H494" i="32"/>
  <c r="H357" i="32"/>
  <c r="H313" i="32"/>
  <c r="H471" i="31"/>
  <c r="H423" i="31"/>
  <c r="H359" i="31"/>
  <c r="H323" i="31"/>
  <c r="H303" i="31"/>
  <c r="H475" i="30"/>
  <c r="H464" i="30"/>
  <c r="H445" i="30"/>
  <c r="H440" i="30"/>
  <c r="H398" i="30"/>
  <c r="H360" i="30"/>
  <c r="H349" i="30"/>
  <c r="E294" i="30"/>
  <c r="H294" i="30" s="1"/>
  <c r="E315" i="30"/>
  <c r="H315" i="30" s="1"/>
  <c r="E375" i="30"/>
  <c r="H375" i="30" s="1"/>
  <c r="E403" i="30"/>
  <c r="H403" i="30" s="1"/>
  <c r="E407" i="30"/>
  <c r="H407" i="30" s="1"/>
  <c r="E448" i="30"/>
  <c r="H448" i="30" s="1"/>
  <c r="H496" i="29"/>
  <c r="H484" i="29"/>
  <c r="H473" i="29"/>
  <c r="H469" i="29"/>
  <c r="H451" i="29"/>
  <c r="H449" i="29"/>
  <c r="H389" i="29"/>
  <c r="H368" i="29"/>
  <c r="H344" i="29"/>
  <c r="H336" i="29"/>
  <c r="H316" i="29"/>
  <c r="H311" i="29"/>
  <c r="E303" i="29"/>
  <c r="E300" i="29"/>
  <c r="H300" i="29" s="1"/>
  <c r="E302" i="29"/>
  <c r="H302" i="29" s="1"/>
  <c r="E308" i="29"/>
  <c r="H308" i="29" s="1"/>
  <c r="E317" i="29"/>
  <c r="H317" i="29" s="1"/>
  <c r="E322" i="29"/>
  <c r="H322" i="29" s="1"/>
  <c r="E324" i="29"/>
  <c r="H324" i="29" s="1"/>
  <c r="E327" i="29"/>
  <c r="H327" i="29" s="1"/>
  <c r="E337" i="29"/>
  <c r="H337" i="29" s="1"/>
  <c r="E342" i="29"/>
  <c r="H342" i="29" s="1"/>
  <c r="E365" i="29"/>
  <c r="H365" i="29" s="1"/>
  <c r="E377" i="29"/>
  <c r="H377" i="29" s="1"/>
  <c r="E385" i="29"/>
  <c r="H385" i="29" s="1"/>
  <c r="E390" i="29"/>
  <c r="H390" i="29" s="1"/>
  <c r="E395" i="29"/>
  <c r="H395" i="29" s="1"/>
  <c r="E414" i="29"/>
  <c r="H414" i="29" s="1"/>
  <c r="E416" i="29"/>
  <c r="E433" i="29"/>
  <c r="H433" i="29" s="1"/>
  <c r="E450" i="29"/>
  <c r="H450" i="29" s="1"/>
  <c r="E452" i="29"/>
  <c r="H452" i="29" s="1"/>
  <c r="E455" i="29"/>
  <c r="H455" i="29" s="1"/>
  <c r="E458" i="29"/>
  <c r="H458" i="29" s="1"/>
  <c r="E460" i="29"/>
  <c r="H460" i="29" s="1"/>
  <c r="E468" i="29"/>
  <c r="H468" i="29" s="1"/>
  <c r="E475" i="29"/>
  <c r="H475" i="29" s="1"/>
  <c r="E478" i="29"/>
  <c r="H478" i="29" s="1"/>
  <c r="E483" i="29"/>
  <c r="H483" i="29" s="1"/>
  <c r="E490" i="29"/>
  <c r="H490" i="29" s="1"/>
  <c r="E492" i="29"/>
  <c r="H492" i="29" s="1"/>
  <c r="E494" i="29"/>
  <c r="H494" i="29" s="1"/>
  <c r="E497" i="29"/>
  <c r="H497" i="29" s="1"/>
  <c r="H486" i="28"/>
  <c r="H475" i="28"/>
  <c r="H459" i="28"/>
  <c r="H427" i="28"/>
  <c r="H301" i="28"/>
  <c r="H298" i="28"/>
  <c r="H480" i="27"/>
  <c r="H462" i="27"/>
  <c r="H434" i="27"/>
  <c r="H316" i="27"/>
  <c r="H299" i="27"/>
  <c r="H385" i="26"/>
  <c r="H337" i="26"/>
  <c r="E303" i="26"/>
  <c r="H303" i="26" s="1"/>
  <c r="E329" i="26"/>
  <c r="H329" i="26" s="1"/>
  <c r="E398" i="26"/>
  <c r="H398" i="26" s="1"/>
  <c r="E419" i="26"/>
  <c r="H419" i="26" s="1"/>
  <c r="E448" i="26"/>
  <c r="H448" i="26" s="1"/>
  <c r="E455" i="26"/>
  <c r="H455" i="26" s="1"/>
  <c r="E476" i="26"/>
  <c r="H476" i="26" s="1"/>
  <c r="E490" i="26"/>
  <c r="H490" i="26" s="1"/>
  <c r="E497" i="26"/>
  <c r="H497" i="26" s="1"/>
  <c r="E483" i="26"/>
  <c r="H483" i="26" s="1"/>
  <c r="E468" i="26"/>
  <c r="H468" i="26" s="1"/>
  <c r="E441" i="26"/>
  <c r="H441" i="26" s="1"/>
  <c r="E432" i="26"/>
  <c r="H432" i="26" s="1"/>
  <c r="E428" i="26"/>
  <c r="H428" i="26" s="1"/>
  <c r="E409" i="26"/>
  <c r="H409" i="26" s="1"/>
  <c r="E403" i="26"/>
  <c r="H403" i="26" s="1"/>
  <c r="E391" i="26"/>
  <c r="H391" i="26" s="1"/>
  <c r="E379" i="26"/>
  <c r="H379" i="26" s="1"/>
  <c r="E372" i="26"/>
  <c r="H372" i="26" s="1"/>
  <c r="E368" i="26"/>
  <c r="H368" i="26" s="1"/>
  <c r="E359" i="26"/>
  <c r="H359" i="26" s="1"/>
  <c r="E354" i="26"/>
  <c r="H354" i="26" s="1"/>
  <c r="E347" i="26"/>
  <c r="H347" i="26" s="1"/>
  <c r="E338" i="26"/>
  <c r="H338" i="26" s="1"/>
  <c r="E333" i="26"/>
  <c r="H333" i="26" s="1"/>
  <c r="E320" i="26"/>
  <c r="H320" i="26" s="1"/>
  <c r="E315" i="26"/>
  <c r="H315" i="26" s="1"/>
  <c r="E308" i="26"/>
  <c r="H308" i="26" s="1"/>
  <c r="E301" i="26"/>
  <c r="H301" i="26" s="1"/>
  <c r="E295" i="26"/>
  <c r="H295" i="26" s="1"/>
  <c r="C8" i="26"/>
  <c r="E13" i="26" s="1"/>
  <c r="E382" i="26"/>
  <c r="H382" i="26" s="1"/>
  <c r="E421" i="26"/>
  <c r="H421" i="26" s="1"/>
  <c r="E450" i="26"/>
  <c r="E295" i="20"/>
  <c r="H295" i="20" s="1"/>
  <c r="E307" i="20"/>
  <c r="H307" i="20" s="1"/>
  <c r="E314" i="20"/>
  <c r="H314" i="20" s="1"/>
  <c r="E318" i="20"/>
  <c r="H318" i="20" s="1"/>
  <c r="E332" i="20"/>
  <c r="H332" i="20" s="1"/>
  <c r="E334" i="20"/>
  <c r="H334" i="20" s="1"/>
  <c r="E338" i="20"/>
  <c r="H338" i="20" s="1"/>
  <c r="E358" i="20"/>
  <c r="H358" i="20" s="1"/>
  <c r="E386" i="20"/>
  <c r="H386" i="20" s="1"/>
  <c r="E406" i="20"/>
  <c r="H406" i="20" s="1"/>
  <c r="E439" i="20"/>
  <c r="H439" i="20" s="1"/>
  <c r="E467" i="20"/>
  <c r="H467" i="20" s="1"/>
  <c r="E484" i="20"/>
  <c r="H484" i="20" s="1"/>
  <c r="E494" i="20"/>
  <c r="H494" i="20" s="1"/>
  <c r="E296" i="20"/>
  <c r="H296" i="20" s="1"/>
  <c r="E301" i="20"/>
  <c r="H301" i="20" s="1"/>
  <c r="E304" i="20"/>
  <c r="H304" i="20" s="1"/>
  <c r="E310" i="20"/>
  <c r="H310" i="20" s="1"/>
  <c r="E327" i="20"/>
  <c r="H327" i="20" s="1"/>
  <c r="E330" i="20"/>
  <c r="H330" i="20" s="1"/>
  <c r="E345" i="20"/>
  <c r="H345" i="20" s="1"/>
  <c r="E347" i="20"/>
  <c r="H347" i="20" s="1"/>
  <c r="E353" i="20"/>
  <c r="H353" i="20" s="1"/>
  <c r="E356" i="20"/>
  <c r="H356" i="20" s="1"/>
  <c r="E378" i="20"/>
  <c r="H378" i="20" s="1"/>
  <c r="E438" i="20"/>
  <c r="H438" i="20" s="1"/>
  <c r="E480" i="20"/>
  <c r="H480" i="20" s="1"/>
  <c r="E328" i="20"/>
  <c r="H328" i="20" s="1"/>
  <c r="E335" i="20"/>
  <c r="H335" i="20" s="1"/>
  <c r="E374" i="20"/>
  <c r="H374" i="20" s="1"/>
  <c r="E412" i="20"/>
  <c r="H412" i="20" s="1"/>
  <c r="E298" i="20"/>
  <c r="H298" i="20" s="1"/>
  <c r="E365" i="20"/>
  <c r="H365" i="20" s="1"/>
  <c r="E369" i="20"/>
  <c r="H369" i="20" s="1"/>
  <c r="E372" i="20"/>
  <c r="H372" i="20" s="1"/>
  <c r="E408" i="20"/>
  <c r="E483" i="20"/>
  <c r="H483" i="20" s="1"/>
  <c r="H368" i="19"/>
  <c r="E416" i="18"/>
  <c r="H416" i="18" s="1"/>
  <c r="H457" i="17"/>
  <c r="H443" i="17"/>
  <c r="H294" i="8"/>
  <c r="H408" i="4"/>
  <c r="E11" i="3"/>
  <c r="H11" i="3" s="1"/>
  <c r="H380" i="27"/>
  <c r="H409" i="27"/>
  <c r="H425" i="27"/>
  <c r="H464" i="27"/>
  <c r="H319" i="26"/>
  <c r="H340" i="26"/>
  <c r="H378" i="26"/>
  <c r="H392" i="26"/>
  <c r="H407" i="26"/>
  <c r="H414" i="26"/>
  <c r="H464" i="26"/>
  <c r="H451" i="33"/>
  <c r="H348" i="33"/>
  <c r="C12" i="33"/>
  <c r="E324" i="33"/>
  <c r="H324" i="33" s="1"/>
  <c r="E296" i="33"/>
  <c r="H296" i="33" s="1"/>
  <c r="H485" i="32"/>
  <c r="H481" i="32"/>
  <c r="H477" i="32"/>
  <c r="H469" i="32"/>
  <c r="H465" i="32"/>
  <c r="H461" i="32"/>
  <c r="H453" i="32"/>
  <c r="H449" i="32"/>
  <c r="H434" i="32"/>
  <c r="H404" i="32"/>
  <c r="H396" i="32"/>
  <c r="H389" i="32"/>
  <c r="H385" i="32"/>
  <c r="H381" i="32"/>
  <c r="H330" i="32"/>
  <c r="H329" i="32"/>
  <c r="H300" i="32"/>
  <c r="H496" i="31"/>
  <c r="H495" i="31"/>
  <c r="H492" i="31"/>
  <c r="H480" i="31"/>
  <c r="H464" i="31"/>
  <c r="H459" i="31"/>
  <c r="H430" i="31"/>
  <c r="H427" i="31"/>
  <c r="H416" i="31"/>
  <c r="H398" i="31"/>
  <c r="H370" i="31"/>
  <c r="H353" i="31"/>
  <c r="H343" i="31"/>
  <c r="H319" i="31"/>
  <c r="H311" i="31"/>
  <c r="H497" i="30"/>
  <c r="E483" i="30"/>
  <c r="H483" i="30" s="1"/>
  <c r="H481" i="30"/>
  <c r="E459" i="30"/>
  <c r="H459" i="30" s="1"/>
  <c r="H427" i="30"/>
  <c r="H413" i="30"/>
  <c r="H400" i="30"/>
  <c r="H390" i="30"/>
  <c r="H384" i="30"/>
  <c r="E379" i="30"/>
  <c r="H379" i="30" s="1"/>
  <c r="H350" i="30"/>
  <c r="E345" i="30"/>
  <c r="H345" i="30" s="1"/>
  <c r="H312" i="30"/>
  <c r="H306" i="30"/>
  <c r="E491" i="29"/>
  <c r="H491" i="29" s="1"/>
  <c r="E489" i="29"/>
  <c r="H489" i="29" s="1"/>
  <c r="E474" i="29"/>
  <c r="H474" i="29" s="1"/>
  <c r="E466" i="29"/>
  <c r="H466" i="29" s="1"/>
  <c r="E463" i="29"/>
  <c r="H463" i="29" s="1"/>
  <c r="E429" i="29"/>
  <c r="H429" i="29" s="1"/>
  <c r="H424" i="29"/>
  <c r="E413" i="29"/>
  <c r="H413" i="29" s="1"/>
  <c r="E411" i="29"/>
  <c r="H411" i="29" s="1"/>
  <c r="H409" i="29"/>
  <c r="E408" i="29"/>
  <c r="H408" i="29" s="1"/>
  <c r="E406" i="29"/>
  <c r="H406" i="29" s="1"/>
  <c r="E401" i="29"/>
  <c r="H401" i="29" s="1"/>
  <c r="E392" i="29"/>
  <c r="H392" i="29" s="1"/>
  <c r="H384" i="29"/>
  <c r="E381" i="29"/>
  <c r="H381" i="29" s="1"/>
  <c r="E379" i="29"/>
  <c r="H379" i="29" s="1"/>
  <c r="E363" i="29"/>
  <c r="H363" i="29" s="1"/>
  <c r="E355" i="29"/>
  <c r="H355" i="29" s="1"/>
  <c r="H352" i="29"/>
  <c r="E350" i="29"/>
  <c r="H350" i="29" s="1"/>
  <c r="E347" i="29"/>
  <c r="H347" i="29" s="1"/>
  <c r="E341" i="29"/>
  <c r="H341" i="29" s="1"/>
  <c r="E339" i="29"/>
  <c r="H339" i="29" s="1"/>
  <c r="H325" i="29"/>
  <c r="E323" i="29"/>
  <c r="H323" i="29" s="1"/>
  <c r="E321" i="29"/>
  <c r="H321" i="29" s="1"/>
  <c r="E319" i="29"/>
  <c r="H319" i="29" s="1"/>
  <c r="E304" i="29"/>
  <c r="H304" i="29" s="1"/>
  <c r="E301" i="29"/>
  <c r="H301" i="29" s="1"/>
  <c r="H491" i="28"/>
  <c r="H482" i="28"/>
  <c r="H470" i="28"/>
  <c r="H466" i="28"/>
  <c r="H462" i="28"/>
  <c r="H450" i="28"/>
  <c r="H446" i="28"/>
  <c r="H442" i="28"/>
  <c r="H434" i="28"/>
  <c r="H422" i="28"/>
  <c r="H415" i="28"/>
  <c r="H407" i="28"/>
  <c r="H366" i="28"/>
  <c r="H358" i="28"/>
  <c r="H351" i="28"/>
  <c r="H498" i="27"/>
  <c r="H496" i="27"/>
  <c r="H463" i="27"/>
  <c r="H441" i="27"/>
  <c r="H436" i="27"/>
  <c r="H379" i="27"/>
  <c r="H373" i="27"/>
  <c r="H349" i="27"/>
  <c r="H324" i="27"/>
  <c r="H312" i="27"/>
  <c r="E452" i="26"/>
  <c r="H452" i="26" s="1"/>
  <c r="E440" i="26"/>
  <c r="H440" i="26" s="1"/>
  <c r="E435" i="26"/>
  <c r="E395" i="26"/>
  <c r="H395" i="26" s="1"/>
  <c r="E302" i="26"/>
  <c r="H302" i="26" s="1"/>
  <c r="E300" i="26"/>
  <c r="H300" i="26" s="1"/>
  <c r="E370" i="20"/>
  <c r="H370" i="20" s="1"/>
  <c r="E326" i="20"/>
  <c r="H326" i="20" s="1"/>
  <c r="E324" i="20"/>
  <c r="H324" i="20" s="1"/>
  <c r="E324" i="18"/>
  <c r="H324" i="18" s="1"/>
  <c r="H306" i="27"/>
  <c r="H302" i="27"/>
  <c r="H451" i="26"/>
  <c r="H434" i="26"/>
  <c r="H404" i="26"/>
  <c r="H498" i="25"/>
  <c r="H495" i="25"/>
  <c r="H491" i="25"/>
  <c r="H487" i="25"/>
  <c r="H483" i="25"/>
  <c r="H479" i="25"/>
  <c r="H475" i="25"/>
  <c r="H472" i="25"/>
  <c r="H466" i="25"/>
  <c r="H462" i="25"/>
  <c r="H459" i="25"/>
  <c r="H455" i="25"/>
  <c r="H451" i="25"/>
  <c r="H447" i="25"/>
  <c r="H431" i="25"/>
  <c r="H427" i="25"/>
  <c r="H390" i="24"/>
  <c r="H394" i="23"/>
  <c r="H362" i="23"/>
  <c r="H337" i="23"/>
  <c r="H301" i="23"/>
  <c r="H312" i="22"/>
  <c r="H336" i="20"/>
  <c r="E315" i="15"/>
  <c r="H315" i="15" s="1"/>
  <c r="E305" i="15"/>
  <c r="H305" i="15" s="1"/>
  <c r="E341" i="15"/>
  <c r="H341" i="15" s="1"/>
  <c r="E297" i="15"/>
  <c r="H297" i="15" s="1"/>
  <c r="E461" i="15"/>
  <c r="H461" i="15" s="1"/>
  <c r="E433" i="15"/>
  <c r="E393" i="15"/>
  <c r="E351" i="15"/>
  <c r="H351" i="15" s="1"/>
  <c r="E311" i="15"/>
  <c r="H311" i="15" s="1"/>
  <c r="E349" i="15"/>
  <c r="H349" i="15" s="1"/>
  <c r="E374" i="15"/>
  <c r="H374" i="15" s="1"/>
  <c r="E408" i="15"/>
  <c r="H408" i="15" s="1"/>
  <c r="E340" i="15"/>
  <c r="H340" i="15" s="1"/>
  <c r="E368" i="15"/>
  <c r="H368" i="15" s="1"/>
  <c r="E318" i="15"/>
  <c r="H318" i="15" s="1"/>
  <c r="E304" i="13"/>
  <c r="H304" i="13" s="1"/>
  <c r="C12" i="13"/>
  <c r="G12" i="13" s="1"/>
  <c r="E307" i="13"/>
  <c r="H307" i="13" s="1"/>
  <c r="E311" i="13"/>
  <c r="H311" i="13" s="1"/>
  <c r="E315" i="13"/>
  <c r="H315" i="13" s="1"/>
  <c r="E319" i="13"/>
  <c r="H319" i="13" s="1"/>
  <c r="E327" i="13"/>
  <c r="H327" i="13" s="1"/>
  <c r="E330" i="13"/>
  <c r="H330" i="13" s="1"/>
  <c r="E334" i="13"/>
  <c r="H334" i="13" s="1"/>
  <c r="E338" i="13"/>
  <c r="H338" i="13" s="1"/>
  <c r="E345" i="13"/>
  <c r="H345" i="13" s="1"/>
  <c r="E356" i="13"/>
  <c r="H356" i="13" s="1"/>
  <c r="E364" i="13"/>
  <c r="H364" i="13" s="1"/>
  <c r="E372" i="13"/>
  <c r="H372" i="13" s="1"/>
  <c r="E380" i="13"/>
  <c r="H380" i="13" s="1"/>
  <c r="E388" i="13"/>
  <c r="H388" i="13" s="1"/>
  <c r="E399" i="13"/>
  <c r="H399" i="13" s="1"/>
  <c r="E403" i="13"/>
  <c r="H403" i="13" s="1"/>
  <c r="E407" i="13"/>
  <c r="H407" i="13" s="1"/>
  <c r="E410" i="13"/>
  <c r="H410" i="13" s="1"/>
  <c r="E422" i="13"/>
  <c r="H422" i="13" s="1"/>
  <c r="E433" i="13"/>
  <c r="H433" i="13" s="1"/>
  <c r="E437" i="13"/>
  <c r="H437" i="13" s="1"/>
  <c r="E441" i="13"/>
  <c r="H441" i="13" s="1"/>
  <c r="E449" i="13"/>
  <c r="H449" i="13" s="1"/>
  <c r="E468" i="13"/>
  <c r="H468" i="13" s="1"/>
  <c r="E479" i="13"/>
  <c r="H479" i="13" s="1"/>
  <c r="E486" i="13"/>
  <c r="H486" i="13" s="1"/>
  <c r="E490" i="13"/>
  <c r="H490" i="13" s="1"/>
  <c r="E302" i="13"/>
  <c r="H302" i="13" s="1"/>
  <c r="E305" i="13"/>
  <c r="H305" i="13" s="1"/>
  <c r="E308" i="13"/>
  <c r="H308" i="13" s="1"/>
  <c r="E318" i="13"/>
  <c r="H318" i="13" s="1"/>
  <c r="E321" i="13"/>
  <c r="H321" i="13" s="1"/>
  <c r="E340" i="13"/>
  <c r="H340" i="13" s="1"/>
  <c r="E353" i="13"/>
  <c r="H353" i="13" s="1"/>
  <c r="E371" i="13"/>
  <c r="H371" i="13" s="1"/>
  <c r="E374" i="13"/>
  <c r="H374" i="13" s="1"/>
  <c r="E378" i="13"/>
  <c r="H378" i="13" s="1"/>
  <c r="E405" i="13"/>
  <c r="H405" i="13" s="1"/>
  <c r="E460" i="13"/>
  <c r="H460" i="13" s="1"/>
  <c r="E467" i="13"/>
  <c r="H467" i="13" s="1"/>
  <c r="E483" i="13"/>
  <c r="H483" i="13" s="1"/>
  <c r="E301" i="13"/>
  <c r="H301" i="13" s="1"/>
  <c r="E314" i="13"/>
  <c r="H314" i="13" s="1"/>
  <c r="E317" i="13"/>
  <c r="H317" i="13" s="1"/>
  <c r="E320" i="13"/>
  <c r="H320" i="13" s="1"/>
  <c r="E333" i="13"/>
  <c r="H333" i="13" s="1"/>
  <c r="E339" i="13"/>
  <c r="H339" i="13" s="1"/>
  <c r="E343" i="13"/>
  <c r="H343" i="13" s="1"/>
  <c r="E363" i="13"/>
  <c r="H363" i="13" s="1"/>
  <c r="E370" i="13"/>
  <c r="H370" i="13" s="1"/>
  <c r="E377" i="13"/>
  <c r="H377" i="13" s="1"/>
  <c r="E398" i="13"/>
  <c r="H398" i="13" s="1"/>
  <c r="E401" i="13"/>
  <c r="H401" i="13" s="1"/>
  <c r="E404" i="13"/>
  <c r="H404" i="13" s="1"/>
  <c r="E455" i="13"/>
  <c r="H455" i="13" s="1"/>
  <c r="E463" i="13"/>
  <c r="H463" i="13" s="1"/>
  <c r="E466" i="13"/>
  <c r="H466" i="13" s="1"/>
  <c r="E469" i="13"/>
  <c r="H469" i="13" s="1"/>
  <c r="E489" i="13"/>
  <c r="H489" i="13" s="1"/>
  <c r="E492" i="13"/>
  <c r="H492" i="13" s="1"/>
  <c r="E303" i="13"/>
  <c r="H303" i="13" s="1"/>
  <c r="E329" i="13"/>
  <c r="H329" i="13" s="1"/>
  <c r="E332" i="13"/>
  <c r="H332" i="13" s="1"/>
  <c r="E354" i="13"/>
  <c r="H354" i="13" s="1"/>
  <c r="E357" i="13"/>
  <c r="H357" i="13" s="1"/>
  <c r="E458" i="13"/>
  <c r="H458" i="13" s="1"/>
  <c r="E478" i="13"/>
  <c r="H478" i="13" s="1"/>
  <c r="E310" i="13"/>
  <c r="H310" i="13" s="1"/>
  <c r="E326" i="13"/>
  <c r="H326" i="13" s="1"/>
  <c r="E347" i="13"/>
  <c r="H347" i="13" s="1"/>
  <c r="E383" i="13"/>
  <c r="H383" i="13" s="1"/>
  <c r="E387" i="13"/>
  <c r="H387" i="13" s="1"/>
  <c r="E393" i="13"/>
  <c r="H393" i="13" s="1"/>
  <c r="E412" i="13"/>
  <c r="H412" i="13" s="1"/>
  <c r="E431" i="13"/>
  <c r="H431" i="13" s="1"/>
  <c r="E450" i="13"/>
  <c r="H450" i="13" s="1"/>
  <c r="E491" i="13"/>
  <c r="H491" i="13" s="1"/>
  <c r="H334" i="27"/>
  <c r="H397" i="27"/>
  <c r="H414" i="27"/>
  <c r="H431" i="27"/>
  <c r="H474" i="27"/>
  <c r="H300" i="27"/>
  <c r="H343" i="26"/>
  <c r="H366" i="33"/>
  <c r="H497" i="32"/>
  <c r="H493" i="32"/>
  <c r="H482" i="32"/>
  <c r="H466" i="32"/>
  <c r="H450" i="32"/>
  <c r="H420" i="32"/>
  <c r="H412" i="32"/>
  <c r="H408" i="32"/>
  <c r="H405" i="32"/>
  <c r="H401" i="32"/>
  <c r="H397" i="32"/>
  <c r="H386" i="32"/>
  <c r="H360" i="32"/>
  <c r="H309" i="32"/>
  <c r="H297" i="32"/>
  <c r="H498" i="31"/>
  <c r="H488" i="31"/>
  <c r="H434" i="31"/>
  <c r="H414" i="31"/>
  <c r="H401" i="31"/>
  <c r="H393" i="31"/>
  <c r="H384" i="31"/>
  <c r="H383" i="31"/>
  <c r="H377" i="31"/>
  <c r="H346" i="31"/>
  <c r="H328" i="31"/>
  <c r="H299" i="31"/>
  <c r="H496" i="30"/>
  <c r="H492" i="30"/>
  <c r="H477" i="30"/>
  <c r="H471" i="30"/>
  <c r="H461" i="30"/>
  <c r="H446" i="30"/>
  <c r="H430" i="30"/>
  <c r="H424" i="30"/>
  <c r="H394" i="30"/>
  <c r="H356" i="30"/>
  <c r="H338" i="30"/>
  <c r="H331" i="30"/>
  <c r="H313" i="30"/>
  <c r="H472" i="29"/>
  <c r="H453" i="29"/>
  <c r="H445" i="29"/>
  <c r="H417" i="29"/>
  <c r="H396" i="29"/>
  <c r="H369" i="29"/>
  <c r="H349" i="29"/>
  <c r="H498" i="28"/>
  <c r="H487" i="28"/>
  <c r="H483" i="28"/>
  <c r="H478" i="28"/>
  <c r="H471" i="28"/>
  <c r="H463" i="28"/>
  <c r="H458" i="28"/>
  <c r="H438" i="28"/>
  <c r="H430" i="28"/>
  <c r="H428" i="28"/>
  <c r="H426" i="28"/>
  <c r="H423" i="28"/>
  <c r="H390" i="28"/>
  <c r="H382" i="28"/>
  <c r="H374" i="28"/>
  <c r="H359" i="28"/>
  <c r="H297" i="28"/>
  <c r="H499" i="27"/>
  <c r="H491" i="27"/>
  <c r="H476" i="27"/>
  <c r="H466" i="27"/>
  <c r="H447" i="27"/>
  <c r="H437" i="27"/>
  <c r="H426" i="27"/>
  <c r="H401" i="27"/>
  <c r="H390" i="27"/>
  <c r="H377" i="27"/>
  <c r="H369" i="27"/>
  <c r="H362" i="27"/>
  <c r="H348" i="27"/>
  <c r="H333" i="27"/>
  <c r="H323" i="27"/>
  <c r="H309" i="27"/>
  <c r="H499" i="26"/>
  <c r="H435" i="26"/>
  <c r="H394" i="26"/>
  <c r="H360" i="26"/>
  <c r="H322" i="26"/>
  <c r="H306" i="26"/>
  <c r="H499" i="25"/>
  <c r="H463" i="25"/>
  <c r="H438" i="25"/>
  <c r="C12" i="25"/>
  <c r="G12" i="25" s="1"/>
  <c r="E300" i="25"/>
  <c r="H300" i="25" s="1"/>
  <c r="E304" i="25"/>
  <c r="H304" i="25" s="1"/>
  <c r="E310" i="25"/>
  <c r="H310" i="25" s="1"/>
  <c r="E319" i="25"/>
  <c r="H319" i="25" s="1"/>
  <c r="E326" i="25"/>
  <c r="H326" i="25" s="1"/>
  <c r="E335" i="25"/>
  <c r="H335" i="25" s="1"/>
  <c r="E350" i="25"/>
  <c r="H350" i="25" s="1"/>
  <c r="E360" i="25"/>
  <c r="H360" i="25" s="1"/>
  <c r="E367" i="25"/>
  <c r="H367" i="25" s="1"/>
  <c r="E376" i="25"/>
  <c r="H376" i="25" s="1"/>
  <c r="E381" i="25"/>
  <c r="H381" i="25" s="1"/>
  <c r="E389" i="25"/>
  <c r="H389" i="25" s="1"/>
  <c r="E409" i="25"/>
  <c r="H409" i="25" s="1"/>
  <c r="E303" i="25"/>
  <c r="H303" i="25" s="1"/>
  <c r="E318" i="25"/>
  <c r="H318" i="25" s="1"/>
  <c r="E334" i="25"/>
  <c r="H334" i="25" s="1"/>
  <c r="E340" i="25"/>
  <c r="H340" i="25" s="1"/>
  <c r="E344" i="25"/>
  <c r="H344" i="25" s="1"/>
  <c r="E359" i="25"/>
  <c r="H359" i="25" s="1"/>
  <c r="E375" i="25"/>
  <c r="H375" i="25" s="1"/>
  <c r="E380" i="25"/>
  <c r="H380" i="25" s="1"/>
  <c r="E392" i="25"/>
  <c r="H392" i="25" s="1"/>
  <c r="E399" i="25"/>
  <c r="H399" i="25" s="1"/>
  <c r="E415" i="25"/>
  <c r="H415" i="25" s="1"/>
  <c r="E422" i="25"/>
  <c r="H422" i="25" s="1"/>
  <c r="H434" i="24"/>
  <c r="H394" i="24"/>
  <c r="H409" i="23"/>
  <c r="H360" i="19"/>
  <c r="H433" i="15"/>
  <c r="H393" i="9"/>
  <c r="H418" i="25"/>
  <c r="H402" i="25"/>
  <c r="H395" i="25"/>
  <c r="H366" i="25"/>
  <c r="H331" i="25"/>
  <c r="H306" i="25"/>
  <c r="H490" i="24"/>
  <c r="H481" i="24"/>
  <c r="H474" i="24"/>
  <c r="H470" i="24"/>
  <c r="H462" i="24"/>
  <c r="H454" i="24"/>
  <c r="H446" i="24"/>
  <c r="H414" i="24"/>
  <c r="H410" i="24"/>
  <c r="H398" i="24"/>
  <c r="H378" i="24"/>
  <c r="H358" i="24"/>
  <c r="H325" i="24"/>
  <c r="H322" i="24"/>
  <c r="H300" i="24"/>
  <c r="H497" i="23"/>
  <c r="H493" i="23"/>
  <c r="H454" i="23"/>
  <c r="H450" i="23"/>
  <c r="H442" i="23"/>
  <c r="H433" i="23"/>
  <c r="H398" i="23"/>
  <c r="H382" i="23"/>
  <c r="H369" i="23"/>
  <c r="H366" i="23"/>
  <c r="H329" i="23"/>
  <c r="E315" i="23"/>
  <c r="H315" i="23" s="1"/>
  <c r="H498" i="22"/>
  <c r="H454" i="22"/>
  <c r="H446" i="22"/>
  <c r="H376" i="22"/>
  <c r="H360" i="22"/>
  <c r="H498" i="21"/>
  <c r="H490" i="21"/>
  <c r="H475" i="21"/>
  <c r="H471" i="21"/>
  <c r="H462" i="21"/>
  <c r="H446" i="21"/>
  <c r="H438" i="21"/>
  <c r="H435" i="21"/>
  <c r="H399" i="21"/>
  <c r="H366" i="21"/>
  <c r="H362" i="21"/>
  <c r="H338" i="21"/>
  <c r="H327" i="21"/>
  <c r="H322" i="21"/>
  <c r="H478" i="20"/>
  <c r="H476" i="20"/>
  <c r="H474" i="20"/>
  <c r="H472" i="20"/>
  <c r="H470" i="20"/>
  <c r="H468" i="20"/>
  <c r="H466" i="20"/>
  <c r="H464" i="20"/>
  <c r="H462" i="20"/>
  <c r="H460" i="20"/>
  <c r="H458" i="20"/>
  <c r="H456" i="20"/>
  <c r="H454" i="20"/>
  <c r="H452" i="20"/>
  <c r="H450" i="20"/>
  <c r="H448" i="20"/>
  <c r="H446" i="20"/>
  <c r="H444" i="20"/>
  <c r="H442" i="20"/>
  <c r="H440" i="20"/>
  <c r="H308" i="20"/>
  <c r="H306" i="20"/>
  <c r="H474" i="19"/>
  <c r="H466" i="19"/>
  <c r="H374" i="19"/>
  <c r="H300" i="19"/>
  <c r="H482" i="18"/>
  <c r="H499" i="17"/>
  <c r="H478" i="17"/>
  <c r="H468" i="17"/>
  <c r="H467" i="17"/>
  <c r="H350" i="17"/>
  <c r="H492" i="16"/>
  <c r="H432" i="16"/>
  <c r="H376" i="15"/>
  <c r="H499" i="14"/>
  <c r="H424" i="14"/>
  <c r="H412" i="14"/>
  <c r="H300" i="13"/>
  <c r="H364" i="12"/>
  <c r="H467" i="9"/>
  <c r="H345" i="9"/>
  <c r="H402" i="8"/>
  <c r="H361" i="8"/>
  <c r="H423" i="25"/>
  <c r="H419" i="25"/>
  <c r="H348" i="25"/>
  <c r="H324" i="25"/>
  <c r="H308" i="25"/>
  <c r="H482" i="24"/>
  <c r="H457" i="24"/>
  <c r="H449" i="24"/>
  <c r="H425" i="24"/>
  <c r="H405" i="24"/>
  <c r="H386" i="24"/>
  <c r="H373" i="24"/>
  <c r="H366" i="24"/>
  <c r="H361" i="24"/>
  <c r="H353" i="24"/>
  <c r="H341" i="24"/>
  <c r="H338" i="24"/>
  <c r="H330" i="24"/>
  <c r="H326" i="24"/>
  <c r="H313" i="24"/>
  <c r="H306" i="24"/>
  <c r="H498" i="23"/>
  <c r="H477" i="23"/>
  <c r="H465" i="23"/>
  <c r="H386" i="23"/>
  <c r="H360" i="23"/>
  <c r="H353" i="23"/>
  <c r="H342" i="23"/>
  <c r="H338" i="23"/>
  <c r="H321" i="23"/>
  <c r="H313" i="23"/>
  <c r="H306" i="23"/>
  <c r="H492" i="22"/>
  <c r="H470" i="22"/>
  <c r="H404" i="22"/>
  <c r="H402" i="22"/>
  <c r="H394" i="22"/>
  <c r="H499" i="21"/>
  <c r="H487" i="21"/>
  <c r="H482" i="21"/>
  <c r="H479" i="21"/>
  <c r="H447" i="21"/>
  <c r="H439" i="21"/>
  <c r="H402" i="21"/>
  <c r="H394" i="21"/>
  <c r="H390" i="21"/>
  <c r="H382" i="21"/>
  <c r="H367" i="21"/>
  <c r="H359" i="21"/>
  <c r="H351" i="21"/>
  <c r="H482" i="20"/>
  <c r="H404" i="20"/>
  <c r="H402" i="20"/>
  <c r="H400" i="20"/>
  <c r="H398" i="20"/>
  <c r="H396" i="20"/>
  <c r="H394" i="20"/>
  <c r="H392" i="20"/>
  <c r="H390" i="20"/>
  <c r="H388" i="20"/>
  <c r="H312" i="20"/>
  <c r="H472" i="19"/>
  <c r="H444" i="19"/>
  <c r="H436" i="19"/>
  <c r="H416" i="19"/>
  <c r="H396" i="19"/>
  <c r="H364" i="19"/>
  <c r="H494" i="18"/>
  <c r="H336" i="18"/>
  <c r="H492" i="17"/>
  <c r="H470" i="17"/>
  <c r="H460" i="17"/>
  <c r="H448" i="16"/>
  <c r="H436" i="16"/>
  <c r="H366" i="16"/>
  <c r="H432" i="15"/>
  <c r="H302" i="15"/>
  <c r="H432" i="14"/>
  <c r="H425" i="14"/>
  <c r="H364" i="14"/>
  <c r="H308" i="14"/>
  <c r="H390" i="10"/>
  <c r="H362" i="8"/>
  <c r="H446" i="17"/>
  <c r="H436" i="17"/>
  <c r="H435" i="17"/>
  <c r="H414" i="17"/>
  <c r="H404" i="17"/>
  <c r="H403" i="17"/>
  <c r="H394" i="17"/>
  <c r="H390" i="17"/>
  <c r="H381" i="17"/>
  <c r="H374" i="17"/>
  <c r="H348" i="17"/>
  <c r="H346" i="17"/>
  <c r="H320" i="17"/>
  <c r="H498" i="16"/>
  <c r="H490" i="16"/>
  <c r="H456" i="16"/>
  <c r="H444" i="16"/>
  <c r="H430" i="16"/>
  <c r="H416" i="16"/>
  <c r="H396" i="16"/>
  <c r="H370" i="16"/>
  <c r="H352" i="16"/>
  <c r="H308" i="16"/>
  <c r="H422" i="15"/>
  <c r="H410" i="15"/>
  <c r="H496" i="14"/>
  <c r="H476" i="14"/>
  <c r="H468" i="14"/>
  <c r="H459" i="14"/>
  <c r="H448" i="14"/>
  <c r="H444" i="14"/>
  <c r="H404" i="14"/>
  <c r="H381" i="14"/>
  <c r="H373" i="14"/>
  <c r="H372" i="14"/>
  <c r="H360" i="14"/>
  <c r="H349" i="14"/>
  <c r="H332" i="14"/>
  <c r="H321" i="14"/>
  <c r="H316" i="14"/>
  <c r="E307" i="14"/>
  <c r="H307" i="14" s="1"/>
  <c r="E336" i="14"/>
  <c r="H336" i="14" s="1"/>
  <c r="E343" i="14"/>
  <c r="H343" i="14" s="1"/>
  <c r="E347" i="14"/>
  <c r="H347" i="14" s="1"/>
  <c r="E350" i="14"/>
  <c r="H350" i="14" s="1"/>
  <c r="E357" i="14"/>
  <c r="H357" i="14" s="1"/>
  <c r="E363" i="14"/>
  <c r="H363" i="14" s="1"/>
  <c r="E370" i="14"/>
  <c r="H370" i="14" s="1"/>
  <c r="E377" i="14"/>
  <c r="H377" i="14" s="1"/>
  <c r="H434" i="13"/>
  <c r="H421" i="13"/>
  <c r="H417" i="13"/>
  <c r="H413" i="13"/>
  <c r="H394" i="13"/>
  <c r="H373" i="13"/>
  <c r="H461" i="12"/>
  <c r="H421" i="12"/>
  <c r="H374" i="12"/>
  <c r="H449" i="11"/>
  <c r="H445" i="11"/>
  <c r="H421" i="11"/>
  <c r="H338" i="11"/>
  <c r="H474" i="10"/>
  <c r="H462" i="10"/>
  <c r="H451" i="10"/>
  <c r="H367" i="10"/>
  <c r="H472" i="9"/>
  <c r="H464" i="9"/>
  <c r="H461" i="9"/>
  <c r="H428" i="9"/>
  <c r="H424" i="9"/>
  <c r="H420" i="9"/>
  <c r="H416" i="9"/>
  <c r="H413" i="9"/>
  <c r="H409" i="9"/>
  <c r="H400" i="9"/>
  <c r="H397" i="9"/>
  <c r="H389" i="9"/>
  <c r="H385" i="9"/>
  <c r="H381" i="9"/>
  <c r="H367" i="9"/>
  <c r="H359" i="9"/>
  <c r="H350" i="9"/>
  <c r="H340" i="9"/>
  <c r="H335" i="9"/>
  <c r="H309" i="9"/>
  <c r="H304" i="9"/>
  <c r="E297" i="9"/>
  <c r="H297" i="9" s="1"/>
  <c r="H478" i="8"/>
  <c r="H465" i="8"/>
  <c r="H421" i="8"/>
  <c r="H386" i="8"/>
  <c r="H365" i="8"/>
  <c r="C12" i="7"/>
  <c r="G12" i="7" s="1"/>
  <c r="E342" i="7"/>
  <c r="H342" i="7" s="1"/>
  <c r="E382" i="7"/>
  <c r="H382" i="7" s="1"/>
  <c r="E388" i="7"/>
  <c r="H388" i="7" s="1"/>
  <c r="E411" i="7"/>
  <c r="H411" i="7" s="1"/>
  <c r="E415" i="7"/>
  <c r="H415" i="7" s="1"/>
  <c r="E420" i="7"/>
  <c r="H420" i="7" s="1"/>
  <c r="E422" i="7"/>
  <c r="H422" i="7" s="1"/>
  <c r="E426" i="7"/>
  <c r="H426" i="7" s="1"/>
  <c r="E441" i="7"/>
  <c r="H441" i="7" s="1"/>
  <c r="E445" i="7"/>
  <c r="H445" i="7" s="1"/>
  <c r="E448" i="7"/>
  <c r="H448" i="7" s="1"/>
  <c r="E452" i="7"/>
  <c r="H452" i="7" s="1"/>
  <c r="E462" i="7"/>
  <c r="H462" i="7" s="1"/>
  <c r="E323" i="7"/>
  <c r="H323" i="7" s="1"/>
  <c r="E376" i="7"/>
  <c r="H376" i="7" s="1"/>
  <c r="E397" i="7"/>
  <c r="H397" i="7" s="1"/>
  <c r="E417" i="7"/>
  <c r="E435" i="7"/>
  <c r="H435" i="7" s="1"/>
  <c r="E461" i="7"/>
  <c r="H461" i="7" s="1"/>
  <c r="E468" i="7"/>
  <c r="H468" i="7" s="1"/>
  <c r="E470" i="7"/>
  <c r="H470" i="7" s="1"/>
  <c r="E321" i="7"/>
  <c r="H321" i="7" s="1"/>
  <c r="E419" i="7"/>
  <c r="H419" i="7" s="1"/>
  <c r="E438" i="7"/>
  <c r="H438" i="7" s="1"/>
  <c r="E440" i="7"/>
  <c r="H440" i="7" s="1"/>
  <c r="E455" i="7"/>
  <c r="H455" i="7" s="1"/>
  <c r="E400" i="7"/>
  <c r="H400" i="7" s="1"/>
  <c r="H438" i="17"/>
  <c r="H428" i="17"/>
  <c r="H406" i="17"/>
  <c r="H364" i="17"/>
  <c r="H352" i="17"/>
  <c r="H324" i="17"/>
  <c r="H304" i="17"/>
  <c r="H494" i="16"/>
  <c r="H472" i="16"/>
  <c r="H470" i="16"/>
  <c r="H458" i="16"/>
  <c r="H450" i="16"/>
  <c r="H380" i="16"/>
  <c r="H376" i="16"/>
  <c r="H322" i="16"/>
  <c r="H498" i="15"/>
  <c r="H490" i="15"/>
  <c r="H480" i="15"/>
  <c r="H472" i="15"/>
  <c r="H454" i="15"/>
  <c r="H446" i="15"/>
  <c r="H434" i="15"/>
  <c r="H430" i="15"/>
  <c r="H386" i="15"/>
  <c r="H352" i="15"/>
  <c r="H304" i="15"/>
  <c r="H479" i="14"/>
  <c r="H460" i="14"/>
  <c r="H456" i="14"/>
  <c r="H449" i="14"/>
  <c r="H445" i="14"/>
  <c r="H436" i="14"/>
  <c r="H429" i="14"/>
  <c r="H420" i="14"/>
  <c r="H416" i="14"/>
  <c r="H388" i="14"/>
  <c r="H369" i="14"/>
  <c r="H345" i="14"/>
  <c r="H328" i="14"/>
  <c r="H324" i="14"/>
  <c r="E304" i="14"/>
  <c r="H304" i="14" s="1"/>
  <c r="E302" i="14"/>
  <c r="H302" i="14" s="1"/>
  <c r="H497" i="13"/>
  <c r="H493" i="13"/>
  <c r="H438" i="13"/>
  <c r="H429" i="13"/>
  <c r="H425" i="13"/>
  <c r="H402" i="13"/>
  <c r="H385" i="13"/>
  <c r="H381" i="13"/>
  <c r="H350" i="13"/>
  <c r="H346" i="13"/>
  <c r="H337" i="13"/>
  <c r="H407" i="12"/>
  <c r="H349" i="12"/>
  <c r="H331" i="12"/>
  <c r="E294" i="12"/>
  <c r="H294" i="12" s="1"/>
  <c r="E324" i="12"/>
  <c r="H324" i="12" s="1"/>
  <c r="E388" i="12"/>
  <c r="H388" i="12" s="1"/>
  <c r="E390" i="12"/>
  <c r="H390" i="12" s="1"/>
  <c r="E422" i="12"/>
  <c r="H422" i="12" s="1"/>
  <c r="E436" i="12"/>
  <c r="H436" i="12" s="1"/>
  <c r="H446" i="11"/>
  <c r="H495" i="10"/>
  <c r="H475" i="10"/>
  <c r="H427" i="10"/>
  <c r="H399" i="10"/>
  <c r="E314" i="10"/>
  <c r="H314" i="10" s="1"/>
  <c r="E333" i="10"/>
  <c r="H333" i="10" s="1"/>
  <c r="E339" i="10"/>
  <c r="H339" i="10" s="1"/>
  <c r="E371" i="10"/>
  <c r="H371" i="10" s="1"/>
  <c r="E378" i="10"/>
  <c r="H378" i="10" s="1"/>
  <c r="E385" i="10"/>
  <c r="H385" i="10" s="1"/>
  <c r="E400" i="10"/>
  <c r="H400" i="10" s="1"/>
  <c r="E409" i="10"/>
  <c r="H409" i="10" s="1"/>
  <c r="E417" i="10"/>
  <c r="H417" i="10" s="1"/>
  <c r="E436" i="10"/>
  <c r="H436" i="10" s="1"/>
  <c r="E469" i="10"/>
  <c r="H469" i="10" s="1"/>
  <c r="E491" i="10"/>
  <c r="H491" i="10" s="1"/>
  <c r="E499" i="10"/>
  <c r="H499" i="10" s="1"/>
  <c r="H492" i="9"/>
  <c r="H377" i="9"/>
  <c r="H373" i="9"/>
  <c r="H369" i="9"/>
  <c r="H346" i="9"/>
  <c r="E311" i="9"/>
  <c r="H311" i="9" s="1"/>
  <c r="E314" i="9"/>
  <c r="H314" i="9" s="1"/>
  <c r="E354" i="9"/>
  <c r="H354" i="9" s="1"/>
  <c r="E365" i="9"/>
  <c r="H365" i="9" s="1"/>
  <c r="E368" i="9"/>
  <c r="H368" i="9" s="1"/>
  <c r="E379" i="9"/>
  <c r="E398" i="9"/>
  <c r="H398" i="9" s="1"/>
  <c r="E491" i="9"/>
  <c r="H491" i="9" s="1"/>
  <c r="H466" i="8"/>
  <c r="H418" i="8"/>
  <c r="H405" i="8"/>
  <c r="H313" i="8"/>
  <c r="E309" i="7"/>
  <c r="H309" i="7" s="1"/>
  <c r="H473" i="6"/>
  <c r="H420" i="5"/>
  <c r="H368" i="14"/>
  <c r="H352" i="14"/>
  <c r="H313" i="14"/>
  <c r="H305" i="14"/>
  <c r="H498" i="13"/>
  <c r="H494" i="13"/>
  <c r="H482" i="13"/>
  <c r="H461" i="13"/>
  <c r="H457" i="13"/>
  <c r="H453" i="13"/>
  <c r="H445" i="13"/>
  <c r="H430" i="13"/>
  <c r="H426" i="13"/>
  <c r="H418" i="13"/>
  <c r="H414" i="13"/>
  <c r="H349" i="13"/>
  <c r="H342" i="13"/>
  <c r="H384" i="12"/>
  <c r="H360" i="12"/>
  <c r="H348" i="12"/>
  <c r="H300" i="12"/>
  <c r="H450" i="11"/>
  <c r="H404" i="11"/>
  <c r="H446" i="10"/>
  <c r="H431" i="10"/>
  <c r="H426" i="10"/>
  <c r="H395" i="10"/>
  <c r="H469" i="9"/>
  <c r="H465" i="9"/>
  <c r="H462" i="9"/>
  <c r="H459" i="9"/>
  <c r="H455" i="9"/>
  <c r="H451" i="9"/>
  <c r="H447" i="9"/>
  <c r="H443" i="9"/>
  <c r="H439" i="9"/>
  <c r="H437" i="9"/>
  <c r="H429" i="9"/>
  <c r="H425" i="9"/>
  <c r="H421" i="9"/>
  <c r="H417" i="9"/>
  <c r="H410" i="9"/>
  <c r="H401" i="9"/>
  <c r="H394" i="9"/>
  <c r="H390" i="9"/>
  <c r="H386" i="9"/>
  <c r="H382" i="9"/>
  <c r="H376" i="9"/>
  <c r="H372" i="9"/>
  <c r="H366" i="9"/>
  <c r="H360" i="9"/>
  <c r="H316" i="9"/>
  <c r="H308" i="9"/>
  <c r="H438" i="8"/>
  <c r="H397" i="8"/>
  <c r="H373" i="8"/>
  <c r="E303" i="3"/>
  <c r="H303" i="3" s="1"/>
  <c r="E308" i="3"/>
  <c r="H308" i="3" s="1"/>
  <c r="E311" i="3"/>
  <c r="H311" i="3" s="1"/>
  <c r="E314" i="3"/>
  <c r="H314" i="3" s="1"/>
  <c r="E317" i="3"/>
  <c r="E330" i="3"/>
  <c r="H330" i="3" s="1"/>
  <c r="E339" i="3"/>
  <c r="H339" i="3" s="1"/>
  <c r="E341" i="3"/>
  <c r="H341" i="3" s="1"/>
  <c r="E344" i="3"/>
  <c r="H344" i="3" s="1"/>
  <c r="E346" i="3"/>
  <c r="H346" i="3" s="1"/>
  <c r="E358" i="3"/>
  <c r="H358" i="3" s="1"/>
  <c r="E361" i="3"/>
  <c r="H361" i="3" s="1"/>
  <c r="E369" i="3"/>
  <c r="H369" i="3" s="1"/>
  <c r="E380" i="3"/>
  <c r="H380" i="3" s="1"/>
  <c r="E383" i="3"/>
  <c r="H383" i="3" s="1"/>
  <c r="E385" i="3"/>
  <c r="H385" i="3" s="1"/>
  <c r="E301" i="3"/>
  <c r="H301" i="3" s="1"/>
  <c r="E315" i="3"/>
  <c r="H315" i="3" s="1"/>
  <c r="E323" i="3"/>
  <c r="H323" i="3" s="1"/>
  <c r="E328" i="3"/>
  <c r="H328" i="3" s="1"/>
  <c r="E334" i="3"/>
  <c r="H334" i="3" s="1"/>
  <c r="E337" i="3"/>
  <c r="H337" i="3" s="1"/>
  <c r="E347" i="3"/>
  <c r="H347" i="3" s="1"/>
  <c r="E350" i="3"/>
  <c r="H350" i="3" s="1"/>
  <c r="E302" i="3"/>
  <c r="H302" i="3" s="1"/>
  <c r="E324" i="3"/>
  <c r="H324" i="3" s="1"/>
  <c r="E327" i="3"/>
  <c r="H327" i="3" s="1"/>
  <c r="E367" i="3"/>
  <c r="H367" i="3" s="1"/>
  <c r="E382" i="3"/>
  <c r="H382" i="3" s="1"/>
  <c r="E384" i="3"/>
  <c r="H384" i="3" s="1"/>
  <c r="E386" i="3"/>
  <c r="H386" i="3" s="1"/>
  <c r="E392" i="3"/>
  <c r="H392" i="3" s="1"/>
  <c r="E401" i="3"/>
  <c r="H401" i="3" s="1"/>
  <c r="E404" i="3"/>
  <c r="H404" i="3" s="1"/>
  <c r="E407" i="3"/>
  <c r="H407" i="3" s="1"/>
  <c r="E412" i="3"/>
  <c r="H412" i="3" s="1"/>
  <c r="E428" i="3"/>
  <c r="E431" i="3"/>
  <c r="H431" i="3" s="1"/>
  <c r="E433" i="3"/>
  <c r="H433" i="3" s="1"/>
  <c r="E490" i="3"/>
  <c r="H490" i="3" s="1"/>
  <c r="C12" i="3"/>
  <c r="E304" i="3"/>
  <c r="E307" i="3"/>
  <c r="H307" i="3" s="1"/>
  <c r="E332" i="3"/>
  <c r="H332" i="3" s="1"/>
  <c r="E338" i="3"/>
  <c r="H338" i="3" s="1"/>
  <c r="E340" i="3"/>
  <c r="E353" i="3"/>
  <c r="H353" i="3" s="1"/>
  <c r="E356" i="3"/>
  <c r="H356" i="3" s="1"/>
  <c r="E362" i="3"/>
  <c r="H362" i="3" s="1"/>
  <c r="E365" i="3"/>
  <c r="H365" i="3" s="1"/>
  <c r="E372" i="3"/>
  <c r="H372" i="3" s="1"/>
  <c r="E378" i="3"/>
  <c r="H378" i="3" s="1"/>
  <c r="E387" i="3"/>
  <c r="H387" i="3" s="1"/>
  <c r="E393" i="3"/>
  <c r="H393" i="3" s="1"/>
  <c r="E398" i="3"/>
  <c r="H398" i="3" s="1"/>
  <c r="E405" i="3"/>
  <c r="H405" i="3" s="1"/>
  <c r="E419" i="3"/>
  <c r="H419" i="3" s="1"/>
  <c r="E422" i="3"/>
  <c r="H422" i="3" s="1"/>
  <c r="E437" i="3"/>
  <c r="H437" i="3" s="1"/>
  <c r="E441" i="3"/>
  <c r="H441" i="3" s="1"/>
  <c r="E459" i="3"/>
  <c r="H459" i="3" s="1"/>
  <c r="E464" i="3"/>
  <c r="H464" i="3" s="1"/>
  <c r="E468" i="3"/>
  <c r="H468" i="3" s="1"/>
  <c r="E478" i="3"/>
  <c r="H478" i="3" s="1"/>
  <c r="E484" i="3"/>
  <c r="H484" i="3" s="1"/>
  <c r="E491" i="3"/>
  <c r="H491" i="3" s="1"/>
  <c r="E493" i="3"/>
  <c r="H493" i="3" s="1"/>
  <c r="E354" i="3"/>
  <c r="H354" i="3" s="1"/>
  <c r="E371" i="3"/>
  <c r="H371" i="3" s="1"/>
  <c r="E417" i="3"/>
  <c r="E430" i="3"/>
  <c r="H430" i="3" s="1"/>
  <c r="E432" i="3"/>
  <c r="H432" i="3" s="1"/>
  <c r="E467" i="3"/>
  <c r="H467" i="3" s="1"/>
  <c r="E483" i="3"/>
  <c r="H483" i="3" s="1"/>
  <c r="E492" i="3"/>
  <c r="H492" i="3" s="1"/>
  <c r="E326" i="3"/>
  <c r="H326" i="3" s="1"/>
  <c r="E345" i="3"/>
  <c r="H345" i="3" s="1"/>
  <c r="E352" i="3"/>
  <c r="H352" i="3" s="1"/>
  <c r="E370" i="3"/>
  <c r="H370" i="3" s="1"/>
  <c r="E403" i="3"/>
  <c r="H403" i="3" s="1"/>
  <c r="E409" i="3"/>
  <c r="H409" i="3" s="1"/>
  <c r="E460" i="3"/>
  <c r="H460" i="3" s="1"/>
  <c r="E463" i="3"/>
  <c r="H463" i="3" s="1"/>
  <c r="E479" i="3"/>
  <c r="H479" i="3" s="1"/>
  <c r="H498" i="6"/>
  <c r="H458" i="6"/>
  <c r="H416" i="6"/>
  <c r="H399" i="6"/>
  <c r="H338" i="6"/>
  <c r="E457" i="3"/>
  <c r="E450" i="3"/>
  <c r="H450" i="3" s="1"/>
  <c r="E434" i="3"/>
  <c r="H434" i="3" s="1"/>
  <c r="E379" i="3"/>
  <c r="H379" i="3" s="1"/>
  <c r="E377" i="3"/>
  <c r="H326" i="8"/>
  <c r="H318" i="8"/>
  <c r="H300" i="8"/>
  <c r="H474" i="7"/>
  <c r="H472" i="7"/>
  <c r="H394" i="7"/>
  <c r="H316" i="7"/>
  <c r="H495" i="6"/>
  <c r="H490" i="6"/>
  <c r="H465" i="6"/>
  <c r="H462" i="6"/>
  <c r="H455" i="6"/>
  <c r="H428" i="6"/>
  <c r="H423" i="6"/>
  <c r="H415" i="6"/>
  <c r="H404" i="6"/>
  <c r="H371" i="6"/>
  <c r="H366" i="6"/>
  <c r="H352" i="6"/>
  <c r="H342" i="6"/>
  <c r="H326" i="6"/>
  <c r="H498" i="5"/>
  <c r="H486" i="5"/>
  <c r="H427" i="4"/>
  <c r="H486" i="3"/>
  <c r="H477" i="3"/>
  <c r="H413" i="3"/>
  <c r="H397" i="3"/>
  <c r="H334" i="8"/>
  <c r="E302" i="8"/>
  <c r="H302" i="8" s="1"/>
  <c r="H475" i="7"/>
  <c r="H454" i="7"/>
  <c r="H439" i="7"/>
  <c r="H352" i="7"/>
  <c r="H441" i="6"/>
  <c r="H392" i="6"/>
  <c r="H376" i="6"/>
  <c r="H474" i="5"/>
  <c r="H444" i="5"/>
  <c r="H382" i="5"/>
  <c r="H493" i="4"/>
  <c r="H461" i="4"/>
  <c r="H429" i="4"/>
  <c r="H415" i="4"/>
  <c r="H397" i="4"/>
  <c r="H393" i="4"/>
  <c r="H349" i="4"/>
  <c r="H339" i="4"/>
  <c r="H329" i="4"/>
  <c r="H325" i="4"/>
  <c r="H497" i="3"/>
  <c r="H489" i="3"/>
  <c r="H461" i="3"/>
  <c r="H456" i="3"/>
  <c r="H452" i="3"/>
  <c r="H445" i="3"/>
  <c r="H425" i="3"/>
  <c r="H416" i="3"/>
  <c r="H400" i="3"/>
  <c r="H491" i="1"/>
  <c r="H460" i="1"/>
  <c r="H428" i="1"/>
  <c r="H388" i="1"/>
  <c r="H355" i="1"/>
  <c r="H331" i="1"/>
  <c r="H324" i="1"/>
  <c r="E310" i="34"/>
  <c r="H310" i="34" s="1"/>
  <c r="H453" i="4"/>
  <c r="H445" i="4"/>
  <c r="H423" i="4"/>
  <c r="H405" i="4"/>
  <c r="H319" i="4"/>
  <c r="H474" i="3"/>
  <c r="H444" i="3"/>
  <c r="H436" i="3"/>
  <c r="H424" i="3"/>
  <c r="H421" i="3"/>
  <c r="H389" i="3"/>
  <c r="H364" i="3"/>
  <c r="H300" i="3"/>
  <c r="H476" i="1"/>
  <c r="H459" i="1"/>
  <c r="H427" i="1"/>
  <c r="H404" i="1"/>
  <c r="H323" i="1"/>
  <c r="E371" i="34"/>
  <c r="H371" i="34" s="1"/>
  <c r="E301" i="34"/>
  <c r="H301" i="34" s="1"/>
  <c r="E296" i="34"/>
  <c r="H296" i="34" s="1"/>
  <c r="E314" i="34"/>
  <c r="H314" i="34" s="1"/>
  <c r="E326" i="34"/>
  <c r="H326" i="34" s="1"/>
  <c r="E328" i="34"/>
  <c r="H328" i="34" s="1"/>
  <c r="E356" i="34"/>
  <c r="H356" i="34" s="1"/>
  <c r="E358" i="34"/>
  <c r="H358" i="34" s="1"/>
  <c r="E368" i="34"/>
  <c r="H368" i="34" s="1"/>
  <c r="E495" i="34"/>
  <c r="H495" i="34" s="1"/>
  <c r="E463" i="34"/>
  <c r="H463" i="34" s="1"/>
  <c r="E391" i="34"/>
  <c r="H391" i="34" s="1"/>
  <c r="E381" i="34"/>
  <c r="H381" i="34" s="1"/>
  <c r="E359" i="34"/>
  <c r="H359" i="34" s="1"/>
  <c r="E347" i="34"/>
  <c r="H347" i="34" s="1"/>
  <c r="E339" i="34"/>
  <c r="H339" i="34" s="1"/>
  <c r="E370" i="34"/>
  <c r="H370" i="34" s="1"/>
  <c r="E393" i="34"/>
  <c r="H393" i="34" s="1"/>
  <c r="E417" i="34"/>
  <c r="H417" i="34" s="1"/>
  <c r="E467" i="34"/>
  <c r="E483" i="34"/>
  <c r="H325" i="3"/>
  <c r="H472" i="2"/>
  <c r="H362" i="2"/>
  <c r="H488" i="1"/>
  <c r="H472" i="1"/>
  <c r="H463" i="1"/>
  <c r="H447" i="1"/>
  <c r="H431" i="1"/>
  <c r="H416" i="1"/>
  <c r="H408" i="1"/>
  <c r="H391" i="1"/>
  <c r="H384" i="1"/>
  <c r="H375" i="1"/>
  <c r="H368" i="1"/>
  <c r="H359" i="1"/>
  <c r="H352" i="1"/>
  <c r="H320" i="1"/>
  <c r="H304" i="1"/>
  <c r="H476" i="34"/>
  <c r="H468" i="34"/>
  <c r="H354" i="34"/>
  <c r="H312" i="34"/>
  <c r="E325" i="2"/>
  <c r="H325" i="2" s="1"/>
  <c r="E373" i="2"/>
  <c r="H373" i="2" s="1"/>
  <c r="E423" i="2"/>
  <c r="H423" i="2" s="1"/>
  <c r="E481" i="2"/>
  <c r="H481" i="2" s="1"/>
  <c r="H349" i="3"/>
  <c r="H336" i="3"/>
  <c r="H418" i="2"/>
  <c r="H384" i="2"/>
  <c r="H364" i="2"/>
  <c r="E324" i="2"/>
  <c r="H324" i="2" s="1"/>
  <c r="C12" i="2"/>
  <c r="H487" i="1"/>
  <c r="H471" i="1"/>
  <c r="H456" i="1"/>
  <c r="H440" i="1"/>
  <c r="H424" i="1"/>
  <c r="H415" i="1"/>
  <c r="H400" i="1"/>
  <c r="H383" i="1"/>
  <c r="H367" i="1"/>
  <c r="H351" i="1"/>
  <c r="H344" i="1"/>
  <c r="H336" i="1"/>
  <c r="H328" i="1"/>
  <c r="H319" i="1"/>
  <c r="H483" i="34"/>
  <c r="H478" i="34"/>
  <c r="H470" i="34"/>
  <c r="H388" i="34"/>
  <c r="H386" i="34"/>
  <c r="H344" i="34"/>
  <c r="H306" i="34"/>
  <c r="H299" i="34"/>
  <c r="H298" i="34"/>
  <c r="E323" i="2"/>
  <c r="H323" i="2" s="1"/>
  <c r="E355" i="2"/>
  <c r="H355" i="2" s="1"/>
  <c r="E415" i="2"/>
  <c r="H415" i="2" s="1"/>
  <c r="E431" i="2"/>
  <c r="H431" i="2" s="1"/>
  <c r="H232" i="20"/>
  <c r="H244" i="19"/>
  <c r="G11" i="22"/>
  <c r="H179" i="22"/>
  <c r="H199" i="22"/>
  <c r="G151" i="22"/>
  <c r="H151" i="22" s="1"/>
  <c r="H169" i="21"/>
  <c r="H189" i="21"/>
  <c r="H234" i="19"/>
  <c r="H214" i="14"/>
  <c r="H251" i="12"/>
  <c r="H232" i="12"/>
  <c r="H167" i="10"/>
  <c r="H167" i="8"/>
  <c r="H203" i="8"/>
  <c r="H209" i="8"/>
  <c r="H154" i="7"/>
  <c r="H172" i="7"/>
  <c r="H176" i="7"/>
  <c r="H215" i="7"/>
  <c r="H253" i="7"/>
  <c r="H154" i="5"/>
  <c r="H206" i="5"/>
  <c r="H218" i="5"/>
  <c r="H242" i="5"/>
  <c r="H252" i="5"/>
  <c r="H152" i="28"/>
  <c r="H161" i="28"/>
  <c r="H159" i="30"/>
  <c r="H239" i="30"/>
  <c r="H243" i="24"/>
  <c r="H249" i="33"/>
  <c r="H247" i="33"/>
  <c r="H153" i="33"/>
  <c r="H270" i="32"/>
  <c r="H253" i="32"/>
  <c r="H212" i="32"/>
  <c r="H200" i="32"/>
  <c r="H190" i="32"/>
  <c r="H184" i="32"/>
  <c r="H180" i="32"/>
  <c r="H174" i="32"/>
  <c r="H201" i="28"/>
  <c r="H189" i="28"/>
  <c r="H201" i="25"/>
  <c r="H268" i="24"/>
  <c r="H254" i="24"/>
  <c r="H242" i="14"/>
  <c r="H237" i="14"/>
  <c r="H232" i="19"/>
  <c r="H238" i="19"/>
  <c r="H268" i="5"/>
  <c r="H175" i="23"/>
  <c r="H285" i="33"/>
  <c r="H277" i="33"/>
  <c r="H243" i="33"/>
  <c r="H283" i="32"/>
  <c r="H286" i="29"/>
  <c r="H213" i="21"/>
  <c r="H185" i="21"/>
  <c r="F173" i="15"/>
  <c r="H282" i="5"/>
  <c r="H280" i="5"/>
  <c r="H203" i="34"/>
  <c r="D8" i="22"/>
  <c r="F8" i="22" s="1"/>
  <c r="F151" i="22"/>
  <c r="H185" i="22"/>
  <c r="H179" i="21"/>
  <c r="H178" i="19"/>
  <c r="H231" i="14"/>
  <c r="H152" i="13"/>
  <c r="H234" i="13"/>
  <c r="H245" i="12"/>
  <c r="H234" i="12"/>
  <c r="H203" i="11"/>
  <c r="H259" i="10"/>
  <c r="H270" i="10"/>
  <c r="H181" i="10"/>
  <c r="H152" i="9"/>
  <c r="H156" i="7"/>
  <c r="H167" i="7"/>
  <c r="H203" i="7"/>
  <c r="H210" i="7"/>
  <c r="H237" i="7"/>
  <c r="H214" i="5"/>
  <c r="H154" i="28"/>
  <c r="H165" i="30"/>
  <c r="H157" i="27"/>
  <c r="H212" i="23"/>
  <c r="H161" i="33"/>
  <c r="H201" i="32"/>
  <c r="H195" i="32"/>
  <c r="H185" i="32"/>
  <c r="H238" i="29"/>
  <c r="F154" i="29"/>
  <c r="G11" i="29"/>
  <c r="H164" i="32"/>
  <c r="H160" i="32"/>
  <c r="H249" i="31"/>
  <c r="H245" i="31"/>
  <c r="H235" i="31"/>
  <c r="H183" i="31"/>
  <c r="G11" i="31"/>
  <c r="H273" i="30"/>
  <c r="H243" i="30"/>
  <c r="H228" i="30"/>
  <c r="H224" i="30"/>
  <c r="H213" i="30"/>
  <c r="H202" i="30"/>
  <c r="H244" i="29"/>
  <c r="H211" i="29"/>
  <c r="H196" i="29"/>
  <c r="H179" i="29"/>
  <c r="H172" i="29"/>
  <c r="H268" i="28"/>
  <c r="H260" i="28"/>
  <c r="H248" i="28"/>
  <c r="H241" i="28"/>
  <c r="H232" i="28"/>
  <c r="H209" i="28"/>
  <c r="H204" i="28"/>
  <c r="H264" i="27"/>
  <c r="H227" i="27"/>
  <c r="H211" i="27"/>
  <c r="H184" i="27"/>
  <c r="H181" i="27"/>
  <c r="H170" i="27"/>
  <c r="H277" i="26"/>
  <c r="H263" i="26"/>
  <c r="H225" i="26"/>
  <c r="H222" i="26"/>
  <c r="H193" i="26"/>
  <c r="H189" i="26"/>
  <c r="H175" i="26"/>
  <c r="H278" i="25"/>
  <c r="H260" i="25"/>
  <c r="H255" i="25"/>
  <c r="H234" i="25"/>
  <c r="H207" i="25"/>
  <c r="H204" i="25"/>
  <c r="H187" i="25"/>
  <c r="H283" i="24"/>
  <c r="H275" i="24"/>
  <c r="H272" i="24"/>
  <c r="H246" i="24"/>
  <c r="H241" i="24"/>
  <c r="H223" i="24"/>
  <c r="H219" i="24"/>
  <c r="H210" i="24"/>
  <c r="H171" i="24"/>
  <c r="H247" i="23"/>
  <c r="H240" i="23"/>
  <c r="H158" i="23"/>
  <c r="H197" i="22"/>
  <c r="H195" i="22"/>
  <c r="H187" i="22"/>
  <c r="H285" i="17"/>
  <c r="H269" i="17"/>
  <c r="H256" i="17"/>
  <c r="H238" i="17"/>
  <c r="H229" i="17"/>
  <c r="H217" i="17"/>
  <c r="H190" i="17"/>
  <c r="D8" i="16"/>
  <c r="F12" i="16" s="1"/>
  <c r="H224" i="7"/>
  <c r="H221" i="7"/>
  <c r="F157" i="2"/>
  <c r="G11" i="2"/>
  <c r="H288" i="31"/>
  <c r="H184" i="31"/>
  <c r="H164" i="31"/>
  <c r="H285" i="30"/>
  <c r="H281" i="30"/>
  <c r="H274" i="30"/>
  <c r="H267" i="30"/>
  <c r="H264" i="30"/>
  <c r="H240" i="30"/>
  <c r="H203" i="30"/>
  <c r="H193" i="30"/>
  <c r="H169" i="30"/>
  <c r="H160" i="30"/>
  <c r="H274" i="29"/>
  <c r="H267" i="29"/>
  <c r="H261" i="29"/>
  <c r="H257" i="29"/>
  <c r="H254" i="29"/>
  <c r="H225" i="29"/>
  <c r="H219" i="29"/>
  <c r="H216" i="29"/>
  <c r="H184" i="29"/>
  <c r="H161" i="29"/>
  <c r="H158" i="29"/>
  <c r="H288" i="28"/>
  <c r="H277" i="28"/>
  <c r="H272" i="28"/>
  <c r="H269" i="28"/>
  <c r="H235" i="28"/>
  <c r="H223" i="28"/>
  <c r="H220" i="28"/>
  <c r="H218" i="28"/>
  <c r="H196" i="28"/>
  <c r="H183" i="28"/>
  <c r="H166" i="28"/>
  <c r="H267" i="27"/>
  <c r="H235" i="27"/>
  <c r="H225" i="27"/>
  <c r="H204" i="27"/>
  <c r="H265" i="26"/>
  <c r="H228" i="26"/>
  <c r="H226" i="26"/>
  <c r="H194" i="26"/>
  <c r="H269" i="25"/>
  <c r="H172" i="25"/>
  <c r="H174" i="24"/>
  <c r="H288" i="23"/>
  <c r="H284" i="23"/>
  <c r="H276" i="23"/>
  <c r="H267" i="23"/>
  <c r="H258" i="23"/>
  <c r="H255" i="23"/>
  <c r="H251" i="23"/>
  <c r="H248" i="23"/>
  <c r="H236" i="23"/>
  <c r="H226" i="23"/>
  <c r="H218" i="23"/>
  <c r="H202" i="23"/>
  <c r="H287" i="22"/>
  <c r="H285" i="22"/>
  <c r="H263" i="22"/>
  <c r="H225" i="22"/>
  <c r="H219" i="22"/>
  <c r="H193" i="22"/>
  <c r="H255" i="21"/>
  <c r="H273" i="20"/>
  <c r="H257" i="20"/>
  <c r="H189" i="20"/>
  <c r="H279" i="18"/>
  <c r="H277" i="18"/>
  <c r="H268" i="14"/>
  <c r="H187" i="12"/>
  <c r="H168" i="21"/>
  <c r="H162" i="21"/>
  <c r="H230" i="20"/>
  <c r="H226" i="20"/>
  <c r="H166" i="20"/>
  <c r="H225" i="19"/>
  <c r="H221" i="19"/>
  <c r="H219" i="19"/>
  <c r="H179" i="19"/>
  <c r="H261" i="18"/>
  <c r="H286" i="17"/>
  <c r="H270" i="17"/>
  <c r="H253" i="17"/>
  <c r="H182" i="17"/>
  <c r="H168" i="17"/>
  <c r="H164" i="17"/>
  <c r="H285" i="16"/>
  <c r="H220" i="16"/>
  <c r="H169" i="16"/>
  <c r="H250" i="15"/>
  <c r="H218" i="15"/>
  <c r="H206" i="15"/>
  <c r="H202" i="15"/>
  <c r="H198" i="15"/>
  <c r="H192" i="15"/>
  <c r="H188" i="15"/>
  <c r="H163" i="15"/>
  <c r="H159" i="15"/>
  <c r="H234" i="14"/>
  <c r="H218" i="14"/>
  <c r="H215" i="14"/>
  <c r="H181" i="14"/>
  <c r="H264" i="13"/>
  <c r="H263" i="12"/>
  <c r="H236" i="12"/>
  <c r="H233" i="10"/>
  <c r="H245" i="8"/>
  <c r="H241" i="8"/>
  <c r="H199" i="7"/>
  <c r="H171" i="7"/>
  <c r="H269" i="5"/>
  <c r="H250" i="4"/>
  <c r="H240" i="4"/>
  <c r="H227" i="4"/>
  <c r="H225" i="4"/>
  <c r="H217" i="4"/>
  <c r="H211" i="4"/>
  <c r="H200" i="4"/>
  <c r="H185" i="4"/>
  <c r="H163" i="4"/>
  <c r="H233" i="3"/>
  <c r="H219" i="34"/>
  <c r="H217" i="34"/>
  <c r="H215" i="34"/>
  <c r="H155" i="34"/>
  <c r="H153" i="34"/>
  <c r="H202" i="19"/>
  <c r="H181" i="17"/>
  <c r="H288" i="16"/>
  <c r="H284" i="16"/>
  <c r="H275" i="16"/>
  <c r="H229" i="16"/>
  <c r="H168" i="16"/>
  <c r="H162" i="15"/>
  <c r="H272" i="14"/>
  <c r="H263" i="14"/>
  <c r="H191" i="14"/>
  <c r="H184" i="14"/>
  <c r="H285" i="13"/>
  <c r="H261" i="13"/>
  <c r="H181" i="13"/>
  <c r="H169" i="13"/>
  <c r="H288" i="12"/>
  <c r="H230" i="12"/>
  <c r="H221" i="12"/>
  <c r="H265" i="11"/>
  <c r="H288" i="10"/>
  <c r="H255" i="10"/>
  <c r="H205" i="10"/>
  <c r="H193" i="10"/>
  <c r="H263" i="9"/>
  <c r="H242" i="9"/>
  <c r="H217" i="9"/>
  <c r="H258" i="8"/>
  <c r="H243" i="8"/>
  <c r="H227" i="7"/>
  <c r="H189" i="7"/>
  <c r="H184" i="7"/>
  <c r="H279" i="6"/>
  <c r="H275" i="6"/>
  <c r="H199" i="6"/>
  <c r="H284" i="5"/>
  <c r="H226" i="5"/>
  <c r="H224" i="4"/>
  <c r="H203" i="4"/>
  <c r="H199" i="4"/>
  <c r="H184" i="4"/>
  <c r="H181" i="4"/>
  <c r="H178" i="4"/>
  <c r="H155" i="4"/>
  <c r="H283" i="3"/>
  <c r="H272" i="3"/>
  <c r="H200" i="1"/>
  <c r="H192" i="1"/>
  <c r="H231" i="34"/>
  <c r="H230" i="19"/>
  <c r="C8" i="9"/>
  <c r="E12" i="9" s="1"/>
  <c r="E157" i="9"/>
  <c r="H157" i="9" s="1"/>
  <c r="E238" i="9"/>
  <c r="H238" i="9" s="1"/>
  <c r="E186" i="2"/>
  <c r="H186" i="2" s="1"/>
  <c r="E238" i="2"/>
  <c r="H238" i="2" s="1"/>
  <c r="E282" i="2"/>
  <c r="H282" i="2" s="1"/>
  <c r="E273" i="2"/>
  <c r="H273" i="2" s="1"/>
  <c r="E247" i="2"/>
  <c r="H247" i="2" s="1"/>
  <c r="E229" i="2"/>
  <c r="H229" i="2" s="1"/>
  <c r="E183" i="2"/>
  <c r="H183" i="2" s="1"/>
  <c r="E157" i="2"/>
  <c r="H157" i="2" s="1"/>
  <c r="H167" i="18"/>
  <c r="H183" i="18"/>
  <c r="H159" i="18"/>
  <c r="H179" i="18"/>
  <c r="H191" i="18"/>
  <c r="H235" i="18"/>
  <c r="H240" i="18"/>
  <c r="E11" i="15"/>
  <c r="E9" i="15"/>
  <c r="G11" i="11"/>
  <c r="H238" i="10"/>
  <c r="E186" i="6"/>
  <c r="H186" i="6" s="1"/>
  <c r="E190" i="2"/>
  <c r="H190" i="2" s="1"/>
  <c r="E226" i="2"/>
  <c r="H226" i="2" s="1"/>
  <c r="E234" i="2"/>
  <c r="H234" i="2" s="1"/>
  <c r="E242" i="2"/>
  <c r="H242" i="2" s="1"/>
  <c r="E250" i="2"/>
  <c r="H250" i="2" s="1"/>
  <c r="E254" i="2"/>
  <c r="H254" i="2" s="1"/>
  <c r="E283" i="2"/>
  <c r="H283" i="2" s="1"/>
  <c r="E265" i="2"/>
  <c r="H265" i="2" s="1"/>
  <c r="E253" i="2"/>
  <c r="H253" i="2" s="1"/>
  <c r="E243" i="2"/>
  <c r="H243" i="2" s="1"/>
  <c r="E233" i="2"/>
  <c r="H233" i="2" s="1"/>
  <c r="E223" i="2"/>
  <c r="H223" i="2" s="1"/>
  <c r="E211" i="2"/>
  <c r="H211" i="2" s="1"/>
  <c r="E189" i="2"/>
  <c r="H189" i="2" s="1"/>
  <c r="E179" i="2"/>
  <c r="H179" i="2" s="1"/>
  <c r="E169" i="2"/>
  <c r="H169" i="2" s="1"/>
  <c r="E161" i="2"/>
  <c r="H161" i="2" s="1"/>
  <c r="E182" i="9"/>
  <c r="H182" i="9" s="1"/>
  <c r="E243" i="9"/>
  <c r="H243" i="9" s="1"/>
  <c r="E252" i="9"/>
  <c r="H252" i="9" s="1"/>
  <c r="E156" i="9"/>
  <c r="H156" i="9" s="1"/>
  <c r="E161" i="9"/>
  <c r="H161" i="9" s="1"/>
  <c r="E172" i="9"/>
  <c r="H172" i="9" s="1"/>
  <c r="E203" i="9"/>
  <c r="H203" i="9" s="1"/>
  <c r="E226" i="9"/>
  <c r="H226" i="9" s="1"/>
  <c r="E254" i="9"/>
  <c r="H254" i="9" s="1"/>
  <c r="E166" i="9"/>
  <c r="H166" i="9" s="1"/>
  <c r="E271" i="9"/>
  <c r="H271" i="9" s="1"/>
  <c r="E253" i="9"/>
  <c r="H253" i="9" s="1"/>
  <c r="E282" i="9"/>
  <c r="H282" i="9" s="1"/>
  <c r="E175" i="9"/>
  <c r="E233" i="9"/>
  <c r="H233" i="9" s="1"/>
  <c r="E176" i="9"/>
  <c r="H176" i="9" s="1"/>
  <c r="E232" i="9"/>
  <c r="H232" i="9" s="1"/>
  <c r="E183" i="9"/>
  <c r="H183" i="9" s="1"/>
  <c r="E173" i="9"/>
  <c r="H173" i="9" s="1"/>
  <c r="E186" i="9"/>
  <c r="H186" i="9" s="1"/>
  <c r="E174" i="9"/>
  <c r="H174" i="9" s="1"/>
  <c r="E177" i="9"/>
  <c r="H177" i="9" s="1"/>
  <c r="E208" i="9"/>
  <c r="H208" i="9" s="1"/>
  <c r="E239" i="9"/>
  <c r="H239" i="9" s="1"/>
  <c r="E171" i="6"/>
  <c r="H171" i="6" s="1"/>
  <c r="E201" i="6"/>
  <c r="H201" i="6" s="1"/>
  <c r="E249" i="6"/>
  <c r="H249" i="6" s="1"/>
  <c r="E255" i="6"/>
  <c r="H255" i="6" s="1"/>
  <c r="E173" i="6"/>
  <c r="H173" i="6" s="1"/>
  <c r="E157" i="6"/>
  <c r="H157" i="6" s="1"/>
  <c r="E240" i="6"/>
  <c r="H240" i="6" s="1"/>
  <c r="E232" i="6"/>
  <c r="H232" i="6" s="1"/>
  <c r="E196" i="6"/>
  <c r="H196" i="6" s="1"/>
  <c r="E164" i="6"/>
  <c r="H164" i="6" s="1"/>
  <c r="E152" i="6"/>
  <c r="H152" i="6" s="1"/>
  <c r="E151" i="6"/>
  <c r="G151" i="6"/>
  <c r="E195" i="2"/>
  <c r="H195" i="2" s="1"/>
  <c r="E261" i="2"/>
  <c r="H261" i="2" s="1"/>
  <c r="E199" i="2"/>
  <c r="H199" i="2" s="1"/>
  <c r="E201" i="2"/>
  <c r="H201" i="2" s="1"/>
  <c r="E209" i="2"/>
  <c r="H209" i="2" s="1"/>
  <c r="E255" i="2"/>
  <c r="H255" i="2" s="1"/>
  <c r="E155" i="2"/>
  <c r="E275" i="2"/>
  <c r="H275" i="2" s="1"/>
  <c r="E153" i="2"/>
  <c r="H153" i="2" s="1"/>
  <c r="E159" i="2"/>
  <c r="H159" i="2" s="1"/>
  <c r="E163" i="2"/>
  <c r="H163" i="2" s="1"/>
  <c r="E167" i="2"/>
  <c r="H167" i="2" s="1"/>
  <c r="E173" i="2"/>
  <c r="H173" i="2" s="1"/>
  <c r="E177" i="2"/>
  <c r="H177" i="2" s="1"/>
  <c r="E181" i="2"/>
  <c r="H181" i="2" s="1"/>
  <c r="E187" i="2"/>
  <c r="H187" i="2" s="1"/>
  <c r="E197" i="2"/>
  <c r="H197" i="2" s="1"/>
  <c r="E205" i="2"/>
  <c r="H205" i="2" s="1"/>
  <c r="E213" i="2"/>
  <c r="H213" i="2" s="1"/>
  <c r="E221" i="2"/>
  <c r="H221" i="2" s="1"/>
  <c r="E227" i="2"/>
  <c r="H227" i="2" s="1"/>
  <c r="E231" i="2"/>
  <c r="H231" i="2" s="1"/>
  <c r="E235" i="2"/>
  <c r="H235" i="2" s="1"/>
  <c r="E239" i="2"/>
  <c r="H239" i="2" s="1"/>
  <c r="E245" i="2"/>
  <c r="H245" i="2" s="1"/>
  <c r="E249" i="2"/>
  <c r="H249" i="2" s="1"/>
  <c r="E257" i="2"/>
  <c r="H257" i="2" s="1"/>
  <c r="E263" i="2"/>
  <c r="H263" i="2" s="1"/>
  <c r="E267" i="2"/>
  <c r="H267" i="2" s="1"/>
  <c r="E281" i="2"/>
  <c r="H281" i="2" s="1"/>
  <c r="E288" i="2"/>
  <c r="H288" i="2" s="1"/>
  <c r="E276" i="2"/>
  <c r="H276" i="2" s="1"/>
  <c r="E272" i="2"/>
  <c r="H272" i="2" s="1"/>
  <c r="E268" i="2"/>
  <c r="H268" i="2" s="1"/>
  <c r="E256" i="2"/>
  <c r="H256" i="2" s="1"/>
  <c r="E248" i="2"/>
  <c r="H248" i="2" s="1"/>
  <c r="E244" i="2"/>
  <c r="H244" i="2" s="1"/>
  <c r="E240" i="2"/>
  <c r="H240" i="2" s="1"/>
  <c r="E236" i="2"/>
  <c r="H236" i="2" s="1"/>
  <c r="E232" i="2"/>
  <c r="H232" i="2" s="1"/>
  <c r="E228" i="2"/>
  <c r="H228" i="2" s="1"/>
  <c r="E220" i="2"/>
  <c r="H220" i="2" s="1"/>
  <c r="E216" i="2"/>
  <c r="H216" i="2" s="1"/>
  <c r="E212" i="2"/>
  <c r="H212" i="2" s="1"/>
  <c r="E208" i="2"/>
  <c r="H208" i="2" s="1"/>
  <c r="E204" i="2"/>
  <c r="H204" i="2" s="1"/>
  <c r="E200" i="2"/>
  <c r="H200" i="2" s="1"/>
  <c r="E196" i="2"/>
  <c r="H196" i="2" s="1"/>
  <c r="E188" i="2"/>
  <c r="H188" i="2" s="1"/>
  <c r="E180" i="2"/>
  <c r="H180" i="2" s="1"/>
  <c r="E176" i="2"/>
  <c r="H176" i="2" s="1"/>
  <c r="E172" i="2"/>
  <c r="H172" i="2" s="1"/>
  <c r="E168" i="2"/>
  <c r="H168" i="2" s="1"/>
  <c r="E164" i="2"/>
  <c r="H164" i="2" s="1"/>
  <c r="E160" i="2"/>
  <c r="H160" i="2" s="1"/>
  <c r="E156" i="2"/>
  <c r="H156" i="2" s="1"/>
  <c r="E152" i="2"/>
  <c r="H152" i="2" s="1"/>
  <c r="E8" i="8"/>
  <c r="H249" i="18"/>
  <c r="H216" i="18"/>
  <c r="E151" i="9"/>
  <c r="G151" i="2"/>
  <c r="E230" i="2"/>
  <c r="H230" i="2" s="1"/>
  <c r="E246" i="2"/>
  <c r="H246" i="2" s="1"/>
  <c r="E262" i="2"/>
  <c r="H262" i="2" s="1"/>
  <c r="E286" i="2"/>
  <c r="H286" i="2" s="1"/>
  <c r="E259" i="2"/>
  <c r="H259" i="2" s="1"/>
  <c r="E237" i="2"/>
  <c r="H237" i="2" s="1"/>
  <c r="E219" i="2"/>
  <c r="H219" i="2" s="1"/>
  <c r="E203" i="2"/>
  <c r="H203" i="2" s="1"/>
  <c r="E175" i="2"/>
  <c r="H175" i="2" s="1"/>
  <c r="E165" i="2"/>
  <c r="H165" i="2" s="1"/>
  <c r="H256" i="19"/>
  <c r="H199" i="18"/>
  <c r="H153" i="18"/>
  <c r="H155" i="18"/>
  <c r="E9" i="17"/>
  <c r="H9" i="17" s="1"/>
  <c r="E8" i="17"/>
  <c r="E13" i="17"/>
  <c r="H164" i="12"/>
  <c r="H156" i="12"/>
  <c r="E187" i="9"/>
  <c r="H187" i="9" s="1"/>
  <c r="E268" i="9"/>
  <c r="H268" i="9" s="1"/>
  <c r="C11" i="9"/>
  <c r="G11" i="9" s="1"/>
  <c r="C8" i="6"/>
  <c r="E13" i="6" s="1"/>
  <c r="H13" i="6" s="1"/>
  <c r="E174" i="6"/>
  <c r="H174" i="6" s="1"/>
  <c r="E158" i="2"/>
  <c r="H158" i="2" s="1"/>
  <c r="E166" i="2"/>
  <c r="H166" i="2" s="1"/>
  <c r="E174" i="2"/>
  <c r="H174" i="2" s="1"/>
  <c r="E182" i="2"/>
  <c r="H182" i="2" s="1"/>
  <c r="E202" i="2"/>
  <c r="H202" i="2" s="1"/>
  <c r="E218" i="2"/>
  <c r="H218" i="2" s="1"/>
  <c r="E270" i="2"/>
  <c r="H270" i="2" s="1"/>
  <c r="E278" i="2"/>
  <c r="H278" i="2" s="1"/>
  <c r="E151" i="2"/>
  <c r="H225" i="8"/>
  <c r="H171" i="8"/>
  <c r="H201" i="33"/>
  <c r="H278" i="28"/>
  <c r="H248" i="18"/>
  <c r="H240" i="14"/>
  <c r="H182" i="10"/>
  <c r="H262" i="19"/>
  <c r="H163" i="18"/>
  <c r="H171" i="18"/>
  <c r="H175" i="18"/>
  <c r="H187" i="18"/>
  <c r="H203" i="18"/>
  <c r="H259" i="18"/>
  <c r="H229" i="18"/>
  <c r="H208" i="18"/>
  <c r="E9" i="14"/>
  <c r="H179" i="10"/>
  <c r="H158" i="10"/>
  <c r="H254" i="10"/>
  <c r="H174" i="10"/>
  <c r="H151" i="4"/>
  <c r="E176" i="30"/>
  <c r="H176" i="30" s="1"/>
  <c r="E196" i="30"/>
  <c r="H196" i="30" s="1"/>
  <c r="H229" i="30"/>
  <c r="E256" i="30"/>
  <c r="H256" i="30" s="1"/>
  <c r="H233" i="24"/>
  <c r="H261" i="33"/>
  <c r="H251" i="33"/>
  <c r="H165" i="33"/>
  <c r="H281" i="32"/>
  <c r="H213" i="32"/>
  <c r="E178" i="32"/>
  <c r="H178" i="32" s="1"/>
  <c r="E186" i="32"/>
  <c r="H186" i="32" s="1"/>
  <c r="E214" i="32"/>
  <c r="H214" i="32" s="1"/>
  <c r="E238" i="32"/>
  <c r="H238" i="32" s="1"/>
  <c r="E266" i="32"/>
  <c r="H266" i="32" s="1"/>
  <c r="E272" i="32"/>
  <c r="H272" i="32" s="1"/>
  <c r="E173" i="32"/>
  <c r="H173" i="32" s="1"/>
  <c r="E229" i="32"/>
  <c r="H229" i="32" s="1"/>
  <c r="E232" i="32"/>
  <c r="H232" i="32" s="1"/>
  <c r="E261" i="32"/>
  <c r="H261" i="32" s="1"/>
  <c r="E152" i="32"/>
  <c r="H152" i="32" s="1"/>
  <c r="E156" i="32"/>
  <c r="E167" i="24"/>
  <c r="H167" i="24" s="1"/>
  <c r="E177" i="24"/>
  <c r="H177" i="24" s="1"/>
  <c r="E203" i="24"/>
  <c r="H203" i="24" s="1"/>
  <c r="E211" i="24"/>
  <c r="H211" i="24" s="1"/>
  <c r="E214" i="24"/>
  <c r="H214" i="24" s="1"/>
  <c r="E226" i="24"/>
  <c r="H226" i="24" s="1"/>
  <c r="E240" i="24"/>
  <c r="H240" i="24" s="1"/>
  <c r="E169" i="24"/>
  <c r="H169" i="24" s="1"/>
  <c r="E173" i="24"/>
  <c r="E176" i="24"/>
  <c r="H176" i="24" s="1"/>
  <c r="E186" i="24"/>
  <c r="H186" i="24" s="1"/>
  <c r="E237" i="24"/>
  <c r="H237" i="24" s="1"/>
  <c r="E248" i="24"/>
  <c r="H248" i="24" s="1"/>
  <c r="E250" i="24"/>
  <c r="H250" i="24" s="1"/>
  <c r="E152" i="24"/>
  <c r="H152" i="24" s="1"/>
  <c r="E159" i="24"/>
  <c r="H159" i="24" s="1"/>
  <c r="E178" i="24"/>
  <c r="H178" i="24" s="1"/>
  <c r="E256" i="24"/>
  <c r="H256" i="24" s="1"/>
  <c r="E244" i="24"/>
  <c r="H244" i="24" s="1"/>
  <c r="E232" i="24"/>
  <c r="H232" i="24" s="1"/>
  <c r="E151" i="24"/>
  <c r="E156" i="24"/>
  <c r="H156" i="24" s="1"/>
  <c r="E158" i="24"/>
  <c r="H158" i="24" s="1"/>
  <c r="E249" i="24"/>
  <c r="H249" i="24" s="1"/>
  <c r="G151" i="24"/>
  <c r="E154" i="24"/>
  <c r="H154" i="24" s="1"/>
  <c r="E239" i="24"/>
  <c r="H239" i="24" s="1"/>
  <c r="C8" i="24"/>
  <c r="E12" i="24" s="1"/>
  <c r="H264" i="9"/>
  <c r="H184" i="9"/>
  <c r="H189" i="33"/>
  <c r="H181" i="33"/>
  <c r="H173" i="33"/>
  <c r="H263" i="28"/>
  <c r="H195" i="18"/>
  <c r="H232" i="18"/>
  <c r="E12" i="15"/>
  <c r="H262" i="10"/>
  <c r="H246" i="10"/>
  <c r="H209" i="7"/>
  <c r="H240" i="7"/>
  <c r="H153" i="31"/>
  <c r="H207" i="33"/>
  <c r="H205" i="33"/>
  <c r="E151" i="30"/>
  <c r="E254" i="30"/>
  <c r="H254" i="30" s="1"/>
  <c r="E156" i="30"/>
  <c r="H156" i="30" s="1"/>
  <c r="E209" i="30"/>
  <c r="H209" i="30" s="1"/>
  <c r="E244" i="30"/>
  <c r="H244" i="30" s="1"/>
  <c r="E178" i="30"/>
  <c r="H178" i="30" s="1"/>
  <c r="E174" i="30"/>
  <c r="H174" i="30" s="1"/>
  <c r="E164" i="30"/>
  <c r="H164" i="30" s="1"/>
  <c r="C11" i="30"/>
  <c r="E186" i="30"/>
  <c r="H186" i="30" s="1"/>
  <c r="E177" i="30"/>
  <c r="H177" i="30" s="1"/>
  <c r="E173" i="30"/>
  <c r="H173" i="30" s="1"/>
  <c r="E163" i="30"/>
  <c r="E203" i="25"/>
  <c r="H203" i="25" s="1"/>
  <c r="E183" i="25"/>
  <c r="H183" i="25" s="1"/>
  <c r="E189" i="25"/>
  <c r="H189" i="25" s="1"/>
  <c r="E213" i="25"/>
  <c r="H213" i="25" s="1"/>
  <c r="E216" i="25"/>
  <c r="H216" i="25" s="1"/>
  <c r="E226" i="25"/>
  <c r="H226" i="25" s="1"/>
  <c r="E230" i="25"/>
  <c r="H230" i="25" s="1"/>
  <c r="E259" i="25"/>
  <c r="H259" i="25" s="1"/>
  <c r="E283" i="25"/>
  <c r="H283" i="25" s="1"/>
  <c r="E156" i="25"/>
  <c r="H156" i="25" s="1"/>
  <c r="E181" i="25"/>
  <c r="H181" i="25" s="1"/>
  <c r="E196" i="25"/>
  <c r="H196" i="25" s="1"/>
  <c r="E250" i="25"/>
  <c r="H250" i="25" s="1"/>
  <c r="E254" i="25"/>
  <c r="H254" i="25" s="1"/>
  <c r="E235" i="25"/>
  <c r="H235" i="25" s="1"/>
  <c r="E240" i="25"/>
  <c r="E253" i="25"/>
  <c r="H253" i="25" s="1"/>
  <c r="E285" i="25"/>
  <c r="H285" i="25" s="1"/>
  <c r="E165" i="25"/>
  <c r="H165" i="25" s="1"/>
  <c r="E168" i="25"/>
  <c r="H168" i="25" s="1"/>
  <c r="E173" i="25"/>
  <c r="H173" i="25" s="1"/>
  <c r="E184" i="25"/>
  <c r="H184" i="25" s="1"/>
  <c r="E157" i="25"/>
  <c r="H157" i="25" s="1"/>
  <c r="E164" i="25"/>
  <c r="H164" i="25" s="1"/>
  <c r="E279" i="25"/>
  <c r="H279" i="25" s="1"/>
  <c r="G151" i="25"/>
  <c r="H151" i="25" s="1"/>
  <c r="E154" i="25"/>
  <c r="H154" i="25" s="1"/>
  <c r="E152" i="25"/>
  <c r="H152" i="25" s="1"/>
  <c r="H160" i="9"/>
  <c r="H208" i="30"/>
  <c r="H234" i="30"/>
  <c r="H213" i="24"/>
  <c r="H282" i="33"/>
  <c r="H274" i="33"/>
  <c r="H265" i="33"/>
  <c r="H263" i="33"/>
  <c r="H233" i="33"/>
  <c r="H231" i="33"/>
  <c r="H215" i="33"/>
  <c r="H213" i="33"/>
  <c r="H194" i="33"/>
  <c r="H186" i="33"/>
  <c r="H178" i="33"/>
  <c r="H170" i="33"/>
  <c r="H162" i="33"/>
  <c r="H154" i="33"/>
  <c r="H269" i="32"/>
  <c r="H234" i="32"/>
  <c r="H210" i="32"/>
  <c r="H208" i="32"/>
  <c r="H206" i="32"/>
  <c r="H204" i="32"/>
  <c r="H202" i="32"/>
  <c r="H194" i="32"/>
  <c r="H192" i="32"/>
  <c r="H188" i="32"/>
  <c r="H177" i="32"/>
  <c r="H232" i="31"/>
  <c r="H215" i="31"/>
  <c r="H202" i="31"/>
  <c r="H191" i="31"/>
  <c r="H163" i="31"/>
  <c r="H155" i="31"/>
  <c r="H288" i="30"/>
  <c r="H284" i="30"/>
  <c r="H280" i="30"/>
  <c r="H269" i="30"/>
  <c r="H253" i="30"/>
  <c r="H226" i="30"/>
  <c r="H222" i="30"/>
  <c r="H218" i="30"/>
  <c r="H199" i="30"/>
  <c r="H189" i="30"/>
  <c r="H171" i="30"/>
  <c r="H162" i="30"/>
  <c r="H280" i="29"/>
  <c r="H259" i="29"/>
  <c r="H212" i="29"/>
  <c r="H188" i="29"/>
  <c r="H210" i="28"/>
  <c r="H159" i="28"/>
  <c r="E162" i="26"/>
  <c r="H162" i="26" s="1"/>
  <c r="E187" i="26"/>
  <c r="H187" i="26" s="1"/>
  <c r="E234" i="26"/>
  <c r="H234" i="26" s="1"/>
  <c r="E246" i="26"/>
  <c r="H246" i="26" s="1"/>
  <c r="E262" i="26"/>
  <c r="H262" i="26" s="1"/>
  <c r="E267" i="26"/>
  <c r="H267" i="26" s="1"/>
  <c r="E167" i="26"/>
  <c r="H167" i="26" s="1"/>
  <c r="E184" i="26"/>
  <c r="H184" i="26" s="1"/>
  <c r="E252" i="26"/>
  <c r="H252" i="26" s="1"/>
  <c r="E264" i="26"/>
  <c r="H264" i="26" s="1"/>
  <c r="E279" i="26"/>
  <c r="H279" i="26" s="1"/>
  <c r="E158" i="26"/>
  <c r="H158" i="26" s="1"/>
  <c r="E218" i="26"/>
  <c r="H218" i="26" s="1"/>
  <c r="E227" i="26"/>
  <c r="H227" i="26" s="1"/>
  <c r="E231" i="26"/>
  <c r="H231" i="26" s="1"/>
  <c r="E281" i="26"/>
  <c r="H281" i="26" s="1"/>
  <c r="H268" i="23"/>
  <c r="H237" i="23"/>
  <c r="H203" i="23"/>
  <c r="H233" i="22"/>
  <c r="E184" i="11"/>
  <c r="E187" i="11"/>
  <c r="H187" i="11" s="1"/>
  <c r="E195" i="11"/>
  <c r="H195" i="11" s="1"/>
  <c r="E198" i="11"/>
  <c r="H198" i="11" s="1"/>
  <c r="E208" i="11"/>
  <c r="H208" i="11" s="1"/>
  <c r="E237" i="11"/>
  <c r="H237" i="11" s="1"/>
  <c r="E243" i="11"/>
  <c r="H243" i="11" s="1"/>
  <c r="E252" i="11"/>
  <c r="H252" i="11" s="1"/>
  <c r="E199" i="11"/>
  <c r="H199" i="11" s="1"/>
  <c r="E205" i="11"/>
  <c r="H205" i="11" s="1"/>
  <c r="E244" i="11"/>
  <c r="H244" i="11" s="1"/>
  <c r="E267" i="11"/>
  <c r="H267" i="11" s="1"/>
  <c r="E176" i="11"/>
  <c r="H176" i="11" s="1"/>
  <c r="E183" i="11"/>
  <c r="H183" i="11" s="1"/>
  <c r="E232" i="11"/>
  <c r="H232" i="11" s="1"/>
  <c r="E248" i="11"/>
  <c r="H248" i="11" s="1"/>
  <c r="E220" i="11"/>
  <c r="H220" i="11" s="1"/>
  <c r="E245" i="11"/>
  <c r="H245" i="11" s="1"/>
  <c r="H286" i="10"/>
  <c r="H224" i="9"/>
  <c r="H155" i="30"/>
  <c r="H187" i="30"/>
  <c r="H214" i="30"/>
  <c r="H248" i="30"/>
  <c r="H273" i="24"/>
  <c r="H152" i="23"/>
  <c r="H284" i="33"/>
  <c r="H276" i="33"/>
  <c r="H253" i="33"/>
  <c r="H241" i="33"/>
  <c r="H239" i="33"/>
  <c r="H224" i="33"/>
  <c r="H223" i="33"/>
  <c r="H221" i="33"/>
  <c r="H203" i="33"/>
  <c r="H188" i="33"/>
  <c r="H180" i="33"/>
  <c r="H172" i="33"/>
  <c r="E168" i="33"/>
  <c r="H168" i="33" s="1"/>
  <c r="E166" i="33"/>
  <c r="H166" i="33" s="1"/>
  <c r="E164" i="33"/>
  <c r="H164" i="33" s="1"/>
  <c r="E160" i="33"/>
  <c r="H160" i="33" s="1"/>
  <c r="E158" i="33"/>
  <c r="H158" i="33" s="1"/>
  <c r="E156" i="33"/>
  <c r="H156" i="33" s="1"/>
  <c r="H287" i="32"/>
  <c r="H285" i="32"/>
  <c r="H280" i="32"/>
  <c r="H278" i="32"/>
  <c r="H265" i="32"/>
  <c r="H263" i="32"/>
  <c r="H245" i="32"/>
  <c r="H241" i="32"/>
  <c r="H221" i="32"/>
  <c r="H219" i="32"/>
  <c r="H181" i="32"/>
  <c r="H168" i="32"/>
  <c r="H166" i="32"/>
  <c r="H158" i="32"/>
  <c r="H277" i="31"/>
  <c r="H273" i="31"/>
  <c r="H271" i="31"/>
  <c r="H269" i="31"/>
  <c r="H265" i="31"/>
  <c r="H263" i="31"/>
  <c r="H261" i="31"/>
  <c r="H257" i="31"/>
  <c r="H255" i="31"/>
  <c r="H253" i="31"/>
  <c r="H250" i="31"/>
  <c r="H246" i="31"/>
  <c r="H242" i="31"/>
  <c r="H240" i="31"/>
  <c r="H226" i="31"/>
  <c r="H211" i="31"/>
  <c r="H207" i="31"/>
  <c r="H203" i="31"/>
  <c r="H201" i="31"/>
  <c r="H261" i="30"/>
  <c r="H227" i="30"/>
  <c r="H172" i="30"/>
  <c r="H260" i="29"/>
  <c r="H177" i="29"/>
  <c r="H270" i="24"/>
  <c r="H246" i="23"/>
  <c r="E273" i="11"/>
  <c r="H273" i="11" s="1"/>
  <c r="E206" i="11"/>
  <c r="H206" i="11" s="1"/>
  <c r="E200" i="11"/>
  <c r="H200" i="11" s="1"/>
  <c r="E168" i="11"/>
  <c r="E152" i="11"/>
  <c r="H152" i="11" s="1"/>
  <c r="H180" i="29"/>
  <c r="H153" i="29"/>
  <c r="H273" i="28"/>
  <c r="H236" i="28"/>
  <c r="H228" i="28"/>
  <c r="H205" i="28"/>
  <c r="H186" i="28"/>
  <c r="H172" i="28"/>
  <c r="E160" i="28"/>
  <c r="H160" i="28" s="1"/>
  <c r="E164" i="28"/>
  <c r="H164" i="28" s="1"/>
  <c r="E176" i="28"/>
  <c r="H176" i="28" s="1"/>
  <c r="E180" i="28"/>
  <c r="H180" i="28" s="1"/>
  <c r="E187" i="28"/>
  <c r="H187" i="28" s="1"/>
  <c r="E190" i="28"/>
  <c r="H190" i="28" s="1"/>
  <c r="E193" i="28"/>
  <c r="H193" i="28" s="1"/>
  <c r="E199" i="28"/>
  <c r="H199" i="28" s="1"/>
  <c r="H287" i="27"/>
  <c r="H284" i="27"/>
  <c r="H263" i="27"/>
  <c r="H239" i="27"/>
  <c r="H207" i="27"/>
  <c r="H175" i="27"/>
  <c r="H160" i="27"/>
  <c r="H154" i="27"/>
  <c r="H284" i="26"/>
  <c r="H269" i="26"/>
  <c r="H195" i="26"/>
  <c r="H191" i="26"/>
  <c r="H276" i="25"/>
  <c r="H188" i="25"/>
  <c r="H227" i="24"/>
  <c r="H193" i="24"/>
  <c r="H189" i="24"/>
  <c r="H185" i="24"/>
  <c r="H200" i="23"/>
  <c r="H243" i="21"/>
  <c r="H241" i="21"/>
  <c r="H278" i="20"/>
  <c r="H258" i="20"/>
  <c r="H245" i="20"/>
  <c r="H241" i="20"/>
  <c r="H222" i="20"/>
  <c r="H217" i="20"/>
  <c r="H255" i="19"/>
  <c r="H167" i="14"/>
  <c r="H272" i="13"/>
  <c r="H201" i="13"/>
  <c r="H157" i="13"/>
  <c r="E233" i="13"/>
  <c r="H233" i="13" s="1"/>
  <c r="E167" i="13"/>
  <c r="H167" i="13" s="1"/>
  <c r="E189" i="13"/>
  <c r="H189" i="13" s="1"/>
  <c r="E226" i="13"/>
  <c r="H226" i="13" s="1"/>
  <c r="E231" i="13"/>
  <c r="H231" i="13" s="1"/>
  <c r="E165" i="13"/>
  <c r="H165" i="13" s="1"/>
  <c r="E173" i="13"/>
  <c r="H173" i="13" s="1"/>
  <c r="E183" i="13"/>
  <c r="H183" i="13" s="1"/>
  <c r="E195" i="13"/>
  <c r="H195" i="13" s="1"/>
  <c r="E212" i="13"/>
  <c r="H212" i="13" s="1"/>
  <c r="E280" i="13"/>
  <c r="H280" i="13" s="1"/>
  <c r="E284" i="13"/>
  <c r="H284" i="13" s="1"/>
  <c r="E197" i="13"/>
  <c r="H197" i="13" s="1"/>
  <c r="H197" i="10"/>
  <c r="H246" i="7"/>
  <c r="H236" i="7"/>
  <c r="H155" i="3"/>
  <c r="H274" i="19"/>
  <c r="E199" i="12"/>
  <c r="H199" i="12" s="1"/>
  <c r="E189" i="12"/>
  <c r="H189" i="12" s="1"/>
  <c r="E243" i="12"/>
  <c r="H243" i="12" s="1"/>
  <c r="E173" i="10"/>
  <c r="H173" i="10" s="1"/>
  <c r="E200" i="10"/>
  <c r="H200" i="10" s="1"/>
  <c r="E220" i="10"/>
  <c r="H220" i="10" s="1"/>
  <c r="E242" i="10"/>
  <c r="H242" i="10" s="1"/>
  <c r="E265" i="10"/>
  <c r="H265" i="10" s="1"/>
  <c r="E257" i="10"/>
  <c r="H257" i="10" s="1"/>
  <c r="E163" i="3"/>
  <c r="H163" i="3" s="1"/>
  <c r="E183" i="3"/>
  <c r="H183" i="3" s="1"/>
  <c r="E209" i="3"/>
  <c r="H209" i="3" s="1"/>
  <c r="E230" i="3"/>
  <c r="H230" i="3" s="1"/>
  <c r="E259" i="3"/>
  <c r="H259" i="3" s="1"/>
  <c r="E242" i="3"/>
  <c r="H242" i="3" s="1"/>
  <c r="E248" i="3"/>
  <c r="H248" i="3" s="1"/>
  <c r="E257" i="3"/>
  <c r="H257" i="3" s="1"/>
  <c r="E273" i="3"/>
  <c r="H273" i="3" s="1"/>
  <c r="E285" i="3"/>
  <c r="H285" i="3" s="1"/>
  <c r="E286" i="3"/>
  <c r="H286" i="3" s="1"/>
  <c r="H277" i="32"/>
  <c r="H246" i="32"/>
  <c r="H233" i="32"/>
  <c r="H222" i="32"/>
  <c r="H211" i="32"/>
  <c r="H203" i="32"/>
  <c r="H199" i="32"/>
  <c r="H189" i="32"/>
  <c r="H167" i="32"/>
  <c r="H163" i="32"/>
  <c r="H159" i="32"/>
  <c r="H282" i="31"/>
  <c r="H278" i="31"/>
  <c r="H270" i="31"/>
  <c r="H266" i="31"/>
  <c r="H262" i="31"/>
  <c r="H258" i="31"/>
  <c r="H254" i="31"/>
  <c r="H206" i="31"/>
  <c r="H190" i="31"/>
  <c r="H186" i="31"/>
  <c r="H265" i="30"/>
  <c r="H233" i="30"/>
  <c r="H230" i="30"/>
  <c r="H225" i="30"/>
  <c r="H212" i="30"/>
  <c r="H198" i="30"/>
  <c r="H190" i="30"/>
  <c r="H168" i="30"/>
  <c r="H288" i="29"/>
  <c r="H279" i="29"/>
  <c r="H264" i="29"/>
  <c r="H256" i="29"/>
  <c r="H240" i="29"/>
  <c r="H201" i="29"/>
  <c r="H169" i="29"/>
  <c r="E285" i="28"/>
  <c r="H285" i="28" s="1"/>
  <c r="E282" i="28"/>
  <c r="H282" i="28" s="1"/>
  <c r="E279" i="28"/>
  <c r="H279" i="28" s="1"/>
  <c r="E274" i="28"/>
  <c r="H274" i="28" s="1"/>
  <c r="E264" i="28"/>
  <c r="H264" i="28" s="1"/>
  <c r="E262" i="28"/>
  <c r="H262" i="28" s="1"/>
  <c r="E259" i="28"/>
  <c r="H259" i="28" s="1"/>
  <c r="E256" i="28"/>
  <c r="H256" i="28" s="1"/>
  <c r="E251" i="28"/>
  <c r="H251" i="28" s="1"/>
  <c r="E245" i="28"/>
  <c r="H245" i="28" s="1"/>
  <c r="E239" i="28"/>
  <c r="H239" i="28" s="1"/>
  <c r="E237" i="28"/>
  <c r="H237" i="28" s="1"/>
  <c r="E234" i="28"/>
  <c r="H234" i="28" s="1"/>
  <c r="E231" i="28"/>
  <c r="H231" i="28" s="1"/>
  <c r="E226" i="28"/>
  <c r="H226" i="28" s="1"/>
  <c r="E219" i="28"/>
  <c r="H219" i="28" s="1"/>
  <c r="E217" i="28"/>
  <c r="H217" i="28" s="1"/>
  <c r="E214" i="28"/>
  <c r="H214" i="28" s="1"/>
  <c r="E211" i="28"/>
  <c r="H211" i="28" s="1"/>
  <c r="E206" i="28"/>
  <c r="H206" i="28" s="1"/>
  <c r="E200" i="28"/>
  <c r="H200" i="28" s="1"/>
  <c r="E198" i="28"/>
  <c r="H198" i="28" s="1"/>
  <c r="E191" i="28"/>
  <c r="H191" i="28" s="1"/>
  <c r="E188" i="28"/>
  <c r="H188" i="28" s="1"/>
  <c r="E184" i="28"/>
  <c r="H184" i="28" s="1"/>
  <c r="E182" i="28"/>
  <c r="H182" i="28" s="1"/>
  <c r="E174" i="28"/>
  <c r="E170" i="28"/>
  <c r="H170" i="28" s="1"/>
  <c r="E163" i="28"/>
  <c r="H163" i="28" s="1"/>
  <c r="H288" i="27"/>
  <c r="H240" i="27"/>
  <c r="H216" i="27"/>
  <c r="H285" i="26"/>
  <c r="H233" i="26"/>
  <c r="H192" i="26"/>
  <c r="H155" i="26"/>
  <c r="H277" i="25"/>
  <c r="H248" i="25"/>
  <c r="H212" i="25"/>
  <c r="H199" i="25"/>
  <c r="H192" i="25"/>
  <c r="H171" i="25"/>
  <c r="H163" i="25"/>
  <c r="H159" i="25"/>
  <c r="H288" i="24"/>
  <c r="H282" i="24"/>
  <c r="H280" i="24"/>
  <c r="H274" i="24"/>
  <c r="H269" i="24"/>
  <c r="H266" i="24"/>
  <c r="H264" i="24"/>
  <c r="H262" i="24"/>
  <c r="H255" i="24"/>
  <c r="H208" i="24"/>
  <c r="H204" i="24"/>
  <c r="H269" i="23"/>
  <c r="H250" i="23"/>
  <c r="H245" i="23"/>
  <c r="H231" i="23"/>
  <c r="H223" i="23"/>
  <c r="H204" i="23"/>
  <c r="H166" i="23"/>
  <c r="H155" i="23"/>
  <c r="H275" i="22"/>
  <c r="H245" i="22"/>
  <c r="H241" i="22"/>
  <c r="H265" i="21"/>
  <c r="H263" i="21"/>
  <c r="H261" i="21"/>
  <c r="H218" i="20"/>
  <c r="H153" i="20"/>
  <c r="H254" i="17"/>
  <c r="H257" i="16"/>
  <c r="E273" i="13"/>
  <c r="H273" i="13" s="1"/>
  <c r="E262" i="13"/>
  <c r="H262" i="13" s="1"/>
  <c r="E257" i="13"/>
  <c r="H257" i="13" s="1"/>
  <c r="E187" i="13"/>
  <c r="H187" i="13" s="1"/>
  <c r="E168" i="13"/>
  <c r="H168" i="13" s="1"/>
  <c r="H278" i="12"/>
  <c r="H153" i="11"/>
  <c r="H278" i="10"/>
  <c r="H206" i="10"/>
  <c r="H198" i="10"/>
  <c r="H288" i="9"/>
  <c r="H280" i="9"/>
  <c r="H192" i="9"/>
  <c r="H267" i="8"/>
  <c r="H171" i="28"/>
  <c r="H283" i="27"/>
  <c r="H276" i="27"/>
  <c r="H268" i="27"/>
  <c r="H255" i="27"/>
  <c r="H236" i="27"/>
  <c r="H280" i="26"/>
  <c r="H212" i="26"/>
  <c r="H190" i="26"/>
  <c r="H220" i="25"/>
  <c r="H200" i="25"/>
  <c r="H180" i="25"/>
  <c r="H155" i="25"/>
  <c r="H287" i="24"/>
  <c r="H279" i="24"/>
  <c r="H230" i="24"/>
  <c r="H228" i="24"/>
  <c r="H218" i="24"/>
  <c r="H199" i="24"/>
  <c r="H192" i="24"/>
  <c r="H184" i="24"/>
  <c r="H181" i="24"/>
  <c r="H170" i="24"/>
  <c r="H283" i="23"/>
  <c r="H279" i="23"/>
  <c r="H275" i="23"/>
  <c r="H243" i="23"/>
  <c r="H230" i="23"/>
  <c r="H222" i="23"/>
  <c r="H188" i="23"/>
  <c r="H167" i="23"/>
  <c r="H257" i="22"/>
  <c r="H255" i="22"/>
  <c r="H217" i="22"/>
  <c r="H207" i="22"/>
  <c r="H153" i="22"/>
  <c r="H285" i="21"/>
  <c r="H283" i="21"/>
  <c r="H281" i="21"/>
  <c r="H279" i="21"/>
  <c r="H277" i="21"/>
  <c r="H275" i="21"/>
  <c r="H285" i="20"/>
  <c r="H269" i="20"/>
  <c r="H246" i="20"/>
  <c r="H242" i="20"/>
  <c r="H233" i="20"/>
  <c r="H229" i="20"/>
  <c r="H214" i="20"/>
  <c r="H207" i="20"/>
  <c r="H188" i="20"/>
  <c r="H173" i="20"/>
  <c r="E152" i="20"/>
  <c r="H152" i="20" s="1"/>
  <c r="E164" i="20"/>
  <c r="H164" i="20" s="1"/>
  <c r="E176" i="20"/>
  <c r="H176" i="20" s="1"/>
  <c r="E178" i="20"/>
  <c r="H178" i="20" s="1"/>
  <c r="H155" i="19"/>
  <c r="H287" i="18"/>
  <c r="H237" i="17"/>
  <c r="H164" i="16"/>
  <c r="H281" i="15"/>
  <c r="H156" i="15"/>
  <c r="H200" i="13"/>
  <c r="H279" i="12"/>
  <c r="H197" i="12"/>
  <c r="H272" i="10"/>
  <c r="H195" i="10"/>
  <c r="H190" i="10"/>
  <c r="H250" i="9"/>
  <c r="H248" i="9"/>
  <c r="H218" i="9"/>
  <c r="H162" i="9"/>
  <c r="C11" i="8"/>
  <c r="G11" i="8" s="1"/>
  <c r="E230" i="8"/>
  <c r="H230" i="8" s="1"/>
  <c r="E253" i="8"/>
  <c r="H253" i="8" s="1"/>
  <c r="G151" i="8"/>
  <c r="H151" i="8" s="1"/>
  <c r="E155" i="8"/>
  <c r="H155" i="8" s="1"/>
  <c r="E177" i="8"/>
  <c r="H177" i="8" s="1"/>
  <c r="E195" i="8"/>
  <c r="H195" i="8" s="1"/>
  <c r="E254" i="8"/>
  <c r="H254" i="8" s="1"/>
  <c r="H270" i="7"/>
  <c r="H265" i="6"/>
  <c r="H257" i="6"/>
  <c r="H241" i="6"/>
  <c r="E265" i="5"/>
  <c r="H265" i="5" s="1"/>
  <c r="E279" i="5"/>
  <c r="H279" i="5" s="1"/>
  <c r="E287" i="5"/>
  <c r="H287" i="5" s="1"/>
  <c r="C11" i="5"/>
  <c r="G11" i="5" s="1"/>
  <c r="E171" i="5"/>
  <c r="H171" i="5" s="1"/>
  <c r="E184" i="5"/>
  <c r="H184" i="5" s="1"/>
  <c r="E210" i="5"/>
  <c r="H210" i="5" s="1"/>
  <c r="E220" i="5"/>
  <c r="H220" i="5" s="1"/>
  <c r="E246" i="5"/>
  <c r="H246" i="5" s="1"/>
  <c r="E257" i="5"/>
  <c r="H257" i="5" s="1"/>
  <c r="E260" i="5"/>
  <c r="H260" i="5" s="1"/>
  <c r="E263" i="5"/>
  <c r="H263" i="5" s="1"/>
  <c r="E167" i="5"/>
  <c r="H167" i="5" s="1"/>
  <c r="E188" i="5"/>
  <c r="H188" i="5" s="1"/>
  <c r="E195" i="5"/>
  <c r="H195" i="5" s="1"/>
  <c r="E272" i="5"/>
  <c r="H272" i="5" s="1"/>
  <c r="E163" i="5"/>
  <c r="H163" i="5" s="1"/>
  <c r="E199" i="5"/>
  <c r="H199" i="5" s="1"/>
  <c r="E207" i="5"/>
  <c r="H207" i="5" s="1"/>
  <c r="E285" i="5"/>
  <c r="H285" i="5" s="1"/>
  <c r="H202" i="34"/>
  <c r="E174" i="34"/>
  <c r="H174" i="34" s="1"/>
  <c r="E208" i="34"/>
  <c r="H208" i="34" s="1"/>
  <c r="E213" i="34"/>
  <c r="H213" i="34" s="1"/>
  <c r="E232" i="34"/>
  <c r="H232" i="34" s="1"/>
  <c r="E247" i="34"/>
  <c r="H247" i="34" s="1"/>
  <c r="E262" i="34"/>
  <c r="H262" i="34" s="1"/>
  <c r="E165" i="34"/>
  <c r="H165" i="34" s="1"/>
  <c r="E196" i="34"/>
  <c r="H196" i="34" s="1"/>
  <c r="E209" i="34"/>
  <c r="H209" i="34" s="1"/>
  <c r="E177" i="34"/>
  <c r="H177" i="34" s="1"/>
  <c r="E238" i="34"/>
  <c r="H238" i="34" s="1"/>
  <c r="E235" i="34"/>
  <c r="H235" i="34" s="1"/>
  <c r="E243" i="34"/>
  <c r="H243" i="34" s="1"/>
  <c r="H186" i="20"/>
  <c r="H177" i="20"/>
  <c r="H283" i="19"/>
  <c r="H265" i="19"/>
  <c r="H243" i="19"/>
  <c r="H223" i="19"/>
  <c r="H193" i="19"/>
  <c r="H227" i="18"/>
  <c r="H281" i="17"/>
  <c r="H265" i="17"/>
  <c r="H250" i="17"/>
  <c r="H233" i="17"/>
  <c r="H223" i="17"/>
  <c r="H219" i="17"/>
  <c r="H211" i="17"/>
  <c r="H197" i="17"/>
  <c r="H189" i="17"/>
  <c r="H174" i="17"/>
  <c r="E157" i="17"/>
  <c r="H157" i="17" s="1"/>
  <c r="H276" i="16"/>
  <c r="H248" i="16"/>
  <c r="H241" i="16"/>
  <c r="H236" i="16"/>
  <c r="H217" i="16"/>
  <c r="H193" i="16"/>
  <c r="E166" i="16"/>
  <c r="H166" i="16" s="1"/>
  <c r="H266" i="15"/>
  <c r="H235" i="15"/>
  <c r="H211" i="15"/>
  <c r="H195" i="15"/>
  <c r="H191" i="15"/>
  <c r="H187" i="15"/>
  <c r="H178" i="15"/>
  <c r="H169" i="15"/>
  <c r="H153" i="15"/>
  <c r="G11" i="15"/>
  <c r="H283" i="14"/>
  <c r="H279" i="14"/>
  <c r="H261" i="14"/>
  <c r="H223" i="14"/>
  <c r="H269" i="13"/>
  <c r="H260" i="13"/>
  <c r="H236" i="13"/>
  <c r="H204" i="13"/>
  <c r="H180" i="13"/>
  <c r="H160" i="13"/>
  <c r="H241" i="12"/>
  <c r="H217" i="12"/>
  <c r="H285" i="11"/>
  <c r="H277" i="11"/>
  <c r="H217" i="11"/>
  <c r="H197" i="11"/>
  <c r="H192" i="11"/>
  <c r="H285" i="10"/>
  <c r="H280" i="10"/>
  <c r="H277" i="10"/>
  <c r="H275" i="10"/>
  <c r="H192" i="10"/>
  <c r="H272" i="9"/>
  <c r="H270" i="8"/>
  <c r="H261" i="8"/>
  <c r="H220" i="8"/>
  <c r="H285" i="7"/>
  <c r="H263" i="7"/>
  <c r="H217" i="7"/>
  <c r="H193" i="7"/>
  <c r="H191" i="7"/>
  <c r="H277" i="6"/>
  <c r="H263" i="6"/>
  <c r="H259" i="6"/>
  <c r="H251" i="6"/>
  <c r="H247" i="6"/>
  <c r="H243" i="6"/>
  <c r="H239" i="6"/>
  <c r="H223" i="6"/>
  <c r="H219" i="6"/>
  <c r="H209" i="6"/>
  <c r="H225" i="1"/>
  <c r="H185" i="20"/>
  <c r="H162" i="20"/>
  <c r="H253" i="19"/>
  <c r="E264" i="19"/>
  <c r="H264" i="19" s="1"/>
  <c r="E254" i="19"/>
  <c r="H254" i="19" s="1"/>
  <c r="E186" i="19"/>
  <c r="H186" i="19" s="1"/>
  <c r="E176" i="19"/>
  <c r="H176" i="19" s="1"/>
  <c r="E166" i="19"/>
  <c r="H166" i="19" s="1"/>
  <c r="E156" i="19"/>
  <c r="H156" i="19" s="1"/>
  <c r="H284" i="18"/>
  <c r="H271" i="18"/>
  <c r="H225" i="18"/>
  <c r="H274" i="17"/>
  <c r="H249" i="17"/>
  <c r="H226" i="17"/>
  <c r="H183" i="17"/>
  <c r="H265" i="16"/>
  <c r="H221" i="16"/>
  <c r="H204" i="16"/>
  <c r="H192" i="16"/>
  <c r="H274" i="15"/>
  <c r="H260" i="15"/>
  <c r="H247" i="15"/>
  <c r="H243" i="15"/>
  <c r="H239" i="15"/>
  <c r="H217" i="15"/>
  <c r="H210" i="15"/>
  <c r="H181" i="15"/>
  <c r="H282" i="14"/>
  <c r="H260" i="14"/>
  <c r="H250" i="14"/>
  <c r="H219" i="14"/>
  <c r="H197" i="14"/>
  <c r="H194" i="14"/>
  <c r="H187" i="14"/>
  <c r="H277" i="13"/>
  <c r="H185" i="13"/>
  <c r="H172" i="13"/>
  <c r="H284" i="11"/>
  <c r="H276" i="11"/>
  <c r="H272" i="11"/>
  <c r="H189" i="11"/>
  <c r="H241" i="10"/>
  <c r="H221" i="10"/>
  <c r="H245" i="9"/>
  <c r="H171" i="9"/>
  <c r="H287" i="8"/>
  <c r="H283" i="8"/>
  <c r="H279" i="8"/>
  <c r="H275" i="8"/>
  <c r="H269" i="8"/>
  <c r="H260" i="8"/>
  <c r="H242" i="8"/>
  <c r="H236" i="8"/>
  <c r="H277" i="7"/>
  <c r="H272" i="7"/>
  <c r="H211" i="7"/>
  <c r="H155" i="7"/>
  <c r="H285" i="6"/>
  <c r="H271" i="6"/>
  <c r="H267" i="6"/>
  <c r="H235" i="6"/>
  <c r="H231" i="6"/>
  <c r="H155" i="6"/>
  <c r="E158" i="4"/>
  <c r="H158" i="4" s="1"/>
  <c r="E166" i="4"/>
  <c r="H166" i="4" s="1"/>
  <c r="E173" i="4"/>
  <c r="H173" i="4" s="1"/>
  <c r="E223" i="4"/>
  <c r="H223" i="4" s="1"/>
  <c r="E248" i="4"/>
  <c r="H248" i="4" s="1"/>
  <c r="E252" i="4"/>
  <c r="H252" i="4" s="1"/>
  <c r="E169" i="4"/>
  <c r="H169" i="4" s="1"/>
  <c r="E176" i="4"/>
  <c r="H176" i="4" s="1"/>
  <c r="E205" i="4"/>
  <c r="E213" i="4"/>
  <c r="H213" i="4" s="1"/>
  <c r="E216" i="4"/>
  <c r="H216" i="4" s="1"/>
  <c r="E219" i="4"/>
  <c r="H219" i="4" s="1"/>
  <c r="E231" i="4"/>
  <c r="H231" i="4" s="1"/>
  <c r="E237" i="4"/>
  <c r="H237" i="4" s="1"/>
  <c r="E239" i="4"/>
  <c r="H239" i="4" s="1"/>
  <c r="E154" i="4"/>
  <c r="H154" i="4" s="1"/>
  <c r="E187" i="4"/>
  <c r="H187" i="4" s="1"/>
  <c r="E226" i="4"/>
  <c r="H226" i="4" s="1"/>
  <c r="E229" i="4"/>
  <c r="H229" i="4" s="1"/>
  <c r="E253" i="4"/>
  <c r="H253" i="4" s="1"/>
  <c r="E258" i="4"/>
  <c r="E264" i="4"/>
  <c r="E216" i="19"/>
  <c r="H216" i="19" s="1"/>
  <c r="H215" i="6"/>
  <c r="H211" i="6"/>
  <c r="H195" i="6"/>
  <c r="H153" i="6"/>
  <c r="H287" i="4"/>
  <c r="H283" i="4"/>
  <c r="H279" i="4"/>
  <c r="H273" i="4"/>
  <c r="H269" i="4"/>
  <c r="H265" i="4"/>
  <c r="H262" i="4"/>
  <c r="H256" i="4"/>
  <c r="H251" i="4"/>
  <c r="H246" i="4"/>
  <c r="H234" i="4"/>
  <c r="H179" i="4"/>
  <c r="H230" i="1"/>
  <c r="H222" i="1"/>
  <c r="H211" i="1"/>
  <c r="H177" i="1"/>
  <c r="H274" i="34"/>
  <c r="H269" i="34"/>
  <c r="H175" i="34"/>
  <c r="H159" i="34"/>
  <c r="H205" i="6"/>
  <c r="H197" i="6"/>
  <c r="H189" i="6"/>
  <c r="H271" i="5"/>
  <c r="H241" i="5"/>
  <c r="H286" i="4"/>
  <c r="H282" i="4"/>
  <c r="H276" i="4"/>
  <c r="H272" i="4"/>
  <c r="H268" i="4"/>
  <c r="H264" i="4"/>
  <c r="H261" i="4"/>
  <c r="H258" i="4"/>
  <c r="H233" i="4"/>
  <c r="H228" i="4"/>
  <c r="H220" i="4"/>
  <c r="H210" i="4"/>
  <c r="H206" i="4"/>
  <c r="H182" i="4"/>
  <c r="H172" i="4"/>
  <c r="H167" i="4"/>
  <c r="H164" i="4"/>
  <c r="H156" i="4"/>
  <c r="H280" i="3"/>
  <c r="H197" i="3"/>
  <c r="H195" i="3"/>
  <c r="H286" i="1"/>
  <c r="H278" i="1"/>
  <c r="H274" i="1"/>
  <c r="H270" i="1"/>
  <c r="H263" i="1"/>
  <c r="H259" i="1"/>
  <c r="H254" i="1"/>
  <c r="H248" i="1"/>
  <c r="H238" i="1"/>
  <c r="H234" i="1"/>
  <c r="H207" i="1"/>
  <c r="H195" i="1"/>
  <c r="H187" i="1"/>
  <c r="H176" i="1"/>
  <c r="H169" i="1"/>
  <c r="H165" i="1"/>
  <c r="H275" i="34"/>
  <c r="H259" i="34"/>
  <c r="H226" i="34"/>
  <c r="H194" i="34"/>
  <c r="H191" i="34"/>
  <c r="H245" i="4"/>
  <c r="H243" i="4"/>
  <c r="H236" i="4"/>
  <c r="H221" i="4"/>
  <c r="H215" i="4"/>
  <c r="H209" i="4"/>
  <c r="H204" i="4"/>
  <c r="H177" i="4"/>
  <c r="H168" i="4"/>
  <c r="H153" i="4"/>
  <c r="H275" i="3"/>
  <c r="H199" i="3"/>
  <c r="H255" i="1"/>
  <c r="H239" i="1"/>
  <c r="H233" i="1"/>
  <c r="H221" i="1"/>
  <c r="H210" i="1"/>
  <c r="H204" i="1"/>
  <c r="H188" i="1"/>
  <c r="H282" i="34"/>
  <c r="H271" i="34"/>
  <c r="H245" i="34"/>
  <c r="H221" i="34"/>
  <c r="H211" i="34"/>
  <c r="H195" i="34"/>
  <c r="H178" i="34"/>
  <c r="H161" i="34"/>
  <c r="H168" i="19"/>
  <c r="H180" i="19"/>
  <c r="H194" i="19"/>
  <c r="H226" i="19"/>
  <c r="F9" i="8"/>
  <c r="G10" i="8"/>
  <c r="D10" i="30"/>
  <c r="G10" i="30" s="1"/>
  <c r="G70" i="30"/>
  <c r="H83" i="3"/>
  <c r="H122" i="28"/>
  <c r="H73" i="7"/>
  <c r="H129" i="3"/>
  <c r="H85" i="2"/>
  <c r="G10" i="10"/>
  <c r="H72" i="28"/>
  <c r="H76" i="28"/>
  <c r="H98" i="28"/>
  <c r="H113" i="30"/>
  <c r="H78" i="26"/>
  <c r="H102" i="26"/>
  <c r="H99" i="26"/>
  <c r="H110" i="31"/>
  <c r="H97" i="31"/>
  <c r="D10" i="28"/>
  <c r="G70" i="28"/>
  <c r="H70" i="28" s="1"/>
  <c r="H127" i="3"/>
  <c r="H88" i="28"/>
  <c r="H129" i="7"/>
  <c r="H77" i="3"/>
  <c r="H101" i="3"/>
  <c r="H75" i="3"/>
  <c r="H70" i="18"/>
  <c r="H94" i="28"/>
  <c r="H110" i="28"/>
  <c r="H126" i="28"/>
  <c r="H91" i="28"/>
  <c r="H119" i="28"/>
  <c r="H136" i="28"/>
  <c r="G70" i="32"/>
  <c r="H70" i="32" s="1"/>
  <c r="F70" i="32"/>
  <c r="H129" i="24"/>
  <c r="H109" i="24"/>
  <c r="H96" i="24"/>
  <c r="H104" i="19"/>
  <c r="H84" i="19"/>
  <c r="H77" i="19"/>
  <c r="D10" i="16"/>
  <c r="G10" i="16" s="1"/>
  <c r="F70" i="10"/>
  <c r="H137" i="27"/>
  <c r="H123" i="7"/>
  <c r="H107" i="7"/>
  <c r="H75" i="7"/>
  <c r="H93" i="3"/>
  <c r="H91" i="3"/>
  <c r="H143" i="3"/>
  <c r="H99" i="3"/>
  <c r="H104" i="3"/>
  <c r="H94" i="3"/>
  <c r="H123" i="2"/>
  <c r="H112" i="2"/>
  <c r="H74" i="2"/>
  <c r="H76" i="22"/>
  <c r="H86" i="22"/>
  <c r="H103" i="22"/>
  <c r="H120" i="21"/>
  <c r="G70" i="12"/>
  <c r="H70" i="12" s="1"/>
  <c r="H73" i="11"/>
  <c r="H108" i="11"/>
  <c r="H124" i="11"/>
  <c r="H111" i="11"/>
  <c r="H80" i="10"/>
  <c r="G70" i="10"/>
  <c r="H97" i="10"/>
  <c r="H70" i="34"/>
  <c r="H114" i="28"/>
  <c r="H130" i="28"/>
  <c r="H95" i="28"/>
  <c r="H80" i="28"/>
  <c r="H140" i="28"/>
  <c r="H118" i="30"/>
  <c r="H129" i="30"/>
  <c r="H73" i="29"/>
  <c r="H94" i="26"/>
  <c r="H83" i="26"/>
  <c r="H137" i="33"/>
  <c r="H77" i="33"/>
  <c r="H78" i="27"/>
  <c r="H135" i="26"/>
  <c r="H132" i="26"/>
  <c r="H125" i="26"/>
  <c r="H120" i="26"/>
  <c r="H97" i="26"/>
  <c r="H130" i="25"/>
  <c r="H117" i="25"/>
  <c r="H108" i="25"/>
  <c r="H105" i="25"/>
  <c r="H99" i="25"/>
  <c r="H84" i="25"/>
  <c r="H84" i="23"/>
  <c r="H139" i="13"/>
  <c r="H145" i="7"/>
  <c r="H113" i="7"/>
  <c r="H141" i="7"/>
  <c r="H71" i="3"/>
  <c r="H115" i="3"/>
  <c r="H142" i="3"/>
  <c r="H102" i="3"/>
  <c r="H92" i="3"/>
  <c r="H70" i="3"/>
  <c r="H87" i="2"/>
  <c r="H83" i="2"/>
  <c r="H104" i="2"/>
  <c r="H86" i="2"/>
  <c r="H98" i="22"/>
  <c r="H110" i="22"/>
  <c r="H120" i="22"/>
  <c r="H137" i="22"/>
  <c r="H85" i="22"/>
  <c r="H70" i="21"/>
  <c r="H99" i="21"/>
  <c r="H102" i="21"/>
  <c r="H125" i="21"/>
  <c r="H77" i="20"/>
  <c r="H93" i="20"/>
  <c r="H109" i="20"/>
  <c r="H125" i="20"/>
  <c r="H141" i="20"/>
  <c r="H116" i="20"/>
  <c r="G70" i="19"/>
  <c r="H70" i="19" s="1"/>
  <c r="H70" i="14"/>
  <c r="H74" i="14"/>
  <c r="H73" i="13"/>
  <c r="H82" i="10"/>
  <c r="H103" i="10"/>
  <c r="H121" i="10"/>
  <c r="H121" i="9"/>
  <c r="H119" i="9"/>
  <c r="H95" i="8"/>
  <c r="H120" i="8"/>
  <c r="H70" i="4"/>
  <c r="F70" i="4"/>
  <c r="H99" i="1"/>
  <c r="H115" i="1"/>
  <c r="H119" i="1"/>
  <c r="H90" i="28"/>
  <c r="H118" i="28"/>
  <c r="H83" i="28"/>
  <c r="H99" i="28"/>
  <c r="H111" i="28"/>
  <c r="H84" i="28"/>
  <c r="H144" i="28"/>
  <c r="H76" i="31"/>
  <c r="H82" i="30"/>
  <c r="H112" i="30"/>
  <c r="H74" i="29"/>
  <c r="H72" i="27"/>
  <c r="H107" i="26"/>
  <c r="F70" i="23"/>
  <c r="H129" i="33"/>
  <c r="H97" i="33"/>
  <c r="H136" i="32"/>
  <c r="H109" i="32"/>
  <c r="H80" i="32"/>
  <c r="H136" i="30"/>
  <c r="H126" i="30"/>
  <c r="H114" i="30"/>
  <c r="H109" i="30"/>
  <c r="H105" i="30"/>
  <c r="H102" i="30"/>
  <c r="H99" i="30"/>
  <c r="H82" i="27"/>
  <c r="H137" i="25"/>
  <c r="H134" i="25"/>
  <c r="H118" i="25"/>
  <c r="H72" i="25"/>
  <c r="H127" i="23"/>
  <c r="H124" i="23"/>
  <c r="H107" i="23"/>
  <c r="H95" i="23"/>
  <c r="H79" i="23"/>
  <c r="H72" i="23"/>
  <c r="H140" i="22"/>
  <c r="H72" i="22"/>
  <c r="H140" i="18"/>
  <c r="H108" i="18"/>
  <c r="H84" i="18"/>
  <c r="H115" i="16"/>
  <c r="H103" i="16"/>
  <c r="H109" i="14"/>
  <c r="H133" i="19"/>
  <c r="H129" i="19"/>
  <c r="H136" i="17"/>
  <c r="H132" i="17"/>
  <c r="H102" i="16"/>
  <c r="H79" i="16"/>
  <c r="H144" i="15"/>
  <c r="H123" i="15"/>
  <c r="H103" i="14"/>
  <c r="H101" i="14"/>
  <c r="H95" i="14"/>
  <c r="H81" i="14"/>
  <c r="H79" i="14"/>
  <c r="H77" i="14"/>
  <c r="H140" i="12"/>
  <c r="H128" i="8"/>
  <c r="H141" i="6"/>
  <c r="H93" i="6"/>
  <c r="H77" i="6"/>
  <c r="H119" i="5"/>
  <c r="H100" i="1"/>
  <c r="H89" i="1"/>
  <c r="H86" i="1"/>
  <c r="H80" i="1"/>
  <c r="H91" i="22"/>
  <c r="H135" i="22"/>
  <c r="H109" i="9"/>
  <c r="H105" i="7"/>
  <c r="H83" i="34"/>
  <c r="H91" i="34"/>
  <c r="H99" i="34"/>
  <c r="H107" i="34"/>
  <c r="H117" i="34"/>
  <c r="H93" i="24"/>
  <c r="H117" i="33"/>
  <c r="H143" i="32"/>
  <c r="H139" i="32"/>
  <c r="H137" i="32"/>
  <c r="H131" i="32"/>
  <c r="H108" i="32"/>
  <c r="H104" i="32"/>
  <c r="H137" i="31"/>
  <c r="H133" i="31"/>
  <c r="H112" i="31"/>
  <c r="H85" i="31"/>
  <c r="H84" i="30"/>
  <c r="H121" i="28"/>
  <c r="H79" i="28"/>
  <c r="H144" i="27"/>
  <c r="H99" i="27"/>
  <c r="H75" i="27"/>
  <c r="H122" i="26"/>
  <c r="H114" i="26"/>
  <c r="H128" i="25"/>
  <c r="H92" i="25"/>
  <c r="H81" i="25"/>
  <c r="D8" i="25"/>
  <c r="F8" i="25" s="1"/>
  <c r="H122" i="24"/>
  <c r="H110" i="24"/>
  <c r="H136" i="23"/>
  <c r="H133" i="23"/>
  <c r="H122" i="23"/>
  <c r="H111" i="21"/>
  <c r="H76" i="21"/>
  <c r="H128" i="20"/>
  <c r="H117" i="19"/>
  <c r="H100" i="19"/>
  <c r="H133" i="18"/>
  <c r="H124" i="18"/>
  <c r="H121" i="17"/>
  <c r="H118" i="17"/>
  <c r="H71" i="17"/>
  <c r="H131" i="16"/>
  <c r="H123" i="16"/>
  <c r="H99" i="16"/>
  <c r="H103" i="15"/>
  <c r="H80" i="15"/>
  <c r="H133" i="14"/>
  <c r="H113" i="14"/>
  <c r="H93" i="14"/>
  <c r="H89" i="14"/>
  <c r="H76" i="13"/>
  <c r="H143" i="12"/>
  <c r="H139" i="12"/>
  <c r="H100" i="12"/>
  <c r="H83" i="12"/>
  <c r="H130" i="11"/>
  <c r="H106" i="11"/>
  <c r="H126" i="9"/>
  <c r="H126" i="8"/>
  <c r="H124" i="8"/>
  <c r="H122" i="8"/>
  <c r="H114" i="7"/>
  <c r="H140" i="6"/>
  <c r="H133" i="6"/>
  <c r="H85" i="1"/>
  <c r="H79" i="1"/>
  <c r="H123" i="3"/>
  <c r="E99" i="2"/>
  <c r="H99" i="2" s="1"/>
  <c r="E109" i="2"/>
  <c r="H109" i="2" s="1"/>
  <c r="E81" i="2"/>
  <c r="H81" i="2" s="1"/>
  <c r="E106" i="2"/>
  <c r="H106" i="2" s="1"/>
  <c r="E108" i="2"/>
  <c r="H108" i="2" s="1"/>
  <c r="G70" i="2"/>
  <c r="H70" i="2" s="1"/>
  <c r="E119" i="2"/>
  <c r="H119" i="2" s="1"/>
  <c r="E139" i="2"/>
  <c r="H139" i="2" s="1"/>
  <c r="E107" i="2"/>
  <c r="H107" i="2" s="1"/>
  <c r="E89" i="2"/>
  <c r="H89" i="2" s="1"/>
  <c r="E127" i="2"/>
  <c r="H127" i="2" s="1"/>
  <c r="E145" i="2"/>
  <c r="H145" i="2" s="1"/>
  <c r="E71" i="2"/>
  <c r="H71" i="2" s="1"/>
  <c r="E93" i="2"/>
  <c r="H93" i="2" s="1"/>
  <c r="E73" i="2"/>
  <c r="H73" i="2" s="1"/>
  <c r="E115" i="2"/>
  <c r="H115" i="2" s="1"/>
  <c r="E121" i="2"/>
  <c r="H121" i="2" s="1"/>
  <c r="E72" i="2"/>
  <c r="H72" i="2" s="1"/>
  <c r="E76" i="2"/>
  <c r="H76" i="2" s="1"/>
  <c r="E80" i="2"/>
  <c r="H80" i="2" s="1"/>
  <c r="E84" i="2"/>
  <c r="H84" i="2" s="1"/>
  <c r="E88" i="2"/>
  <c r="H88" i="2" s="1"/>
  <c r="E94" i="2"/>
  <c r="H94" i="2" s="1"/>
  <c r="E98" i="2"/>
  <c r="H98" i="2" s="1"/>
  <c r="E102" i="2"/>
  <c r="H102" i="2" s="1"/>
  <c r="E110" i="2"/>
  <c r="H110" i="2" s="1"/>
  <c r="E116" i="2"/>
  <c r="H116" i="2" s="1"/>
  <c r="E120" i="2"/>
  <c r="H120" i="2" s="1"/>
  <c r="E124" i="2"/>
  <c r="H124" i="2" s="1"/>
  <c r="E128" i="2"/>
  <c r="H128" i="2" s="1"/>
  <c r="E132" i="2"/>
  <c r="H132" i="2" s="1"/>
  <c r="E136" i="2"/>
  <c r="H136" i="2" s="1"/>
  <c r="E140" i="2"/>
  <c r="H140" i="2" s="1"/>
  <c r="E144" i="2"/>
  <c r="H144" i="2" s="1"/>
  <c r="E75" i="2"/>
  <c r="H75" i="2" s="1"/>
  <c r="E103" i="2"/>
  <c r="H103" i="2" s="1"/>
  <c r="E77" i="2"/>
  <c r="H77" i="2" s="1"/>
  <c r="E141" i="2"/>
  <c r="H141" i="2" s="1"/>
  <c r="E117" i="2"/>
  <c r="H117" i="2" s="1"/>
  <c r="E13" i="29"/>
  <c r="E8" i="29"/>
  <c r="E11" i="29"/>
  <c r="E8" i="3"/>
  <c r="E9" i="3"/>
  <c r="G10" i="22"/>
  <c r="E10" i="22"/>
  <c r="H70" i="17"/>
  <c r="H105" i="33"/>
  <c r="H85" i="33"/>
  <c r="C10" i="32"/>
  <c r="G10" i="32" s="1"/>
  <c r="E72" i="32"/>
  <c r="H72" i="32" s="1"/>
  <c r="E74" i="32"/>
  <c r="H74" i="32" s="1"/>
  <c r="E103" i="32"/>
  <c r="H103" i="32" s="1"/>
  <c r="E112" i="32"/>
  <c r="H112" i="32" s="1"/>
  <c r="E115" i="32"/>
  <c r="H115" i="32" s="1"/>
  <c r="E127" i="32"/>
  <c r="H127" i="32" s="1"/>
  <c r="E71" i="32"/>
  <c r="H71" i="32" s="1"/>
  <c r="E82" i="32"/>
  <c r="H82" i="32" s="1"/>
  <c r="E102" i="32"/>
  <c r="H102" i="32" s="1"/>
  <c r="E118" i="32"/>
  <c r="H118" i="32" s="1"/>
  <c r="E129" i="32"/>
  <c r="H129" i="32" s="1"/>
  <c r="E138" i="32"/>
  <c r="H138" i="32" s="1"/>
  <c r="E145" i="32"/>
  <c r="H145" i="32" s="1"/>
  <c r="H119" i="31"/>
  <c r="H131" i="27"/>
  <c r="H112" i="25"/>
  <c r="E11" i="17"/>
  <c r="H11" i="17" s="1"/>
  <c r="H127" i="7"/>
  <c r="H103" i="3"/>
  <c r="H134" i="22"/>
  <c r="H71" i="22"/>
  <c r="H74" i="20"/>
  <c r="H81" i="28"/>
  <c r="H71" i="29"/>
  <c r="E123" i="32"/>
  <c r="H123" i="32" s="1"/>
  <c r="E120" i="32"/>
  <c r="H120" i="32" s="1"/>
  <c r="E116" i="32"/>
  <c r="H116" i="32" s="1"/>
  <c r="E101" i="32"/>
  <c r="H101" i="32" s="1"/>
  <c r="E78" i="31"/>
  <c r="H78" i="31" s="1"/>
  <c r="E93" i="31"/>
  <c r="H93" i="31" s="1"/>
  <c r="E101" i="31"/>
  <c r="H101" i="31" s="1"/>
  <c r="E108" i="31"/>
  <c r="H108" i="31" s="1"/>
  <c r="E115" i="31"/>
  <c r="H115" i="31" s="1"/>
  <c r="E123" i="31"/>
  <c r="H123" i="31" s="1"/>
  <c r="E131" i="31"/>
  <c r="H131" i="31" s="1"/>
  <c r="E145" i="31"/>
  <c r="H145" i="31" s="1"/>
  <c r="G70" i="31"/>
  <c r="E74" i="31"/>
  <c r="H74" i="31" s="1"/>
  <c r="E70" i="31"/>
  <c r="E81" i="31"/>
  <c r="H81" i="31" s="1"/>
  <c r="E89" i="31"/>
  <c r="H89" i="31" s="1"/>
  <c r="E91" i="31"/>
  <c r="H91" i="31" s="1"/>
  <c r="E106" i="31"/>
  <c r="H106" i="31" s="1"/>
  <c r="E121" i="31"/>
  <c r="H121" i="31" s="1"/>
  <c r="E129" i="31"/>
  <c r="H129" i="31" s="1"/>
  <c r="E141" i="31"/>
  <c r="H141" i="31" s="1"/>
  <c r="E143" i="31"/>
  <c r="H143" i="31" s="1"/>
  <c r="E77" i="31"/>
  <c r="H77" i="31" s="1"/>
  <c r="E73" i="31"/>
  <c r="H73" i="31" s="1"/>
  <c r="H100" i="30"/>
  <c r="H106" i="27"/>
  <c r="E70" i="22"/>
  <c r="H70" i="22" s="1"/>
  <c r="E77" i="22"/>
  <c r="H77" i="22" s="1"/>
  <c r="E143" i="22"/>
  <c r="H143" i="22" s="1"/>
  <c r="E89" i="22"/>
  <c r="H89" i="22" s="1"/>
  <c r="E128" i="22"/>
  <c r="H128" i="22" s="1"/>
  <c r="E132" i="22"/>
  <c r="H132" i="22" s="1"/>
  <c r="E104" i="22"/>
  <c r="H104" i="22" s="1"/>
  <c r="E124" i="22"/>
  <c r="H124" i="22" s="1"/>
  <c r="H135" i="7"/>
  <c r="H95" i="2"/>
  <c r="H142" i="24"/>
  <c r="H134" i="31"/>
  <c r="H120" i="25"/>
  <c r="H105" i="3"/>
  <c r="E12" i="17"/>
  <c r="H117" i="3"/>
  <c r="H78" i="22"/>
  <c r="H88" i="22"/>
  <c r="H92" i="20"/>
  <c r="H70" i="8"/>
  <c r="H77" i="7"/>
  <c r="H101" i="7"/>
  <c r="H139" i="7"/>
  <c r="E107" i="3"/>
  <c r="H107" i="3" s="1"/>
  <c r="E124" i="3"/>
  <c r="H124" i="3" s="1"/>
  <c r="E138" i="3"/>
  <c r="H138" i="3" s="1"/>
  <c r="E110" i="3"/>
  <c r="H110" i="3" s="1"/>
  <c r="E114" i="3"/>
  <c r="E130" i="3"/>
  <c r="H130" i="3" s="1"/>
  <c r="E108" i="3"/>
  <c r="H108" i="3" s="1"/>
  <c r="H137" i="2"/>
  <c r="H123" i="28"/>
  <c r="H96" i="28"/>
  <c r="H121" i="30"/>
  <c r="H134" i="30"/>
  <c r="H79" i="33"/>
  <c r="E70" i="33"/>
  <c r="E89" i="33"/>
  <c r="H89" i="33" s="1"/>
  <c r="E101" i="33"/>
  <c r="H101" i="33" s="1"/>
  <c r="E121" i="33"/>
  <c r="H121" i="33" s="1"/>
  <c r="E133" i="33"/>
  <c r="H133" i="33" s="1"/>
  <c r="G70" i="33"/>
  <c r="E81" i="33"/>
  <c r="H81" i="33" s="1"/>
  <c r="E93" i="33"/>
  <c r="H93" i="33" s="1"/>
  <c r="E113" i="33"/>
  <c r="H113" i="33" s="1"/>
  <c r="E125" i="33"/>
  <c r="H125" i="33" s="1"/>
  <c r="E145" i="33"/>
  <c r="H145" i="33" s="1"/>
  <c r="E71" i="33"/>
  <c r="H71" i="33" s="1"/>
  <c r="E121" i="32"/>
  <c r="H121" i="32" s="1"/>
  <c r="E70" i="30"/>
  <c r="E88" i="30"/>
  <c r="H88" i="30" s="1"/>
  <c r="E91" i="30"/>
  <c r="H91" i="30" s="1"/>
  <c r="E141" i="30"/>
  <c r="E120" i="30"/>
  <c r="H120" i="30" s="1"/>
  <c r="E116" i="30"/>
  <c r="H116" i="30" s="1"/>
  <c r="E104" i="30"/>
  <c r="H104" i="30" s="1"/>
  <c r="E73" i="30"/>
  <c r="H73" i="30" s="1"/>
  <c r="E75" i="30"/>
  <c r="H75" i="30" s="1"/>
  <c r="E115" i="30"/>
  <c r="H115" i="30" s="1"/>
  <c r="E98" i="30"/>
  <c r="H98" i="30" s="1"/>
  <c r="E83" i="30"/>
  <c r="H83" i="30" s="1"/>
  <c r="C8" i="30"/>
  <c r="E12" i="30" s="1"/>
  <c r="H125" i="29"/>
  <c r="H115" i="29"/>
  <c r="H99" i="29"/>
  <c r="H95" i="29"/>
  <c r="H83" i="29"/>
  <c r="C10" i="25"/>
  <c r="G10" i="25" s="1"/>
  <c r="E80" i="25"/>
  <c r="H80" i="25" s="1"/>
  <c r="E83" i="25"/>
  <c r="H83" i="25" s="1"/>
  <c r="E91" i="25"/>
  <c r="H91" i="25" s="1"/>
  <c r="E101" i="25"/>
  <c r="H101" i="25" s="1"/>
  <c r="E104" i="25"/>
  <c r="H104" i="25" s="1"/>
  <c r="E107" i="25"/>
  <c r="H107" i="25" s="1"/>
  <c r="E113" i="25"/>
  <c r="H113" i="25" s="1"/>
  <c r="E116" i="25"/>
  <c r="H116" i="25" s="1"/>
  <c r="E119" i="25"/>
  <c r="H119" i="25" s="1"/>
  <c r="E121" i="25"/>
  <c r="H121" i="25" s="1"/>
  <c r="E124" i="25"/>
  <c r="H124" i="25" s="1"/>
  <c r="E73" i="25"/>
  <c r="H73" i="25" s="1"/>
  <c r="E82" i="25"/>
  <c r="H82" i="25" s="1"/>
  <c r="E86" i="25"/>
  <c r="H86" i="25" s="1"/>
  <c r="E88" i="25"/>
  <c r="H88" i="25" s="1"/>
  <c r="E90" i="25"/>
  <c r="H90" i="25" s="1"/>
  <c r="E94" i="25"/>
  <c r="H94" i="25" s="1"/>
  <c r="E97" i="25"/>
  <c r="H97" i="25" s="1"/>
  <c r="E100" i="25"/>
  <c r="H100" i="25" s="1"/>
  <c r="E110" i="25"/>
  <c r="H110" i="25" s="1"/>
  <c r="E115" i="25"/>
  <c r="H115" i="25" s="1"/>
  <c r="E123" i="25"/>
  <c r="H123" i="25" s="1"/>
  <c r="E127" i="25"/>
  <c r="H127" i="25" s="1"/>
  <c r="E129" i="25"/>
  <c r="H129" i="25" s="1"/>
  <c r="E142" i="25"/>
  <c r="H142" i="25" s="1"/>
  <c r="E144" i="25"/>
  <c r="H144" i="25" s="1"/>
  <c r="E75" i="25"/>
  <c r="H75" i="25" s="1"/>
  <c r="E89" i="25"/>
  <c r="H89" i="25" s="1"/>
  <c r="E98" i="25"/>
  <c r="H98" i="25" s="1"/>
  <c r="E125" i="25"/>
  <c r="H125" i="25" s="1"/>
  <c r="E145" i="25"/>
  <c r="H145" i="25" s="1"/>
  <c r="C8" i="25"/>
  <c r="E9" i="25" s="1"/>
  <c r="E74" i="25"/>
  <c r="H74" i="25" s="1"/>
  <c r="E78" i="25"/>
  <c r="H78" i="25" s="1"/>
  <c r="E85" i="25"/>
  <c r="H85" i="25" s="1"/>
  <c r="E87" i="25"/>
  <c r="H87" i="25" s="1"/>
  <c r="E93" i="25"/>
  <c r="H93" i="25" s="1"/>
  <c r="E103" i="25"/>
  <c r="H103" i="25" s="1"/>
  <c r="E122" i="25"/>
  <c r="H122" i="25" s="1"/>
  <c r="E131" i="25"/>
  <c r="H131" i="25" s="1"/>
  <c r="E141" i="25"/>
  <c r="H141" i="25" s="1"/>
  <c r="E143" i="25"/>
  <c r="H143" i="25" s="1"/>
  <c r="G70" i="25"/>
  <c r="H70" i="25" s="1"/>
  <c r="H120" i="23"/>
  <c r="H71" i="28"/>
  <c r="H115" i="28"/>
  <c r="H92" i="28"/>
  <c r="H104" i="28"/>
  <c r="H116" i="28"/>
  <c r="H72" i="30"/>
  <c r="H119" i="30"/>
  <c r="H110" i="26"/>
  <c r="H103" i="26"/>
  <c r="H123" i="26"/>
  <c r="H121" i="26"/>
  <c r="H121" i="24"/>
  <c r="H141" i="32"/>
  <c r="H105" i="32"/>
  <c r="H92" i="32"/>
  <c r="H85" i="32"/>
  <c r="H114" i="31"/>
  <c r="H141" i="30"/>
  <c r="H96" i="30"/>
  <c r="H144" i="29"/>
  <c r="H139" i="29"/>
  <c r="H135" i="29"/>
  <c r="H127" i="29"/>
  <c r="H123" i="29"/>
  <c r="H119" i="29"/>
  <c r="H107" i="29"/>
  <c r="H103" i="29"/>
  <c r="H92" i="29"/>
  <c r="H87" i="29"/>
  <c r="H79" i="29"/>
  <c r="H132" i="27"/>
  <c r="H114" i="27"/>
  <c r="H109" i="27"/>
  <c r="H132" i="24"/>
  <c r="E100" i="24"/>
  <c r="H100" i="24" s="1"/>
  <c r="E101" i="24"/>
  <c r="H101" i="24" s="1"/>
  <c r="E102" i="24"/>
  <c r="H102" i="24" s="1"/>
  <c r="E131" i="24"/>
  <c r="H131" i="24" s="1"/>
  <c r="E73" i="24"/>
  <c r="H73" i="24" s="1"/>
  <c r="E124" i="24"/>
  <c r="H124" i="24" s="1"/>
  <c r="H145" i="19"/>
  <c r="H132" i="19"/>
  <c r="E76" i="18"/>
  <c r="H76" i="18" s="1"/>
  <c r="E82" i="18"/>
  <c r="H82" i="18" s="1"/>
  <c r="E87" i="18"/>
  <c r="H87" i="18" s="1"/>
  <c r="E95" i="18"/>
  <c r="H95" i="18" s="1"/>
  <c r="E121" i="18"/>
  <c r="H121" i="18" s="1"/>
  <c r="E75" i="18"/>
  <c r="H75" i="18" s="1"/>
  <c r="E126" i="18"/>
  <c r="H126" i="18" s="1"/>
  <c r="E137" i="18"/>
  <c r="H137" i="18" s="1"/>
  <c r="E145" i="18"/>
  <c r="H145" i="18" s="1"/>
  <c r="H129" i="17"/>
  <c r="E76" i="5"/>
  <c r="H76" i="5" s="1"/>
  <c r="E81" i="5"/>
  <c r="H81" i="5" s="1"/>
  <c r="E86" i="5"/>
  <c r="H86" i="5" s="1"/>
  <c r="E87" i="5"/>
  <c r="H87" i="5" s="1"/>
  <c r="E88" i="5"/>
  <c r="H88" i="5" s="1"/>
  <c r="E94" i="5"/>
  <c r="H94" i="5" s="1"/>
  <c r="E95" i="5"/>
  <c r="H95" i="5" s="1"/>
  <c r="E96" i="5"/>
  <c r="H96" i="5" s="1"/>
  <c r="E101" i="5"/>
  <c r="H101" i="5" s="1"/>
  <c r="E122" i="5"/>
  <c r="E137" i="5"/>
  <c r="H137" i="5" s="1"/>
  <c r="E145" i="5"/>
  <c r="H145" i="5" s="1"/>
  <c r="E70" i="5"/>
  <c r="E89" i="5"/>
  <c r="H89" i="5" s="1"/>
  <c r="E97" i="5"/>
  <c r="H97" i="5" s="1"/>
  <c r="E102" i="5"/>
  <c r="H102" i="5" s="1"/>
  <c r="E103" i="5"/>
  <c r="H103" i="5" s="1"/>
  <c r="E104" i="5"/>
  <c r="H104" i="5" s="1"/>
  <c r="E109" i="5"/>
  <c r="H109" i="5" s="1"/>
  <c r="E117" i="5"/>
  <c r="H117" i="5" s="1"/>
  <c r="E125" i="5"/>
  <c r="H125" i="5" s="1"/>
  <c r="E140" i="5"/>
  <c r="H140" i="5" s="1"/>
  <c r="E85" i="5"/>
  <c r="H85" i="5" s="1"/>
  <c r="E93" i="5"/>
  <c r="H93" i="5" s="1"/>
  <c r="E112" i="5"/>
  <c r="H112" i="5" s="1"/>
  <c r="E121" i="5"/>
  <c r="H121" i="5" s="1"/>
  <c r="E129" i="5"/>
  <c r="H129" i="5" s="1"/>
  <c r="E134" i="5"/>
  <c r="H134" i="5" s="1"/>
  <c r="E78" i="5"/>
  <c r="H78" i="5" s="1"/>
  <c r="E80" i="5"/>
  <c r="H80" i="5" s="1"/>
  <c r="E111" i="5"/>
  <c r="H111" i="5" s="1"/>
  <c r="E120" i="5"/>
  <c r="H120" i="5" s="1"/>
  <c r="E128" i="5"/>
  <c r="H128" i="5" s="1"/>
  <c r="E113" i="5"/>
  <c r="H113" i="5" s="1"/>
  <c r="E118" i="5"/>
  <c r="H118" i="5" s="1"/>
  <c r="E142" i="5"/>
  <c r="H142" i="5" s="1"/>
  <c r="E143" i="5"/>
  <c r="H143" i="5" s="1"/>
  <c r="E144" i="5"/>
  <c r="H144" i="5" s="1"/>
  <c r="G70" i="5"/>
  <c r="E77" i="5"/>
  <c r="H77" i="5" s="1"/>
  <c r="E110" i="5"/>
  <c r="H110" i="5" s="1"/>
  <c r="E127" i="5"/>
  <c r="H127" i="5" s="1"/>
  <c r="E141" i="5"/>
  <c r="H141" i="5" s="1"/>
  <c r="E87" i="7"/>
  <c r="H87" i="7" s="1"/>
  <c r="E96" i="7"/>
  <c r="H96" i="7" s="1"/>
  <c r="E122" i="7"/>
  <c r="H122" i="7" s="1"/>
  <c r="E126" i="7"/>
  <c r="H126" i="7" s="1"/>
  <c r="E102" i="7"/>
  <c r="H102" i="7" s="1"/>
  <c r="G10" i="6"/>
  <c r="H89" i="3"/>
  <c r="H97" i="3"/>
  <c r="H121" i="3"/>
  <c r="H141" i="3"/>
  <c r="H75" i="28"/>
  <c r="H138" i="28"/>
  <c r="H107" i="28"/>
  <c r="H108" i="28"/>
  <c r="H120" i="28"/>
  <c r="H87" i="30"/>
  <c r="H132" i="30"/>
  <c r="H143" i="30"/>
  <c r="H70" i="29"/>
  <c r="H101" i="26"/>
  <c r="H119" i="24"/>
  <c r="H142" i="32"/>
  <c r="H99" i="32"/>
  <c r="H96" i="32"/>
  <c r="H94" i="32"/>
  <c r="H93" i="32"/>
  <c r="H89" i="32"/>
  <c r="H89" i="30"/>
  <c r="H80" i="30"/>
  <c r="H78" i="30"/>
  <c r="H76" i="30"/>
  <c r="H140" i="29"/>
  <c r="H111" i="29"/>
  <c r="H100" i="29"/>
  <c r="H96" i="29"/>
  <c r="H84" i="29"/>
  <c r="H80" i="29"/>
  <c r="E76" i="29"/>
  <c r="H76" i="29" s="1"/>
  <c r="H109" i="28"/>
  <c r="H91" i="26"/>
  <c r="H133" i="24"/>
  <c r="H117" i="24"/>
  <c r="H135" i="23"/>
  <c r="E87" i="21"/>
  <c r="H87" i="21" s="1"/>
  <c r="E75" i="21"/>
  <c r="H75" i="21" s="1"/>
  <c r="E77" i="21"/>
  <c r="H77" i="21" s="1"/>
  <c r="E114" i="21"/>
  <c r="H114" i="21" s="1"/>
  <c r="E140" i="21"/>
  <c r="H140" i="21" s="1"/>
  <c r="E143" i="21"/>
  <c r="H143" i="21" s="1"/>
  <c r="E139" i="21"/>
  <c r="H139" i="21" s="1"/>
  <c r="E142" i="21"/>
  <c r="H142" i="21" s="1"/>
  <c r="H76" i="20"/>
  <c r="C10" i="19"/>
  <c r="G10" i="19" s="1"/>
  <c r="E73" i="19"/>
  <c r="H73" i="19" s="1"/>
  <c r="E76" i="19"/>
  <c r="H76" i="19" s="1"/>
  <c r="E91" i="19"/>
  <c r="H91" i="19" s="1"/>
  <c r="E99" i="19"/>
  <c r="H99" i="19" s="1"/>
  <c r="E122" i="19"/>
  <c r="H122" i="19" s="1"/>
  <c r="E137" i="19"/>
  <c r="H137" i="19" s="1"/>
  <c r="E85" i="19"/>
  <c r="H85" i="19" s="1"/>
  <c r="E116" i="19"/>
  <c r="H116" i="19" s="1"/>
  <c r="H130" i="17"/>
  <c r="H89" i="27"/>
  <c r="H136" i="26"/>
  <c r="H108" i="26"/>
  <c r="H132" i="25"/>
  <c r="H76" i="25"/>
  <c r="H145" i="24"/>
  <c r="H81" i="24"/>
  <c r="H144" i="23"/>
  <c r="H139" i="23"/>
  <c r="H128" i="23"/>
  <c r="H111" i="23"/>
  <c r="H108" i="23"/>
  <c r="H96" i="23"/>
  <c r="H87" i="23"/>
  <c r="H80" i="23"/>
  <c r="H136" i="22"/>
  <c r="H145" i="21"/>
  <c r="H104" i="21"/>
  <c r="H132" i="20"/>
  <c r="H84" i="20"/>
  <c r="H78" i="20"/>
  <c r="H136" i="19"/>
  <c r="H145" i="17"/>
  <c r="H138" i="17"/>
  <c r="H134" i="17"/>
  <c r="H122" i="17"/>
  <c r="H116" i="14"/>
  <c r="H105" i="14"/>
  <c r="H87" i="13"/>
  <c r="H137" i="11"/>
  <c r="E70" i="9"/>
  <c r="H70" i="9" s="1"/>
  <c r="E111" i="9"/>
  <c r="H111" i="9" s="1"/>
  <c r="E128" i="9"/>
  <c r="H128" i="9" s="1"/>
  <c r="E145" i="9"/>
  <c r="H145" i="9" s="1"/>
  <c r="E105" i="9"/>
  <c r="H105" i="9" s="1"/>
  <c r="E107" i="9"/>
  <c r="H107" i="9" s="1"/>
  <c r="E130" i="9"/>
  <c r="H130" i="9" s="1"/>
  <c r="H109" i="8"/>
  <c r="E81" i="9"/>
  <c r="H81" i="9" s="1"/>
  <c r="H90" i="27"/>
  <c r="H116" i="26"/>
  <c r="H111" i="26"/>
  <c r="H136" i="25"/>
  <c r="H133" i="25"/>
  <c r="H77" i="25"/>
  <c r="H105" i="24"/>
  <c r="H84" i="24"/>
  <c r="H123" i="23"/>
  <c r="H138" i="22"/>
  <c r="H114" i="22"/>
  <c r="H135" i="21"/>
  <c r="H130" i="21"/>
  <c r="H122" i="21"/>
  <c r="H105" i="21"/>
  <c r="H97" i="21"/>
  <c r="H126" i="20"/>
  <c r="H81" i="19"/>
  <c r="H142" i="17"/>
  <c r="H111" i="16"/>
  <c r="H95" i="16"/>
  <c r="H75" i="16"/>
  <c r="E80" i="14"/>
  <c r="H80" i="14" s="1"/>
  <c r="E76" i="14"/>
  <c r="H76" i="14" s="1"/>
  <c r="E84" i="14"/>
  <c r="H84" i="14" s="1"/>
  <c r="E91" i="14"/>
  <c r="H91" i="14" s="1"/>
  <c r="E96" i="14"/>
  <c r="H96" i="14" s="1"/>
  <c r="E115" i="14"/>
  <c r="H115" i="14" s="1"/>
  <c r="E124" i="14"/>
  <c r="H124" i="14" s="1"/>
  <c r="E130" i="14"/>
  <c r="H130" i="14" s="1"/>
  <c r="E137" i="14"/>
  <c r="H137" i="14" s="1"/>
  <c r="E86" i="14"/>
  <c r="H86" i="14" s="1"/>
  <c r="E104" i="14"/>
  <c r="H104" i="14" s="1"/>
  <c r="E110" i="14"/>
  <c r="H110" i="14" s="1"/>
  <c r="E118" i="14"/>
  <c r="H118" i="14" s="1"/>
  <c r="E121" i="14"/>
  <c r="E128" i="14"/>
  <c r="H128" i="14" s="1"/>
  <c r="E136" i="14"/>
  <c r="H136" i="14" s="1"/>
  <c r="H103" i="13"/>
  <c r="H100" i="13"/>
  <c r="H91" i="13"/>
  <c r="H83" i="6"/>
  <c r="H81" i="6"/>
  <c r="H73" i="17"/>
  <c r="H142" i="16"/>
  <c r="H135" i="16"/>
  <c r="H110" i="16"/>
  <c r="H98" i="16"/>
  <c r="H87" i="16"/>
  <c r="E74" i="16"/>
  <c r="H74" i="16" s="1"/>
  <c r="E72" i="16"/>
  <c r="H72" i="16" s="1"/>
  <c r="H93" i="15"/>
  <c r="H90" i="15"/>
  <c r="H140" i="14"/>
  <c r="H143" i="13"/>
  <c r="H128" i="13"/>
  <c r="H111" i="13"/>
  <c r="H119" i="12"/>
  <c r="H107" i="12"/>
  <c r="H96" i="12"/>
  <c r="H87" i="12"/>
  <c r="H84" i="12"/>
  <c r="H80" i="12"/>
  <c r="H117" i="11"/>
  <c r="E81" i="11"/>
  <c r="H81" i="11" s="1"/>
  <c r="E85" i="11"/>
  <c r="H85" i="11" s="1"/>
  <c r="E97" i="11"/>
  <c r="H97" i="11" s="1"/>
  <c r="E109" i="11"/>
  <c r="C10" i="11"/>
  <c r="E10" i="11" s="1"/>
  <c r="E101" i="11"/>
  <c r="H101" i="11" s="1"/>
  <c r="E113" i="11"/>
  <c r="H113" i="11" s="1"/>
  <c r="E129" i="11"/>
  <c r="H129" i="11" s="1"/>
  <c r="H132" i="9"/>
  <c r="H136" i="8"/>
  <c r="H105" i="6"/>
  <c r="H75" i="1"/>
  <c r="H79" i="22"/>
  <c r="E85" i="8"/>
  <c r="H85" i="8" s="1"/>
  <c r="E130" i="8"/>
  <c r="H130" i="8" s="1"/>
  <c r="H113" i="17"/>
  <c r="H109" i="17"/>
  <c r="H105" i="17"/>
  <c r="H97" i="17"/>
  <c r="H93" i="17"/>
  <c r="H89" i="17"/>
  <c r="H81" i="17"/>
  <c r="H77" i="17"/>
  <c r="H143" i="16"/>
  <c r="H126" i="16"/>
  <c r="H114" i="16"/>
  <c r="H106" i="16"/>
  <c r="H78" i="16"/>
  <c r="H143" i="15"/>
  <c r="H139" i="15"/>
  <c r="H91" i="15"/>
  <c r="H144" i="14"/>
  <c r="H141" i="14"/>
  <c r="H108" i="14"/>
  <c r="H144" i="13"/>
  <c r="H135" i="13"/>
  <c r="H79" i="13"/>
  <c r="H128" i="12"/>
  <c r="H120" i="12"/>
  <c r="H111" i="12"/>
  <c r="H108" i="12"/>
  <c r="H91" i="12"/>
  <c r="H76" i="11"/>
  <c r="H140" i="10"/>
  <c r="E143" i="10"/>
  <c r="H143" i="10" s="1"/>
  <c r="E117" i="10"/>
  <c r="H117" i="10" s="1"/>
  <c r="E108" i="10"/>
  <c r="H108" i="10" s="1"/>
  <c r="E75" i="10"/>
  <c r="H75" i="10" s="1"/>
  <c r="E70" i="10"/>
  <c r="E126" i="10"/>
  <c r="H126" i="10" s="1"/>
  <c r="H78" i="9"/>
  <c r="H108" i="6"/>
  <c r="H89" i="6"/>
  <c r="H122" i="5"/>
  <c r="H76" i="4"/>
  <c r="H114" i="2"/>
  <c r="H75" i="22"/>
  <c r="H133" i="22"/>
  <c r="H140" i="9"/>
  <c r="H94" i="9"/>
  <c r="H138" i="6"/>
  <c r="H137" i="6"/>
  <c r="H129" i="6"/>
  <c r="E74" i="6"/>
  <c r="H74" i="6" s="1"/>
  <c r="H142" i="4"/>
  <c r="H126" i="4"/>
  <c r="H78" i="4"/>
  <c r="H140" i="3"/>
  <c r="H96" i="3"/>
  <c r="H90" i="3"/>
  <c r="H90" i="2"/>
  <c r="H143" i="1"/>
  <c r="H139" i="1"/>
  <c r="H135" i="1"/>
  <c r="H131" i="1"/>
  <c r="H124" i="1"/>
  <c r="H122" i="1"/>
  <c r="H97" i="1"/>
  <c r="H91" i="1"/>
  <c r="H84" i="1"/>
  <c r="H130" i="34"/>
  <c r="H122" i="34"/>
  <c r="H114" i="34"/>
  <c r="H98" i="34"/>
  <c r="H90" i="34"/>
  <c r="H82" i="34"/>
  <c r="H105" i="22"/>
  <c r="E81" i="34"/>
  <c r="H81" i="34" s="1"/>
  <c r="E123" i="34"/>
  <c r="H123" i="34" s="1"/>
  <c r="E131" i="34"/>
  <c r="H131" i="34" s="1"/>
  <c r="H78" i="10"/>
  <c r="H134" i="9"/>
  <c r="H84" i="9"/>
  <c r="H144" i="6"/>
  <c r="H136" i="6"/>
  <c r="H131" i="6"/>
  <c r="H128" i="6"/>
  <c r="H126" i="6"/>
  <c r="H113" i="6"/>
  <c r="H90" i="5"/>
  <c r="H145" i="4"/>
  <c r="H141" i="4"/>
  <c r="H136" i="4"/>
  <c r="H105" i="4"/>
  <c r="H75" i="4"/>
  <c r="H78" i="3"/>
  <c r="H142" i="1"/>
  <c r="H138" i="1"/>
  <c r="H134" i="1"/>
  <c r="H130" i="1"/>
  <c r="H103" i="1"/>
  <c r="H96" i="1"/>
  <c r="H90" i="1"/>
  <c r="H87" i="1"/>
  <c r="H81" i="1"/>
  <c r="H78" i="1"/>
  <c r="H140" i="34"/>
  <c r="H132" i="34"/>
  <c r="H124" i="34"/>
  <c r="H108" i="34"/>
  <c r="H100" i="34"/>
  <c r="H92" i="34"/>
  <c r="H76" i="34"/>
  <c r="E121" i="34"/>
  <c r="H121" i="34" s="1"/>
  <c r="F58" i="24"/>
  <c r="F18" i="24"/>
  <c r="D8" i="6"/>
  <c r="F10" i="6" s="1"/>
  <c r="H33" i="2"/>
  <c r="F18" i="25"/>
  <c r="G18" i="24"/>
  <c r="D9" i="23"/>
  <c r="G9" i="23" s="1"/>
  <c r="H34" i="22"/>
  <c r="D8" i="18"/>
  <c r="F8" i="18" s="1"/>
  <c r="H20" i="16"/>
  <c r="H48" i="16"/>
  <c r="H18" i="15"/>
  <c r="F18" i="9"/>
  <c r="G18" i="5"/>
  <c r="H18" i="5" s="1"/>
  <c r="H21" i="4"/>
  <c r="H43" i="3"/>
  <c r="H37" i="3"/>
  <c r="H61" i="3"/>
  <c r="G18" i="2"/>
  <c r="H18" i="2" s="1"/>
  <c r="H44" i="2"/>
  <c r="D8" i="2"/>
  <c r="F13" i="2" s="1"/>
  <c r="H42" i="2"/>
  <c r="H25" i="26"/>
  <c r="D9" i="25"/>
  <c r="H28" i="24"/>
  <c r="D9" i="28"/>
  <c r="D8" i="28"/>
  <c r="G8" i="28" s="1"/>
  <c r="H49" i="26"/>
  <c r="H45" i="26"/>
  <c r="H23" i="26"/>
  <c r="H20" i="9"/>
  <c r="F23" i="23"/>
  <c r="D8" i="23"/>
  <c r="H58" i="22"/>
  <c r="F13" i="19"/>
  <c r="H18" i="18"/>
  <c r="D8" i="9"/>
  <c r="G9" i="9"/>
  <c r="H39" i="3"/>
  <c r="H20" i="25"/>
  <c r="F50" i="16"/>
  <c r="D9" i="16"/>
  <c r="G9" i="16" s="1"/>
  <c r="H25" i="22"/>
  <c r="H58" i="7"/>
  <c r="D8" i="7"/>
  <c r="F13" i="7" s="1"/>
  <c r="H61" i="5"/>
  <c r="H18" i="22"/>
  <c r="H50" i="20"/>
  <c r="H58" i="5"/>
  <c r="H64" i="5"/>
  <c r="H33" i="5"/>
  <c r="F18" i="16"/>
  <c r="H28" i="16"/>
  <c r="H50" i="16"/>
  <c r="G18" i="9"/>
  <c r="H18" i="9" s="1"/>
  <c r="G18" i="6"/>
  <c r="H18" i="6" s="1"/>
  <c r="H19" i="5"/>
  <c r="H20" i="4"/>
  <c r="H63" i="3"/>
  <c r="D9" i="2"/>
  <c r="G9" i="2" s="1"/>
  <c r="H49" i="2"/>
  <c r="H61" i="2"/>
  <c r="H34" i="34"/>
  <c r="H53" i="26"/>
  <c r="D8" i="24"/>
  <c r="H20" i="28"/>
  <c r="H41" i="27"/>
  <c r="H30" i="27"/>
  <c r="G9" i="29"/>
  <c r="G9" i="27"/>
  <c r="H28" i="32"/>
  <c r="H20" i="32"/>
  <c r="H27" i="31"/>
  <c r="H56" i="30"/>
  <c r="H52" i="30"/>
  <c r="H47" i="30"/>
  <c r="H29" i="30"/>
  <c r="H60" i="29"/>
  <c r="H57" i="29"/>
  <c r="H27" i="29"/>
  <c r="H43" i="28"/>
  <c r="H40" i="28"/>
  <c r="H35" i="28"/>
  <c r="H62" i="27"/>
  <c r="H54" i="27"/>
  <c r="H45" i="27"/>
  <c r="H40" i="24"/>
  <c r="H36" i="24"/>
  <c r="H59" i="23"/>
  <c r="H53" i="23"/>
  <c r="H44" i="23"/>
  <c r="H40" i="23"/>
  <c r="H37" i="23"/>
  <c r="H45" i="15"/>
  <c r="H41" i="15"/>
  <c r="H37" i="15"/>
  <c r="H33" i="15"/>
  <c r="H29" i="15"/>
  <c r="H59" i="12"/>
  <c r="H51" i="12"/>
  <c r="H31" i="12"/>
  <c r="H55" i="11"/>
  <c r="H48" i="8"/>
  <c r="H44" i="8"/>
  <c r="H40" i="8"/>
  <c r="H37" i="8"/>
  <c r="H33" i="8"/>
  <c r="H29" i="8"/>
  <c r="H58" i="4"/>
  <c r="H23" i="1"/>
  <c r="H56" i="20"/>
  <c r="H56" i="34"/>
  <c r="H43" i="24"/>
  <c r="H48" i="31"/>
  <c r="H46" i="31"/>
  <c r="H47" i="29"/>
  <c r="H36" i="29"/>
  <c r="H30" i="29"/>
  <c r="H59" i="28"/>
  <c r="H42" i="28"/>
  <c r="H34" i="28"/>
  <c r="H61" i="27"/>
  <c r="H53" i="27"/>
  <c r="H50" i="27"/>
  <c r="H29" i="26"/>
  <c r="H27" i="26"/>
  <c r="H64" i="25"/>
  <c r="H61" i="25"/>
  <c r="H25" i="25"/>
  <c r="H47" i="23"/>
  <c r="H36" i="23"/>
  <c r="H30" i="23"/>
  <c r="H23" i="23"/>
  <c r="H64" i="22"/>
  <c r="H59" i="21"/>
  <c r="H27" i="20"/>
  <c r="H21" i="20"/>
  <c r="H53" i="19"/>
  <c r="H51" i="19"/>
  <c r="H32" i="19"/>
  <c r="H31" i="14"/>
  <c r="H51" i="13"/>
  <c r="H23" i="13"/>
  <c r="H46" i="12"/>
  <c r="H47" i="11"/>
  <c r="H31" i="9"/>
  <c r="H56" i="8"/>
  <c r="H36" i="8"/>
  <c r="H32" i="8"/>
  <c r="H28" i="8"/>
  <c r="H25" i="8"/>
  <c r="H57" i="4"/>
  <c r="H54" i="4"/>
  <c r="H34" i="4"/>
  <c r="H59" i="3"/>
  <c r="H57" i="3"/>
  <c r="H24" i="3"/>
  <c r="H59" i="1"/>
  <c r="H57" i="34"/>
  <c r="H53" i="34"/>
  <c r="H49" i="34"/>
  <c r="H45" i="34"/>
  <c r="H43" i="34"/>
  <c r="H41" i="34"/>
  <c r="H39" i="34"/>
  <c r="H37" i="34"/>
  <c r="H35" i="34"/>
  <c r="H33" i="34"/>
  <c r="H29" i="34"/>
  <c r="H27" i="34"/>
  <c r="H25" i="34"/>
  <c r="H23" i="34"/>
  <c r="H21" i="34"/>
  <c r="H19" i="34"/>
  <c r="E13" i="22"/>
  <c r="H13" i="22" s="1"/>
  <c r="E8" i="22"/>
  <c r="H48" i="22"/>
  <c r="C9" i="20"/>
  <c r="G9" i="20" s="1"/>
  <c r="E58" i="20"/>
  <c r="H58" i="20" s="1"/>
  <c r="E26" i="10"/>
  <c r="H26" i="10" s="1"/>
  <c r="E23" i="10"/>
  <c r="H23" i="10" s="1"/>
  <c r="E10" i="4"/>
  <c r="H10" i="4" s="1"/>
  <c r="E8" i="4"/>
  <c r="H56" i="2"/>
  <c r="H64" i="34"/>
  <c r="E56" i="10"/>
  <c r="H56" i="10" s="1"/>
  <c r="E9" i="22"/>
  <c r="G18" i="20"/>
  <c r="E20" i="20"/>
  <c r="H20" i="20" s="1"/>
  <c r="E25" i="20"/>
  <c r="H25" i="20" s="1"/>
  <c r="E63" i="10"/>
  <c r="H63" i="10" s="1"/>
  <c r="E42" i="10"/>
  <c r="H42" i="10" s="1"/>
  <c r="E58" i="10"/>
  <c r="H58" i="10" s="1"/>
  <c r="G18" i="10"/>
  <c r="C9" i="10"/>
  <c r="H34" i="5"/>
  <c r="G9" i="3"/>
  <c r="H42" i="18"/>
  <c r="E13" i="14"/>
  <c r="G9" i="7"/>
  <c r="H53" i="3"/>
  <c r="H40" i="2"/>
  <c r="E45" i="31"/>
  <c r="H45" i="31" s="1"/>
  <c r="E43" i="31"/>
  <c r="H43" i="31" s="1"/>
  <c r="H28" i="27"/>
  <c r="H26" i="27"/>
  <c r="E43" i="10"/>
  <c r="H43" i="10" s="1"/>
  <c r="E47" i="10"/>
  <c r="H47" i="10" s="1"/>
  <c r="E39" i="10"/>
  <c r="H39" i="10" s="1"/>
  <c r="E20" i="10"/>
  <c r="H20" i="10" s="1"/>
  <c r="E25" i="10"/>
  <c r="H25" i="10" s="1"/>
  <c r="E49" i="10"/>
  <c r="H49" i="10" s="1"/>
  <c r="E50" i="10"/>
  <c r="H50" i="10" s="1"/>
  <c r="E60" i="10"/>
  <c r="H60" i="10" s="1"/>
  <c r="C8" i="10"/>
  <c r="E8" i="10" s="1"/>
  <c r="E37" i="10"/>
  <c r="H37" i="10" s="1"/>
  <c r="E61" i="10"/>
  <c r="H61" i="10" s="1"/>
  <c r="E62" i="10"/>
  <c r="H62" i="10" s="1"/>
  <c r="E56" i="23"/>
  <c r="H56" i="23" s="1"/>
  <c r="E60" i="23"/>
  <c r="H60" i="23" s="1"/>
  <c r="E64" i="23"/>
  <c r="H64" i="23" s="1"/>
  <c r="C8" i="23"/>
  <c r="E9" i="23" s="1"/>
  <c r="E18" i="23"/>
  <c r="E42" i="20"/>
  <c r="H42" i="20" s="1"/>
  <c r="E52" i="20"/>
  <c r="H52" i="20" s="1"/>
  <c r="C8" i="20"/>
  <c r="E18" i="20"/>
  <c r="H24" i="2"/>
  <c r="H62" i="2"/>
  <c r="E29" i="20"/>
  <c r="H29" i="20" s="1"/>
  <c r="H60" i="22"/>
  <c r="H50" i="22"/>
  <c r="E28" i="20"/>
  <c r="H28" i="20" s="1"/>
  <c r="E23" i="20"/>
  <c r="H23" i="20" s="1"/>
  <c r="E52" i="10"/>
  <c r="H52" i="10" s="1"/>
  <c r="E31" i="10"/>
  <c r="H31" i="10" s="1"/>
  <c r="E22" i="10"/>
  <c r="H22" i="10" s="1"/>
  <c r="E34" i="10"/>
  <c r="H34" i="10" s="1"/>
  <c r="E21" i="22"/>
  <c r="H21" i="22" s="1"/>
  <c r="E43" i="22"/>
  <c r="H43" i="22" s="1"/>
  <c r="E38" i="22"/>
  <c r="H38" i="22" s="1"/>
  <c r="E24" i="22"/>
  <c r="H24" i="22" s="1"/>
  <c r="E50" i="19"/>
  <c r="H50" i="19" s="1"/>
  <c r="E39" i="19"/>
  <c r="H39" i="19" s="1"/>
  <c r="E45" i="19"/>
  <c r="H45" i="19" s="1"/>
  <c r="E49" i="19"/>
  <c r="H49" i="19" s="1"/>
  <c r="E34" i="19"/>
  <c r="H34" i="19" s="1"/>
  <c r="E26" i="19"/>
  <c r="H26" i="19" s="1"/>
  <c r="E63" i="19"/>
  <c r="H63" i="19" s="1"/>
  <c r="E30" i="19"/>
  <c r="E23" i="19"/>
  <c r="H23" i="19" s="1"/>
  <c r="E25" i="19"/>
  <c r="H25" i="19" s="1"/>
  <c r="C8" i="19"/>
  <c r="E18" i="10"/>
  <c r="H18" i="10" s="1"/>
  <c r="E28" i="10"/>
  <c r="H28" i="10" s="1"/>
  <c r="E10" i="8"/>
  <c r="E12" i="8"/>
  <c r="H12" i="8" s="1"/>
  <c r="G8" i="1"/>
  <c r="H8" i="1" s="1"/>
  <c r="E13" i="1"/>
  <c r="H9" i="34"/>
  <c r="H40" i="34"/>
  <c r="E9" i="29"/>
  <c r="E12" i="29"/>
  <c r="G18" i="23"/>
  <c r="H44" i="33"/>
  <c r="E23" i="31"/>
  <c r="H23" i="31" s="1"/>
  <c r="E26" i="31"/>
  <c r="H26" i="31" s="1"/>
  <c r="E29" i="31"/>
  <c r="H29" i="31" s="1"/>
  <c r="E34" i="31"/>
  <c r="H34" i="31" s="1"/>
  <c r="E37" i="31"/>
  <c r="H37" i="31" s="1"/>
  <c r="E42" i="31"/>
  <c r="H42" i="31" s="1"/>
  <c r="E50" i="31"/>
  <c r="H50" i="31" s="1"/>
  <c r="E53" i="31"/>
  <c r="H53" i="31" s="1"/>
  <c r="E60" i="31"/>
  <c r="H60" i="31" s="1"/>
  <c r="E21" i="31"/>
  <c r="H21" i="31" s="1"/>
  <c r="E25" i="31"/>
  <c r="H25" i="31" s="1"/>
  <c r="E28" i="31"/>
  <c r="H28" i="31" s="1"/>
  <c r="E33" i="31"/>
  <c r="H33" i="31" s="1"/>
  <c r="E36" i="31"/>
  <c r="H36" i="31" s="1"/>
  <c r="E44" i="31"/>
  <c r="H44" i="31" s="1"/>
  <c r="E49" i="31"/>
  <c r="H49" i="31" s="1"/>
  <c r="E52" i="31"/>
  <c r="H52" i="31" s="1"/>
  <c r="E56" i="31"/>
  <c r="H56" i="31" s="1"/>
  <c r="E59" i="31"/>
  <c r="H59" i="31" s="1"/>
  <c r="E24" i="31"/>
  <c r="H24" i="31" s="1"/>
  <c r="E41" i="31"/>
  <c r="H41" i="31" s="1"/>
  <c r="E51" i="31"/>
  <c r="H51" i="31" s="1"/>
  <c r="E61" i="31"/>
  <c r="H61" i="31" s="1"/>
  <c r="C9" i="31"/>
  <c r="E20" i="31"/>
  <c r="H20" i="31" s="1"/>
  <c r="E22" i="31"/>
  <c r="H22" i="31" s="1"/>
  <c r="E30" i="31"/>
  <c r="H30" i="31" s="1"/>
  <c r="E32" i="31"/>
  <c r="H32" i="31" s="1"/>
  <c r="E38" i="31"/>
  <c r="E40" i="31"/>
  <c r="H40" i="31" s="1"/>
  <c r="C8" i="31"/>
  <c r="E11" i="31" s="1"/>
  <c r="G18" i="31"/>
  <c r="H18" i="31" s="1"/>
  <c r="E19" i="31"/>
  <c r="H19" i="31" s="1"/>
  <c r="H21" i="28"/>
  <c r="H59" i="27"/>
  <c r="E61" i="23"/>
  <c r="H61" i="23" s="1"/>
  <c r="E33" i="23"/>
  <c r="H33" i="23" s="1"/>
  <c r="E63" i="22"/>
  <c r="H63" i="22" s="1"/>
  <c r="E42" i="22"/>
  <c r="H42" i="22" s="1"/>
  <c r="H18" i="21"/>
  <c r="H58" i="18"/>
  <c r="E9" i="16"/>
  <c r="H34" i="16"/>
  <c r="H22" i="16"/>
  <c r="H18" i="14"/>
  <c r="H18" i="13"/>
  <c r="E24" i="13"/>
  <c r="H24" i="13" s="1"/>
  <c r="E27" i="13"/>
  <c r="H27" i="13" s="1"/>
  <c r="E36" i="13"/>
  <c r="H36" i="13" s="1"/>
  <c r="E40" i="13"/>
  <c r="H40" i="13" s="1"/>
  <c r="E37" i="13"/>
  <c r="H37" i="13" s="1"/>
  <c r="E63" i="13"/>
  <c r="H63" i="13" s="1"/>
  <c r="H28" i="13"/>
  <c r="H52" i="13"/>
  <c r="H64" i="13"/>
  <c r="E12" i="11"/>
  <c r="H26" i="6"/>
  <c r="H34" i="6"/>
  <c r="H42" i="6"/>
  <c r="H50" i="6"/>
  <c r="H58" i="6"/>
  <c r="H34" i="2"/>
  <c r="H32" i="34"/>
  <c r="H48" i="34"/>
  <c r="H19" i="29"/>
  <c r="H28" i="33"/>
  <c r="H60" i="33"/>
  <c r="H46" i="27"/>
  <c r="H24" i="26"/>
  <c r="E23" i="25"/>
  <c r="H23" i="25" s="1"/>
  <c r="E28" i="25"/>
  <c r="H28" i="25" s="1"/>
  <c r="E49" i="25"/>
  <c r="H49" i="25" s="1"/>
  <c r="E60" i="25"/>
  <c r="H60" i="25" s="1"/>
  <c r="E30" i="25"/>
  <c r="H30" i="25" s="1"/>
  <c r="E33" i="25"/>
  <c r="H33" i="25" s="1"/>
  <c r="E41" i="25"/>
  <c r="H41" i="25" s="1"/>
  <c r="E63" i="25"/>
  <c r="H63" i="25" s="1"/>
  <c r="H51" i="11"/>
  <c r="E54" i="3"/>
  <c r="H54" i="3" s="1"/>
  <c r="E34" i="3"/>
  <c r="H34" i="3" s="1"/>
  <c r="E58" i="3"/>
  <c r="H58" i="3" s="1"/>
  <c r="E45" i="3"/>
  <c r="H45" i="3" s="1"/>
  <c r="E62" i="3"/>
  <c r="H62" i="3" s="1"/>
  <c r="E27" i="3"/>
  <c r="H27" i="3" s="1"/>
  <c r="E60" i="3"/>
  <c r="H60" i="3" s="1"/>
  <c r="E64" i="3"/>
  <c r="H64" i="3" s="1"/>
  <c r="E30" i="3"/>
  <c r="H30" i="3" s="1"/>
  <c r="E36" i="3"/>
  <c r="H36" i="3" s="1"/>
  <c r="E48" i="3"/>
  <c r="H48" i="3" s="1"/>
  <c r="E19" i="3"/>
  <c r="H19" i="3" s="1"/>
  <c r="E28" i="3"/>
  <c r="H28" i="3" s="1"/>
  <c r="E32" i="3"/>
  <c r="H32" i="3" s="1"/>
  <c r="C9" i="1"/>
  <c r="E9" i="1" s="1"/>
  <c r="E28" i="1"/>
  <c r="H28" i="1" s="1"/>
  <c r="H42" i="5"/>
  <c r="E10" i="3"/>
  <c r="H10" i="3" s="1"/>
  <c r="G9" i="22"/>
  <c r="H19" i="20"/>
  <c r="H26" i="18"/>
  <c r="H22" i="18"/>
  <c r="C9" i="13"/>
  <c r="E42" i="13"/>
  <c r="H42" i="13" s="1"/>
  <c r="H54" i="13"/>
  <c r="E11" i="12"/>
  <c r="E9" i="8"/>
  <c r="H9" i="8" s="1"/>
  <c r="E22" i="7"/>
  <c r="H22" i="7" s="1"/>
  <c r="E26" i="7"/>
  <c r="H26" i="7" s="1"/>
  <c r="E51" i="7"/>
  <c r="H51" i="7" s="1"/>
  <c r="E42" i="7"/>
  <c r="H42" i="7" s="1"/>
  <c r="E34" i="7"/>
  <c r="H34" i="7" s="1"/>
  <c r="E29" i="7"/>
  <c r="H29" i="7" s="1"/>
  <c r="E41" i="7"/>
  <c r="H41" i="7" s="1"/>
  <c r="H62" i="6"/>
  <c r="E50" i="5"/>
  <c r="H50" i="5" s="1"/>
  <c r="E32" i="5"/>
  <c r="H32" i="5" s="1"/>
  <c r="E39" i="5"/>
  <c r="H39" i="5" s="1"/>
  <c r="E38" i="5"/>
  <c r="H38" i="5" s="1"/>
  <c r="E51" i="5"/>
  <c r="H51" i="5" s="1"/>
  <c r="E57" i="5"/>
  <c r="H57" i="5" s="1"/>
  <c r="H48" i="30"/>
  <c r="H22" i="26"/>
  <c r="H30" i="26"/>
  <c r="H24" i="24"/>
  <c r="H20" i="33"/>
  <c r="H52" i="33"/>
  <c r="H60" i="32"/>
  <c r="H49" i="32"/>
  <c r="H29" i="27"/>
  <c r="H36" i="26"/>
  <c r="H25" i="24"/>
  <c r="E18" i="24"/>
  <c r="E19" i="24"/>
  <c r="H19" i="24" s="1"/>
  <c r="E50" i="24"/>
  <c r="H50" i="24" s="1"/>
  <c r="H63" i="23"/>
  <c r="G18" i="12"/>
  <c r="H18" i="12" s="1"/>
  <c r="E22" i="12"/>
  <c r="H22" i="12" s="1"/>
  <c r="E25" i="12"/>
  <c r="H25" i="12" s="1"/>
  <c r="E28" i="12"/>
  <c r="H28" i="12" s="1"/>
  <c r="E33" i="12"/>
  <c r="H33" i="12" s="1"/>
  <c r="E49" i="12"/>
  <c r="H49" i="12" s="1"/>
  <c r="E53" i="12"/>
  <c r="H53" i="12" s="1"/>
  <c r="E57" i="12"/>
  <c r="H57" i="12" s="1"/>
  <c r="E24" i="12"/>
  <c r="H24" i="12" s="1"/>
  <c r="E26" i="12"/>
  <c r="H26" i="12" s="1"/>
  <c r="E52" i="12"/>
  <c r="H52" i="12" s="1"/>
  <c r="E58" i="12"/>
  <c r="H58" i="12" s="1"/>
  <c r="E63" i="12"/>
  <c r="H63" i="12" s="1"/>
  <c r="E23" i="12"/>
  <c r="H23" i="12" s="1"/>
  <c r="E39" i="12"/>
  <c r="H39" i="12" s="1"/>
  <c r="E43" i="12"/>
  <c r="H43" i="12" s="1"/>
  <c r="E47" i="12"/>
  <c r="H47" i="12" s="1"/>
  <c r="E48" i="12"/>
  <c r="H48" i="12" s="1"/>
  <c r="E31" i="5"/>
  <c r="H31" i="5" s="1"/>
  <c r="H40" i="32"/>
  <c r="H24" i="32"/>
  <c r="H54" i="29"/>
  <c r="H33" i="29"/>
  <c r="H51" i="27"/>
  <c r="H40" i="27"/>
  <c r="H57" i="26"/>
  <c r="H43" i="26"/>
  <c r="H45" i="24"/>
  <c r="H42" i="24"/>
  <c r="H34" i="24"/>
  <c r="H30" i="24"/>
  <c r="H55" i="23"/>
  <c r="H43" i="23"/>
  <c r="H31" i="23"/>
  <c r="H55" i="22"/>
  <c r="H41" i="22"/>
  <c r="H27" i="22"/>
  <c r="H22" i="22"/>
  <c r="H42" i="21"/>
  <c r="E26" i="21"/>
  <c r="H26" i="21" s="1"/>
  <c r="E35" i="21"/>
  <c r="H35" i="21" s="1"/>
  <c r="E47" i="21"/>
  <c r="H47" i="21" s="1"/>
  <c r="H51" i="20"/>
  <c r="E56" i="18"/>
  <c r="H56" i="18" s="1"/>
  <c r="E39" i="18"/>
  <c r="H39" i="18" s="1"/>
  <c r="E51" i="18"/>
  <c r="H51" i="18" s="1"/>
  <c r="E59" i="18"/>
  <c r="H59" i="18" s="1"/>
  <c r="E36" i="18"/>
  <c r="H36" i="18" s="1"/>
  <c r="H57" i="15"/>
  <c r="H53" i="15"/>
  <c r="H22" i="15"/>
  <c r="H47" i="14"/>
  <c r="H33" i="13"/>
  <c r="H44" i="10"/>
  <c r="H46" i="4"/>
  <c r="H63" i="1"/>
  <c r="H31" i="1"/>
  <c r="H41" i="32"/>
  <c r="H31" i="32"/>
  <c r="H27" i="32"/>
  <c r="H25" i="32"/>
  <c r="H57" i="31"/>
  <c r="H38" i="31"/>
  <c r="H55" i="30"/>
  <c r="H51" i="30"/>
  <c r="H44" i="30"/>
  <c r="H31" i="30"/>
  <c r="H59" i="29"/>
  <c r="H43" i="29"/>
  <c r="H35" i="29"/>
  <c r="H58" i="28"/>
  <c r="H33" i="28"/>
  <c r="H42" i="27"/>
  <c r="H54" i="26"/>
  <c r="H46" i="26"/>
  <c r="G18" i="25"/>
  <c r="H18" i="25" s="1"/>
  <c r="H61" i="24"/>
  <c r="H56" i="24"/>
  <c r="H46" i="24"/>
  <c r="H23" i="24"/>
  <c r="H21" i="24"/>
  <c r="H35" i="23"/>
  <c r="H27" i="23"/>
  <c r="H24" i="23"/>
  <c r="H56" i="22"/>
  <c r="H23" i="22"/>
  <c r="H46" i="21"/>
  <c r="E20" i="21"/>
  <c r="H20" i="21" s="1"/>
  <c r="H63" i="20"/>
  <c r="H61" i="20"/>
  <c r="H58" i="17"/>
  <c r="H50" i="17"/>
  <c r="H42" i="17"/>
  <c r="H34" i="17"/>
  <c r="H26" i="17"/>
  <c r="H47" i="16"/>
  <c r="H61" i="15"/>
  <c r="E47" i="15"/>
  <c r="H47" i="15" s="1"/>
  <c r="E50" i="15"/>
  <c r="H50" i="15" s="1"/>
  <c r="E58" i="15"/>
  <c r="H58" i="15" s="1"/>
  <c r="E22" i="4"/>
  <c r="H22" i="4" s="1"/>
  <c r="E26" i="4"/>
  <c r="H26" i="4" s="1"/>
  <c r="E39" i="4"/>
  <c r="H39" i="4" s="1"/>
  <c r="E50" i="4"/>
  <c r="H50" i="4" s="1"/>
  <c r="E56" i="4"/>
  <c r="H56" i="4" s="1"/>
  <c r="E60" i="4"/>
  <c r="H60" i="4" s="1"/>
  <c r="E31" i="4"/>
  <c r="H31" i="4" s="1"/>
  <c r="E44" i="4"/>
  <c r="H44" i="4" s="1"/>
  <c r="E63" i="4"/>
  <c r="H63" i="4" s="1"/>
  <c r="H51" i="3"/>
  <c r="H64" i="1"/>
  <c r="H32" i="1"/>
  <c r="H61" i="34"/>
  <c r="E21" i="8"/>
  <c r="H21" i="8" s="1"/>
  <c r="E39" i="8"/>
  <c r="H39" i="8" s="1"/>
  <c r="E58" i="8"/>
  <c r="H58" i="8" s="1"/>
  <c r="E23" i="8"/>
  <c r="H23" i="8" s="1"/>
  <c r="E50" i="8"/>
  <c r="H50" i="8" s="1"/>
  <c r="E53" i="8"/>
  <c r="H53" i="8" s="1"/>
  <c r="E60" i="8"/>
  <c r="H60" i="8" s="1"/>
  <c r="E64" i="8"/>
  <c r="H64" i="8" s="1"/>
  <c r="H57" i="8"/>
  <c r="H38" i="4"/>
  <c r="H55" i="3"/>
  <c r="H43" i="2"/>
  <c r="H27" i="2"/>
  <c r="E26" i="14"/>
  <c r="H26" i="14" s="1"/>
  <c r="H62" i="21"/>
  <c r="H39" i="21"/>
  <c r="H30" i="21"/>
  <c r="H47" i="20"/>
  <c r="H61" i="17"/>
  <c r="H53" i="17"/>
  <c r="H45" i="17"/>
  <c r="H37" i="17"/>
  <c r="H29" i="17"/>
  <c r="H31" i="16"/>
  <c r="H62" i="15"/>
  <c r="H54" i="15"/>
  <c r="H51" i="14"/>
  <c r="H57" i="13"/>
  <c r="H31" i="11"/>
  <c r="H61" i="8"/>
  <c r="H24" i="8"/>
  <c r="H47" i="6"/>
  <c r="H39" i="6"/>
  <c r="H23" i="6"/>
  <c r="H62" i="4"/>
  <c r="H30" i="4"/>
  <c r="H52" i="1"/>
  <c r="H36" i="1"/>
  <c r="H27" i="1"/>
  <c r="H22" i="1"/>
  <c r="E301" i="5"/>
  <c r="H301" i="5" s="1"/>
  <c r="E405" i="5"/>
  <c r="H405" i="5" s="1"/>
  <c r="G151" i="33"/>
  <c r="H151" i="33" s="1"/>
  <c r="F285" i="33"/>
  <c r="F281" i="33"/>
  <c r="F277" i="33"/>
  <c r="F273" i="33"/>
  <c r="F268" i="33"/>
  <c r="F264" i="33"/>
  <c r="F260" i="33"/>
  <c r="F256" i="33"/>
  <c r="F252" i="33"/>
  <c r="F248" i="33"/>
  <c r="F244" i="33"/>
  <c r="F240" i="33"/>
  <c r="F236" i="33"/>
  <c r="F232" i="33"/>
  <c r="F228" i="33"/>
  <c r="F222" i="33"/>
  <c r="F218" i="33"/>
  <c r="F214" i="33"/>
  <c r="F210" i="33"/>
  <c r="F206" i="33"/>
  <c r="F202" i="33"/>
  <c r="F198" i="33"/>
  <c r="F193" i="33"/>
  <c r="F189" i="33"/>
  <c r="F185" i="33"/>
  <c r="F181" i="33"/>
  <c r="F177" i="33"/>
  <c r="F173" i="33"/>
  <c r="F169" i="33"/>
  <c r="F165" i="33"/>
  <c r="F161" i="33"/>
  <c r="F157" i="33"/>
  <c r="F153" i="33"/>
  <c r="F288" i="33"/>
  <c r="F283" i="33"/>
  <c r="F278" i="33"/>
  <c r="F272" i="33"/>
  <c r="F266" i="33"/>
  <c r="F261" i="33"/>
  <c r="F255" i="33"/>
  <c r="F250" i="33"/>
  <c r="F245" i="33"/>
  <c r="F239" i="33"/>
  <c r="F234" i="33"/>
  <c r="F229" i="33"/>
  <c r="F221" i="33"/>
  <c r="F216" i="33"/>
  <c r="F211" i="33"/>
  <c r="F205" i="33"/>
  <c r="F200" i="33"/>
  <c r="F195" i="33"/>
  <c r="F188" i="33"/>
  <c r="F183" i="33"/>
  <c r="F178" i="33"/>
  <c r="F172" i="33"/>
  <c r="F167" i="33"/>
  <c r="F162" i="33"/>
  <c r="F156" i="33"/>
  <c r="F151" i="33"/>
  <c r="F287" i="33"/>
  <c r="F282" i="33"/>
  <c r="F276" i="33"/>
  <c r="F271" i="33"/>
  <c r="F265" i="33"/>
  <c r="F259" i="33"/>
  <c r="F254" i="33"/>
  <c r="F249" i="33"/>
  <c r="F243" i="33"/>
  <c r="F238" i="33"/>
  <c r="F233" i="33"/>
  <c r="F227" i="33"/>
  <c r="F220" i="33"/>
  <c r="F215" i="33"/>
  <c r="F209" i="33"/>
  <c r="F204" i="33"/>
  <c r="F199" i="33"/>
  <c r="F192" i="33"/>
  <c r="F187" i="33"/>
  <c r="F182" i="33"/>
  <c r="F176" i="33"/>
  <c r="F171" i="33"/>
  <c r="F166" i="33"/>
  <c r="F160" i="33"/>
  <c r="F155" i="33"/>
  <c r="F286" i="33"/>
  <c r="F280" i="33"/>
  <c r="F275" i="33"/>
  <c r="F270" i="33"/>
  <c r="F263" i="33"/>
  <c r="F258" i="33"/>
  <c r="F253" i="33"/>
  <c r="F247" i="33"/>
  <c r="F242" i="33"/>
  <c r="F237" i="33"/>
  <c r="F231" i="33"/>
  <c r="F226" i="33"/>
  <c r="F219" i="33"/>
  <c r="F213" i="33"/>
  <c r="F208" i="33"/>
  <c r="F203" i="33"/>
  <c r="F197" i="33"/>
  <c r="F191" i="33"/>
  <c r="F186" i="33"/>
  <c r="F180" i="33"/>
  <c r="F175" i="33"/>
  <c r="F170" i="33"/>
  <c r="F164" i="33"/>
  <c r="F159" i="33"/>
  <c r="F154" i="33"/>
  <c r="F267" i="33"/>
  <c r="F246" i="33"/>
  <c r="F223" i="33"/>
  <c r="F201" i="33"/>
  <c r="F179" i="33"/>
  <c r="F158" i="33"/>
  <c r="F284" i="33"/>
  <c r="F262" i="33"/>
  <c r="F241" i="33"/>
  <c r="F217" i="33"/>
  <c r="F196" i="33"/>
  <c r="F174" i="33"/>
  <c r="F152" i="33"/>
  <c r="F274" i="33"/>
  <c r="F251" i="33"/>
  <c r="F230" i="33"/>
  <c r="F207" i="33"/>
  <c r="F184" i="33"/>
  <c r="F163" i="33"/>
  <c r="E151" i="32"/>
  <c r="E237" i="32"/>
  <c r="H237" i="32" s="1"/>
  <c r="E157" i="32"/>
  <c r="H157" i="32" s="1"/>
  <c r="E240" i="32"/>
  <c r="H240" i="32" s="1"/>
  <c r="E254" i="32"/>
  <c r="H254" i="32" s="1"/>
  <c r="G151" i="32"/>
  <c r="E170" i="32"/>
  <c r="H170" i="32" s="1"/>
  <c r="E196" i="32"/>
  <c r="H196" i="32" s="1"/>
  <c r="E235" i="32"/>
  <c r="H235" i="32" s="1"/>
  <c r="C8" i="32"/>
  <c r="E11" i="32" s="1"/>
  <c r="F151" i="30"/>
  <c r="F206" i="30"/>
  <c r="F252" i="30"/>
  <c r="F183" i="30"/>
  <c r="F156" i="30"/>
  <c r="F176" i="30"/>
  <c r="F157" i="30"/>
  <c r="F231" i="30"/>
  <c r="F164" i="30"/>
  <c r="F196" i="30"/>
  <c r="F158" i="30"/>
  <c r="F232" i="30"/>
  <c r="F165" i="30"/>
  <c r="G151" i="30"/>
  <c r="H151" i="30" s="1"/>
  <c r="F177" i="30"/>
  <c r="F186" i="30"/>
  <c r="F256" i="30"/>
  <c r="F174" i="30"/>
  <c r="F175" i="30"/>
  <c r="F254" i="30"/>
  <c r="F163" i="30"/>
  <c r="F209" i="30"/>
  <c r="F178" i="30"/>
  <c r="F80" i="27"/>
  <c r="F82" i="27"/>
  <c r="F88" i="27"/>
  <c r="F97" i="27"/>
  <c r="F98" i="27"/>
  <c r="F104" i="27"/>
  <c r="F112" i="27"/>
  <c r="F113" i="27"/>
  <c r="F120" i="27"/>
  <c r="F121" i="27"/>
  <c r="F122" i="27"/>
  <c r="F128" i="27"/>
  <c r="F129" i="27"/>
  <c r="F130" i="27"/>
  <c r="F137" i="27"/>
  <c r="F138" i="27"/>
  <c r="F144" i="27"/>
  <c r="D10" i="27"/>
  <c r="F83" i="27"/>
  <c r="F91" i="27"/>
  <c r="F102" i="27"/>
  <c r="F118" i="27"/>
  <c r="F124" i="27"/>
  <c r="F127" i="27"/>
  <c r="F139" i="27"/>
  <c r="F143" i="27"/>
  <c r="F77" i="27"/>
  <c r="F86" i="27"/>
  <c r="F94" i="27"/>
  <c r="F101" i="27"/>
  <c r="F110" i="27"/>
  <c r="F123" i="27"/>
  <c r="F134" i="27"/>
  <c r="F85" i="27"/>
  <c r="F93" i="27"/>
  <c r="F100" i="27"/>
  <c r="F103" i="27"/>
  <c r="F108" i="27"/>
  <c r="F109" i="27"/>
  <c r="F116" i="27"/>
  <c r="F119" i="27"/>
  <c r="F126" i="27"/>
  <c r="F132" i="27"/>
  <c r="F133" i="27"/>
  <c r="F92" i="27"/>
  <c r="F95" i="27"/>
  <c r="F115" i="27"/>
  <c r="F131" i="27"/>
  <c r="F75" i="27"/>
  <c r="F71" i="27"/>
  <c r="D8" i="27"/>
  <c r="F9" i="27" s="1"/>
  <c r="F74" i="27"/>
  <c r="F70" i="27"/>
  <c r="F107" i="27"/>
  <c r="G70" i="27"/>
  <c r="H70" i="27" s="1"/>
  <c r="F73" i="27"/>
  <c r="F99" i="27"/>
  <c r="F72" i="27"/>
  <c r="E11" i="22"/>
  <c r="G9" i="5"/>
  <c r="F527" i="21"/>
  <c r="F521" i="21"/>
  <c r="F509" i="21"/>
  <c r="F523" i="21"/>
  <c r="F508" i="21"/>
  <c r="F518" i="20"/>
  <c r="F523" i="20"/>
  <c r="F505" i="20"/>
  <c r="E60" i="19"/>
  <c r="H60" i="19" s="1"/>
  <c r="E20" i="19"/>
  <c r="H20" i="19" s="1"/>
  <c r="E57" i="19"/>
  <c r="H57" i="19" s="1"/>
  <c r="E48" i="19"/>
  <c r="H48" i="19" s="1"/>
  <c r="E59" i="19"/>
  <c r="H59" i="19" s="1"/>
  <c r="E31" i="19"/>
  <c r="H31" i="19" s="1"/>
  <c r="E52" i="19"/>
  <c r="H52" i="19" s="1"/>
  <c r="E403" i="18"/>
  <c r="H403" i="18" s="1"/>
  <c r="E469" i="18"/>
  <c r="H469" i="18" s="1"/>
  <c r="E493" i="18"/>
  <c r="H493" i="18" s="1"/>
  <c r="E305" i="18"/>
  <c r="H305" i="18" s="1"/>
  <c r="E329" i="18"/>
  <c r="H329" i="18" s="1"/>
  <c r="E345" i="18"/>
  <c r="H345" i="18" s="1"/>
  <c r="E361" i="18"/>
  <c r="H361" i="18" s="1"/>
  <c r="E377" i="18"/>
  <c r="H377" i="18" s="1"/>
  <c r="E475" i="18"/>
  <c r="H475" i="18" s="1"/>
  <c r="G294" i="18"/>
  <c r="H294" i="18" s="1"/>
  <c r="E391" i="18"/>
  <c r="H391" i="18" s="1"/>
  <c r="E457" i="18"/>
  <c r="H457" i="18" s="1"/>
  <c r="E485" i="18"/>
  <c r="H485" i="18" s="1"/>
  <c r="E307" i="18"/>
  <c r="H307" i="18" s="1"/>
  <c r="E331" i="18"/>
  <c r="H331" i="18" s="1"/>
  <c r="E347" i="18"/>
  <c r="H347" i="18" s="1"/>
  <c r="E363" i="18"/>
  <c r="H363" i="18" s="1"/>
  <c r="E379" i="18"/>
  <c r="H379" i="18" s="1"/>
  <c r="E401" i="18"/>
  <c r="H401" i="18" s="1"/>
  <c r="E429" i="18"/>
  <c r="H429" i="18" s="1"/>
  <c r="E447" i="18"/>
  <c r="H447" i="18" s="1"/>
  <c r="E389" i="18"/>
  <c r="H389" i="18" s="1"/>
  <c r="E10" i="16"/>
  <c r="H10" i="15"/>
  <c r="G9" i="14"/>
  <c r="G11" i="12"/>
  <c r="E52" i="7"/>
  <c r="H52" i="7" s="1"/>
  <c r="E19" i="7"/>
  <c r="H19" i="7" s="1"/>
  <c r="E62" i="7"/>
  <c r="H62" i="7" s="1"/>
  <c r="E48" i="7"/>
  <c r="H48" i="7" s="1"/>
  <c r="E63" i="7"/>
  <c r="H63" i="7" s="1"/>
  <c r="E43" i="7"/>
  <c r="H43" i="7" s="1"/>
  <c r="E47" i="7"/>
  <c r="H47" i="7" s="1"/>
  <c r="E61" i="7"/>
  <c r="H61" i="7" s="1"/>
  <c r="E37" i="7"/>
  <c r="H37" i="7" s="1"/>
  <c r="E25" i="7"/>
  <c r="H25" i="7" s="1"/>
  <c r="E18" i="7"/>
  <c r="H18" i="7" s="1"/>
  <c r="C12" i="5"/>
  <c r="E490" i="5"/>
  <c r="H490" i="5" s="1"/>
  <c r="E480" i="5"/>
  <c r="H480" i="5" s="1"/>
  <c r="E476" i="5"/>
  <c r="H476" i="5" s="1"/>
  <c r="E464" i="5"/>
  <c r="H464" i="5" s="1"/>
  <c r="E460" i="5"/>
  <c r="H460" i="5" s="1"/>
  <c r="E454" i="5"/>
  <c r="H454" i="5" s="1"/>
  <c r="E442" i="5"/>
  <c r="H442" i="5" s="1"/>
  <c r="E436" i="5"/>
  <c r="H436" i="5" s="1"/>
  <c r="E432" i="5"/>
  <c r="H432" i="5" s="1"/>
  <c r="E428" i="5"/>
  <c r="H428" i="5" s="1"/>
  <c r="E422" i="5"/>
  <c r="H422" i="5" s="1"/>
  <c r="E416" i="5"/>
  <c r="H416" i="5" s="1"/>
  <c r="E412" i="5"/>
  <c r="H412" i="5" s="1"/>
  <c r="E406" i="5"/>
  <c r="H406" i="5" s="1"/>
  <c r="E400" i="5"/>
  <c r="H400" i="5" s="1"/>
  <c r="E394" i="5"/>
  <c r="H394" i="5" s="1"/>
  <c r="E390" i="5"/>
  <c r="H390" i="5" s="1"/>
  <c r="E386" i="5"/>
  <c r="H386" i="5" s="1"/>
  <c r="E380" i="5"/>
  <c r="H380" i="5" s="1"/>
  <c r="E376" i="5"/>
  <c r="H376" i="5" s="1"/>
  <c r="E370" i="5"/>
  <c r="H370" i="5" s="1"/>
  <c r="E364" i="5"/>
  <c r="H364" i="5" s="1"/>
  <c r="E360" i="5"/>
  <c r="H360" i="5" s="1"/>
  <c r="E356" i="5"/>
  <c r="H356" i="5" s="1"/>
  <c r="E352" i="5"/>
  <c r="H352" i="5" s="1"/>
  <c r="E346" i="5"/>
  <c r="H346" i="5" s="1"/>
  <c r="E342" i="5"/>
  <c r="H342" i="5" s="1"/>
  <c r="E338" i="5"/>
  <c r="H338" i="5" s="1"/>
  <c r="E334" i="5"/>
  <c r="H334" i="5" s="1"/>
  <c r="E330" i="5"/>
  <c r="H330" i="5" s="1"/>
  <c r="E326" i="5"/>
  <c r="H326" i="5" s="1"/>
  <c r="E318" i="5"/>
  <c r="H318" i="5" s="1"/>
  <c r="E310" i="5"/>
  <c r="H310" i="5" s="1"/>
  <c r="E304" i="5"/>
  <c r="H304" i="5" s="1"/>
  <c r="E298" i="5"/>
  <c r="H298" i="5" s="1"/>
  <c r="E343" i="5"/>
  <c r="H343" i="5" s="1"/>
  <c r="E383" i="5"/>
  <c r="H383" i="5" s="1"/>
  <c r="E417" i="5"/>
  <c r="H417" i="5" s="1"/>
  <c r="E385" i="5"/>
  <c r="H385" i="5" s="1"/>
  <c r="E475" i="5"/>
  <c r="H475" i="5" s="1"/>
  <c r="E387" i="5"/>
  <c r="H387" i="5" s="1"/>
  <c r="E363" i="5"/>
  <c r="H363" i="5" s="1"/>
  <c r="E469" i="5"/>
  <c r="H469" i="5" s="1"/>
  <c r="E483" i="5"/>
  <c r="H483" i="5" s="1"/>
  <c r="E491" i="5"/>
  <c r="H491" i="5" s="1"/>
  <c r="E479" i="5"/>
  <c r="H479" i="5" s="1"/>
  <c r="E331" i="5"/>
  <c r="H331" i="5" s="1"/>
  <c r="D8" i="21"/>
  <c r="D8" i="20"/>
  <c r="F9" i="20" s="1"/>
  <c r="G18" i="19"/>
  <c r="C8" i="13"/>
  <c r="E48" i="13"/>
  <c r="H48" i="13" s="1"/>
  <c r="E60" i="13"/>
  <c r="H60" i="13" s="1"/>
  <c r="F347" i="6"/>
  <c r="E393" i="5"/>
  <c r="H393" i="5" s="1"/>
  <c r="E351" i="5"/>
  <c r="H351" i="5" s="1"/>
  <c r="H294" i="2"/>
  <c r="E11" i="28"/>
  <c r="E8" i="28"/>
  <c r="E13" i="28"/>
  <c r="F244" i="30"/>
  <c r="F212" i="33"/>
  <c r="E12" i="28"/>
  <c r="E477" i="5"/>
  <c r="H477" i="5" s="1"/>
  <c r="E493" i="5"/>
  <c r="H493" i="5" s="1"/>
  <c r="F526" i="21"/>
  <c r="F519" i="21"/>
  <c r="F507" i="21"/>
  <c r="F518" i="21"/>
  <c r="F506" i="21"/>
  <c r="E484" i="18"/>
  <c r="H484" i="18" s="1"/>
  <c r="E468" i="18"/>
  <c r="H468" i="18" s="1"/>
  <c r="E460" i="18"/>
  <c r="H460" i="18" s="1"/>
  <c r="E456" i="18"/>
  <c r="H456" i="18" s="1"/>
  <c r="E452" i="18"/>
  <c r="H452" i="18" s="1"/>
  <c r="E446" i="18"/>
  <c r="H446" i="18" s="1"/>
  <c r="E442" i="18"/>
  <c r="H442" i="18" s="1"/>
  <c r="E438" i="18"/>
  <c r="H438" i="18" s="1"/>
  <c r="E434" i="18"/>
  <c r="H434" i="18" s="1"/>
  <c r="E430" i="18"/>
  <c r="H430" i="18" s="1"/>
  <c r="E426" i="18"/>
  <c r="H426" i="18" s="1"/>
  <c r="E420" i="18"/>
  <c r="H420" i="18" s="1"/>
  <c r="E410" i="18"/>
  <c r="H410" i="18" s="1"/>
  <c r="E406" i="18"/>
  <c r="H406" i="18" s="1"/>
  <c r="E400" i="18"/>
  <c r="H400" i="18" s="1"/>
  <c r="E392" i="18"/>
  <c r="H392" i="18" s="1"/>
  <c r="E388" i="18"/>
  <c r="H388" i="18" s="1"/>
  <c r="E384" i="18"/>
  <c r="H384" i="18" s="1"/>
  <c r="E378" i="18"/>
  <c r="H378" i="18" s="1"/>
  <c r="E374" i="18"/>
  <c r="H374" i="18" s="1"/>
  <c r="E370" i="18"/>
  <c r="H370" i="18" s="1"/>
  <c r="E364" i="18"/>
  <c r="H364" i="18" s="1"/>
  <c r="E356" i="18"/>
  <c r="H356" i="18" s="1"/>
  <c r="E350" i="18"/>
  <c r="H350" i="18" s="1"/>
  <c r="E344" i="18"/>
  <c r="H344" i="18" s="1"/>
  <c r="E338" i="18"/>
  <c r="H338" i="18" s="1"/>
  <c r="E332" i="18"/>
  <c r="H332" i="18" s="1"/>
  <c r="E328" i="18"/>
  <c r="H328" i="18" s="1"/>
  <c r="E322" i="18"/>
  <c r="H322" i="18" s="1"/>
  <c r="E318" i="18"/>
  <c r="H318" i="18" s="1"/>
  <c r="E312" i="18"/>
  <c r="H312" i="18" s="1"/>
  <c r="E308" i="18"/>
  <c r="H308" i="18" s="1"/>
  <c r="E302" i="18"/>
  <c r="H302" i="18" s="1"/>
  <c r="E296" i="18"/>
  <c r="H296" i="18" s="1"/>
  <c r="C12" i="18"/>
  <c r="E491" i="18"/>
  <c r="H491" i="18" s="1"/>
  <c r="E303" i="18"/>
  <c r="H303" i="18" s="1"/>
  <c r="E319" i="18"/>
  <c r="H319" i="18" s="1"/>
  <c r="E335" i="18"/>
  <c r="H335" i="18" s="1"/>
  <c r="E351" i="18"/>
  <c r="H351" i="18" s="1"/>
  <c r="E367" i="18"/>
  <c r="H367" i="18" s="1"/>
  <c r="E383" i="18"/>
  <c r="H383" i="18" s="1"/>
  <c r="E407" i="18"/>
  <c r="H407" i="18" s="1"/>
  <c r="E435" i="18"/>
  <c r="H435" i="18" s="1"/>
  <c r="E471" i="18"/>
  <c r="H471" i="18" s="1"/>
  <c r="E489" i="18"/>
  <c r="H489" i="18" s="1"/>
  <c r="E349" i="18"/>
  <c r="H349" i="18" s="1"/>
  <c r="E433" i="18"/>
  <c r="H433" i="18" s="1"/>
  <c r="E309" i="18"/>
  <c r="H309" i="18" s="1"/>
  <c r="E419" i="18"/>
  <c r="H419" i="18" s="1"/>
  <c r="E459" i="18"/>
  <c r="H459" i="18" s="1"/>
  <c r="E333" i="18"/>
  <c r="H333" i="18" s="1"/>
  <c r="E405" i="18"/>
  <c r="H405" i="18" s="1"/>
  <c r="E8" i="16"/>
  <c r="E13" i="12"/>
  <c r="G12" i="11"/>
  <c r="E30" i="7"/>
  <c r="H30" i="7" s="1"/>
  <c r="E24" i="7"/>
  <c r="H24" i="7" s="1"/>
  <c r="E54" i="7"/>
  <c r="H54" i="7" s="1"/>
  <c r="E32" i="7"/>
  <c r="H32" i="7" s="1"/>
  <c r="E317" i="5"/>
  <c r="H317" i="5" s="1"/>
  <c r="E353" i="5"/>
  <c r="H353" i="5" s="1"/>
  <c r="E395" i="5"/>
  <c r="H395" i="5" s="1"/>
  <c r="E433" i="5"/>
  <c r="H433" i="5" s="1"/>
  <c r="E365" i="5"/>
  <c r="H365" i="5" s="1"/>
  <c r="E415" i="5"/>
  <c r="H415" i="5" s="1"/>
  <c r="E473" i="5"/>
  <c r="H473" i="5" s="1"/>
  <c r="E305" i="5"/>
  <c r="H305" i="5" s="1"/>
  <c r="E347" i="5"/>
  <c r="H347" i="5" s="1"/>
  <c r="E403" i="5"/>
  <c r="H403" i="5" s="1"/>
  <c r="E419" i="5"/>
  <c r="H419" i="5" s="1"/>
  <c r="E499" i="5"/>
  <c r="H499" i="5" s="1"/>
  <c r="E495" i="5"/>
  <c r="H495" i="5" s="1"/>
  <c r="E443" i="5"/>
  <c r="H443" i="5" s="1"/>
  <c r="E379" i="5"/>
  <c r="H379" i="5" s="1"/>
  <c r="E345" i="5"/>
  <c r="H345" i="5" s="1"/>
  <c r="G13" i="2"/>
  <c r="C8" i="18"/>
  <c r="E22" i="13"/>
  <c r="H22" i="13" s="1"/>
  <c r="E30" i="13"/>
  <c r="H30" i="13" s="1"/>
  <c r="E62" i="13"/>
  <c r="H62" i="13" s="1"/>
  <c r="E335" i="5"/>
  <c r="H335" i="5" s="1"/>
  <c r="E441" i="5"/>
  <c r="H441" i="5" s="1"/>
  <c r="E303" i="5"/>
  <c r="H303" i="5" s="1"/>
  <c r="E97" i="2"/>
  <c r="H97" i="2" s="1"/>
  <c r="C8" i="2"/>
  <c r="E9" i="2" s="1"/>
  <c r="E506" i="2"/>
  <c r="H506" i="2" s="1"/>
  <c r="E512" i="2"/>
  <c r="H512" i="2" s="1"/>
  <c r="E528" i="2"/>
  <c r="H528" i="2" s="1"/>
  <c r="E518" i="2"/>
  <c r="H518" i="2" s="1"/>
  <c r="G11" i="32"/>
  <c r="H18" i="28"/>
  <c r="F173" i="30"/>
  <c r="F235" i="33"/>
  <c r="E429" i="5"/>
  <c r="H429" i="5" s="1"/>
  <c r="H12" i="22"/>
  <c r="F524" i="21"/>
  <c r="F517" i="21"/>
  <c r="F505" i="21"/>
  <c r="E58" i="19"/>
  <c r="H58" i="19" s="1"/>
  <c r="E28" i="19"/>
  <c r="H28" i="19" s="1"/>
  <c r="E61" i="19"/>
  <c r="H61" i="19" s="1"/>
  <c r="E37" i="19"/>
  <c r="H37" i="19" s="1"/>
  <c r="E36" i="19"/>
  <c r="H36" i="19" s="1"/>
  <c r="E43" i="19"/>
  <c r="H43" i="19" s="1"/>
  <c r="E64" i="19"/>
  <c r="H64" i="19" s="1"/>
  <c r="C9" i="19"/>
  <c r="E441" i="18"/>
  <c r="H441" i="18" s="1"/>
  <c r="E483" i="18"/>
  <c r="H483" i="18" s="1"/>
  <c r="E297" i="18"/>
  <c r="H297" i="18" s="1"/>
  <c r="E321" i="18"/>
  <c r="H321" i="18" s="1"/>
  <c r="E337" i="18"/>
  <c r="H337" i="18" s="1"/>
  <c r="E353" i="18"/>
  <c r="H353" i="18" s="1"/>
  <c r="E369" i="18"/>
  <c r="H369" i="18" s="1"/>
  <c r="E437" i="18"/>
  <c r="H437" i="18" s="1"/>
  <c r="E443" i="18"/>
  <c r="H443" i="18" s="1"/>
  <c r="E473" i="18"/>
  <c r="H473" i="18" s="1"/>
  <c r="E497" i="18"/>
  <c r="H497" i="18" s="1"/>
  <c r="E315" i="18"/>
  <c r="H315" i="18" s="1"/>
  <c r="E339" i="18"/>
  <c r="H339" i="18" s="1"/>
  <c r="E355" i="18"/>
  <c r="H355" i="18" s="1"/>
  <c r="E371" i="18"/>
  <c r="H371" i="18" s="1"/>
  <c r="E387" i="18"/>
  <c r="H387" i="18" s="1"/>
  <c r="E417" i="18"/>
  <c r="H417" i="18" s="1"/>
  <c r="E463" i="18"/>
  <c r="H463" i="18" s="1"/>
  <c r="E357" i="18"/>
  <c r="H357" i="18" s="1"/>
  <c r="H13" i="15"/>
  <c r="E50" i="7"/>
  <c r="H50" i="7" s="1"/>
  <c r="E28" i="7"/>
  <c r="H28" i="7" s="1"/>
  <c r="E46" i="7"/>
  <c r="H46" i="7" s="1"/>
  <c r="E60" i="7"/>
  <c r="H60" i="7" s="1"/>
  <c r="E36" i="7"/>
  <c r="H36" i="7" s="1"/>
  <c r="E59" i="7"/>
  <c r="H59" i="7" s="1"/>
  <c r="E31" i="7"/>
  <c r="H31" i="7" s="1"/>
  <c r="E23" i="7"/>
  <c r="H23" i="7" s="1"/>
  <c r="E49" i="7"/>
  <c r="H49" i="7" s="1"/>
  <c r="E33" i="7"/>
  <c r="H33" i="7" s="1"/>
  <c r="E21" i="7"/>
  <c r="H21" i="7" s="1"/>
  <c r="E492" i="5"/>
  <c r="H492" i="5" s="1"/>
  <c r="E484" i="5"/>
  <c r="H484" i="5" s="1"/>
  <c r="E478" i="5"/>
  <c r="H478" i="5" s="1"/>
  <c r="E468" i="5"/>
  <c r="H468" i="5" s="1"/>
  <c r="E462" i="5"/>
  <c r="H462" i="5" s="1"/>
  <c r="E458" i="5"/>
  <c r="H458" i="5" s="1"/>
  <c r="E446" i="5"/>
  <c r="H446" i="5" s="1"/>
  <c r="E438" i="5"/>
  <c r="H438" i="5" s="1"/>
  <c r="E434" i="5"/>
  <c r="H434" i="5" s="1"/>
  <c r="E430" i="5"/>
  <c r="H430" i="5" s="1"/>
  <c r="E426" i="5"/>
  <c r="H426" i="5" s="1"/>
  <c r="E418" i="5"/>
  <c r="H418" i="5" s="1"/>
  <c r="E414" i="5"/>
  <c r="H414" i="5" s="1"/>
  <c r="E408" i="5"/>
  <c r="H408" i="5" s="1"/>
  <c r="E404" i="5"/>
  <c r="H404" i="5" s="1"/>
  <c r="E398" i="5"/>
  <c r="H398" i="5" s="1"/>
  <c r="E392" i="5"/>
  <c r="H392" i="5" s="1"/>
  <c r="E388" i="5"/>
  <c r="H388" i="5" s="1"/>
  <c r="E384" i="5"/>
  <c r="H384" i="5" s="1"/>
  <c r="E378" i="5"/>
  <c r="H378" i="5" s="1"/>
  <c r="E372" i="5"/>
  <c r="H372" i="5" s="1"/>
  <c r="E368" i="5"/>
  <c r="H368" i="5" s="1"/>
  <c r="E362" i="5"/>
  <c r="H362" i="5" s="1"/>
  <c r="E358" i="5"/>
  <c r="H358" i="5" s="1"/>
  <c r="E354" i="5"/>
  <c r="H354" i="5" s="1"/>
  <c r="E350" i="5"/>
  <c r="H350" i="5" s="1"/>
  <c r="E344" i="5"/>
  <c r="H344" i="5" s="1"/>
  <c r="E340" i="5"/>
  <c r="H340" i="5" s="1"/>
  <c r="E336" i="5"/>
  <c r="H336" i="5" s="1"/>
  <c r="E332" i="5"/>
  <c r="H332" i="5" s="1"/>
  <c r="E328" i="5"/>
  <c r="H328" i="5" s="1"/>
  <c r="E322" i="5"/>
  <c r="H322" i="5" s="1"/>
  <c r="E314" i="5"/>
  <c r="H314" i="5" s="1"/>
  <c r="E308" i="5"/>
  <c r="H308" i="5" s="1"/>
  <c r="E302" i="5"/>
  <c r="H302" i="5" s="1"/>
  <c r="E296" i="5"/>
  <c r="H296" i="5" s="1"/>
  <c r="E319" i="5"/>
  <c r="H319" i="5" s="1"/>
  <c r="E357" i="5"/>
  <c r="H357" i="5" s="1"/>
  <c r="E401" i="5"/>
  <c r="H401" i="5" s="1"/>
  <c r="E437" i="5"/>
  <c r="H437" i="5" s="1"/>
  <c r="E333" i="5"/>
  <c r="H333" i="5" s="1"/>
  <c r="E421" i="5"/>
  <c r="H421" i="5" s="1"/>
  <c r="E315" i="5"/>
  <c r="H315" i="5" s="1"/>
  <c r="E311" i="5"/>
  <c r="H311" i="5" s="1"/>
  <c r="E325" i="5"/>
  <c r="H325" i="5" s="1"/>
  <c r="E407" i="5"/>
  <c r="H407" i="5" s="1"/>
  <c r="E463" i="5"/>
  <c r="H463" i="5" s="1"/>
  <c r="E307" i="5"/>
  <c r="H307" i="5" s="1"/>
  <c r="E497" i="5"/>
  <c r="H497" i="5" s="1"/>
  <c r="E391" i="5"/>
  <c r="H391" i="5" s="1"/>
  <c r="E369" i="5"/>
  <c r="H369" i="5" s="1"/>
  <c r="E295" i="5"/>
  <c r="H295" i="5" s="1"/>
  <c r="E361" i="5"/>
  <c r="H361" i="5" s="1"/>
  <c r="E18" i="19"/>
  <c r="C8" i="7"/>
  <c r="E9" i="7" s="1"/>
  <c r="C8" i="5"/>
  <c r="E297" i="5"/>
  <c r="H297" i="5" s="1"/>
  <c r="E337" i="5"/>
  <c r="H337" i="5" s="1"/>
  <c r="G505" i="2"/>
  <c r="E508" i="2"/>
  <c r="H508" i="2" s="1"/>
  <c r="F168" i="33"/>
  <c r="F257" i="33"/>
  <c r="F510" i="31"/>
  <c r="F512" i="31"/>
  <c r="F514" i="31"/>
  <c r="F516" i="31"/>
  <c r="F518" i="31"/>
  <c r="F520" i="31"/>
  <c r="F522" i="31"/>
  <c r="F524" i="31"/>
  <c r="F526" i="31"/>
  <c r="F528" i="31"/>
  <c r="F530" i="31"/>
  <c r="F515" i="31"/>
  <c r="F523" i="31"/>
  <c r="F509" i="31"/>
  <c r="F505" i="31"/>
  <c r="F513" i="31"/>
  <c r="F521" i="31"/>
  <c r="F529" i="31"/>
  <c r="F511" i="31"/>
  <c r="F519" i="31"/>
  <c r="F527" i="31"/>
  <c r="F507" i="31"/>
  <c r="F508" i="31"/>
  <c r="F506" i="31"/>
  <c r="F525" i="31"/>
  <c r="H527" i="31"/>
  <c r="H526" i="33"/>
  <c r="H518" i="33"/>
  <c r="H510" i="33"/>
  <c r="H487" i="31"/>
  <c r="H463" i="31"/>
  <c r="H447" i="31"/>
  <c r="F302" i="31"/>
  <c r="F303" i="31"/>
  <c r="F304" i="31"/>
  <c r="F310" i="31"/>
  <c r="F311" i="31"/>
  <c r="F312" i="31"/>
  <c r="F318" i="31"/>
  <c r="F319" i="31"/>
  <c r="F320" i="31"/>
  <c r="F326" i="31"/>
  <c r="F327" i="31"/>
  <c r="F328" i="31"/>
  <c r="F334" i="31"/>
  <c r="F335" i="31"/>
  <c r="F336" i="31"/>
  <c r="F342" i="31"/>
  <c r="F343" i="31"/>
  <c r="F344" i="31"/>
  <c r="F350" i="31"/>
  <c r="F351" i="31"/>
  <c r="F358" i="31"/>
  <c r="F359" i="31"/>
  <c r="F360" i="31"/>
  <c r="F367" i="31"/>
  <c r="F368" i="31"/>
  <c r="F374" i="31"/>
  <c r="F375" i="31"/>
  <c r="F376" i="31"/>
  <c r="F383" i="31"/>
  <c r="F391" i="31"/>
  <c r="F392" i="31"/>
  <c r="F398" i="31"/>
  <c r="F399" i="31"/>
  <c r="F400" i="31"/>
  <c r="F406" i="31"/>
  <c r="F407" i="31"/>
  <c r="F408" i="31"/>
  <c r="F415" i="31"/>
  <c r="F416" i="31"/>
  <c r="F422" i="31"/>
  <c r="F423" i="31"/>
  <c r="F430" i="31"/>
  <c r="F431" i="31"/>
  <c r="F432" i="31"/>
  <c r="F438" i="31"/>
  <c r="F439" i="31"/>
  <c r="F440" i="31"/>
  <c r="F446" i="31"/>
  <c r="F447" i="31"/>
  <c r="F448" i="31"/>
  <c r="F454" i="31"/>
  <c r="F455" i="31"/>
  <c r="F456" i="31"/>
  <c r="F462" i="31"/>
  <c r="F463" i="31"/>
  <c r="F464" i="31"/>
  <c r="F470" i="31"/>
  <c r="F471" i="31"/>
  <c r="F472" i="31"/>
  <c r="F478" i="31"/>
  <c r="F479" i="31"/>
  <c r="F480" i="31"/>
  <c r="F487" i="31"/>
  <c r="F494" i="31"/>
  <c r="F495" i="31"/>
  <c r="D12" i="31"/>
  <c r="F307" i="31"/>
  <c r="F325" i="31"/>
  <c r="F332" i="31"/>
  <c r="F338" i="31"/>
  <c r="F341" i="31"/>
  <c r="F353" i="31"/>
  <c r="F363" i="31"/>
  <c r="F370" i="31"/>
  <c r="F377" i="31"/>
  <c r="F381" i="31"/>
  <c r="F386" i="31"/>
  <c r="F389" i="31"/>
  <c r="F393" i="31"/>
  <c r="F401" i="31"/>
  <c r="F411" i="31"/>
  <c r="F421" i="31"/>
  <c r="F425" i="31"/>
  <c r="F429" i="31"/>
  <c r="F436" i="31"/>
  <c r="F442" i="31"/>
  <c r="F449" i="31"/>
  <c r="F457" i="31"/>
  <c r="F465" i="31"/>
  <c r="F475" i="31"/>
  <c r="F485" i="31"/>
  <c r="F490" i="31"/>
  <c r="F296" i="31"/>
  <c r="G294" i="31"/>
  <c r="H294" i="31" s="1"/>
  <c r="F300" i="31"/>
  <c r="F306" i="31"/>
  <c r="F309" i="31"/>
  <c r="F322" i="31"/>
  <c r="F323" i="31"/>
  <c r="F324" i="31"/>
  <c r="F331" i="31"/>
  <c r="F337" i="31"/>
  <c r="F347" i="31"/>
  <c r="F356" i="31"/>
  <c r="F362" i="31"/>
  <c r="F365" i="31"/>
  <c r="F369" i="31"/>
  <c r="F380" i="31"/>
  <c r="F385" i="31"/>
  <c r="F404" i="31"/>
  <c r="F410" i="31"/>
  <c r="F413" i="31"/>
  <c r="F417" i="31"/>
  <c r="F435" i="31"/>
  <c r="F441" i="31"/>
  <c r="F445" i="31"/>
  <c r="F453" i="31"/>
  <c r="F461" i="31"/>
  <c r="F468" i="31"/>
  <c r="F474" i="31"/>
  <c r="F489" i="31"/>
  <c r="F493" i="31"/>
  <c r="F497" i="31"/>
  <c r="F305" i="31"/>
  <c r="F315" i="31"/>
  <c r="F321" i="31"/>
  <c r="F330" i="31"/>
  <c r="F333" i="31"/>
  <c r="F340" i="31"/>
  <c r="F346" i="31"/>
  <c r="F355" i="31"/>
  <c r="F361" i="31"/>
  <c r="F372" i="31"/>
  <c r="F379" i="31"/>
  <c r="F388" i="31"/>
  <c r="F403" i="31"/>
  <c r="F409" i="31"/>
  <c r="F420" i="31"/>
  <c r="F428" i="31"/>
  <c r="F434" i="31"/>
  <c r="F437" i="31"/>
  <c r="F444" i="31"/>
  <c r="F452" i="31"/>
  <c r="F460" i="31"/>
  <c r="F467" i="31"/>
  <c r="F473" i="31"/>
  <c r="F484" i="31"/>
  <c r="F298" i="31"/>
  <c r="F294" i="31"/>
  <c r="D8" i="31"/>
  <c r="D9" i="30"/>
  <c r="F58" i="30"/>
  <c r="F34" i="30"/>
  <c r="F60" i="30"/>
  <c r="D8" i="30"/>
  <c r="G18" i="30"/>
  <c r="H18" i="30" s="1"/>
  <c r="F39" i="30"/>
  <c r="F18" i="30"/>
  <c r="C11" i="1"/>
  <c r="E11" i="1" s="1"/>
  <c r="E268" i="1"/>
  <c r="H268" i="1" s="1"/>
  <c r="E235" i="1"/>
  <c r="H235" i="1" s="1"/>
  <c r="E213" i="1"/>
  <c r="H213" i="1" s="1"/>
  <c r="E178" i="1"/>
  <c r="H178" i="1" s="1"/>
  <c r="E151" i="1"/>
  <c r="H151" i="1" s="1"/>
  <c r="H18" i="34"/>
  <c r="H166" i="30"/>
  <c r="G13" i="25"/>
  <c r="H522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05" i="33"/>
  <c r="G505" i="33"/>
  <c r="H505" i="33" s="1"/>
  <c r="F70" i="33"/>
  <c r="D10" i="33"/>
  <c r="F145" i="33"/>
  <c r="F141" i="33"/>
  <c r="F137" i="33"/>
  <c r="F133" i="33"/>
  <c r="F129" i="33"/>
  <c r="F125" i="33"/>
  <c r="F121" i="33"/>
  <c r="F117" i="33"/>
  <c r="F113" i="33"/>
  <c r="F109" i="33"/>
  <c r="F105" i="33"/>
  <c r="F101" i="33"/>
  <c r="F97" i="33"/>
  <c r="F93" i="33"/>
  <c r="F89" i="33"/>
  <c r="F85" i="33"/>
  <c r="F81" i="33"/>
  <c r="F77" i="33"/>
  <c r="F73" i="33"/>
  <c r="F143" i="33"/>
  <c r="F138" i="33"/>
  <c r="F132" i="33"/>
  <c r="F127" i="33"/>
  <c r="F122" i="33"/>
  <c r="F116" i="33"/>
  <c r="F111" i="33"/>
  <c r="F106" i="33"/>
  <c r="F100" i="33"/>
  <c r="F95" i="33"/>
  <c r="F90" i="33"/>
  <c r="F84" i="33"/>
  <c r="F79" i="33"/>
  <c r="F74" i="33"/>
  <c r="F142" i="33"/>
  <c r="F136" i="33"/>
  <c r="F131" i="33"/>
  <c r="F126" i="33"/>
  <c r="F120" i="33"/>
  <c r="F115" i="33"/>
  <c r="F110" i="33"/>
  <c r="F104" i="33"/>
  <c r="F99" i="33"/>
  <c r="F94" i="33"/>
  <c r="F88" i="33"/>
  <c r="F83" i="33"/>
  <c r="F78" i="33"/>
  <c r="F72" i="33"/>
  <c r="D8" i="33"/>
  <c r="F9" i="33" s="1"/>
  <c r="F140" i="33"/>
  <c r="F135" i="33"/>
  <c r="F130" i="33"/>
  <c r="F124" i="33"/>
  <c r="F119" i="33"/>
  <c r="F114" i="33"/>
  <c r="F108" i="33"/>
  <c r="F103" i="33"/>
  <c r="F98" i="33"/>
  <c r="F92" i="33"/>
  <c r="F87" i="33"/>
  <c r="F82" i="33"/>
  <c r="F76" i="33"/>
  <c r="F71" i="33"/>
  <c r="F509" i="32"/>
  <c r="F529" i="32"/>
  <c r="F521" i="32"/>
  <c r="F520" i="32"/>
  <c r="F508" i="32"/>
  <c r="F518" i="32"/>
  <c r="F505" i="32"/>
  <c r="D8" i="32"/>
  <c r="E359" i="32"/>
  <c r="H359" i="32" s="1"/>
  <c r="E375" i="32"/>
  <c r="H375" i="32" s="1"/>
  <c r="C12" i="32"/>
  <c r="E340" i="32"/>
  <c r="H340" i="32" s="1"/>
  <c r="E339" i="32"/>
  <c r="H339" i="32" s="1"/>
  <c r="E295" i="32"/>
  <c r="H295" i="32" s="1"/>
  <c r="F458" i="31"/>
  <c r="H455" i="31"/>
  <c r="F433" i="31"/>
  <c r="F427" i="31"/>
  <c r="F387" i="31"/>
  <c r="H368" i="31"/>
  <c r="F357" i="31"/>
  <c r="F354" i="31"/>
  <c r="F314" i="31"/>
  <c r="F61" i="30"/>
  <c r="C13" i="27"/>
  <c r="G505" i="27"/>
  <c r="E530" i="27"/>
  <c r="H530" i="27" s="1"/>
  <c r="E527" i="27"/>
  <c r="H527" i="27" s="1"/>
  <c r="E525" i="27"/>
  <c r="H525" i="27" s="1"/>
  <c r="E523" i="27"/>
  <c r="H523" i="27" s="1"/>
  <c r="E521" i="27"/>
  <c r="H521" i="27" s="1"/>
  <c r="E518" i="27"/>
  <c r="H518" i="27" s="1"/>
  <c r="E515" i="27"/>
  <c r="H515" i="27" s="1"/>
  <c r="E513" i="27"/>
  <c r="H513" i="27" s="1"/>
  <c r="E510" i="27"/>
  <c r="H510" i="27" s="1"/>
  <c r="E508" i="27"/>
  <c r="H508" i="27" s="1"/>
  <c r="E505" i="27"/>
  <c r="C8" i="27"/>
  <c r="H163" i="30"/>
  <c r="G12" i="24"/>
  <c r="H19" i="33"/>
  <c r="H23" i="33"/>
  <c r="H27" i="33"/>
  <c r="H31" i="33"/>
  <c r="H35" i="33"/>
  <c r="H39" i="33"/>
  <c r="H43" i="33"/>
  <c r="H47" i="33"/>
  <c r="H51" i="33"/>
  <c r="H55" i="33"/>
  <c r="H59" i="33"/>
  <c r="H63" i="33"/>
  <c r="H303" i="29"/>
  <c r="D10" i="29"/>
  <c r="F72" i="29"/>
  <c r="F74" i="29"/>
  <c r="F97" i="29"/>
  <c r="F105" i="29"/>
  <c r="F113" i="29"/>
  <c r="F121" i="29"/>
  <c r="F129" i="29"/>
  <c r="F137" i="29"/>
  <c r="F145" i="29"/>
  <c r="F70" i="29"/>
  <c r="F78" i="29"/>
  <c r="F80" i="29"/>
  <c r="F86" i="29"/>
  <c r="F87" i="29"/>
  <c r="F88" i="29"/>
  <c r="F94" i="29"/>
  <c r="F95" i="29"/>
  <c r="F102" i="29"/>
  <c r="F103" i="29"/>
  <c r="F104" i="29"/>
  <c r="F110" i="29"/>
  <c r="F112" i="29"/>
  <c r="F118" i="29"/>
  <c r="F119" i="29"/>
  <c r="F120" i="29"/>
  <c r="F126" i="29"/>
  <c r="F127" i="29"/>
  <c r="F128" i="29"/>
  <c r="F134" i="29"/>
  <c r="F136" i="29"/>
  <c r="F142" i="29"/>
  <c r="F143" i="29"/>
  <c r="F144" i="29"/>
  <c r="F71" i="29"/>
  <c r="F73" i="29"/>
  <c r="F75" i="29"/>
  <c r="F76" i="29"/>
  <c r="F77" i="29"/>
  <c r="F85" i="29"/>
  <c r="F93" i="29"/>
  <c r="F101" i="29"/>
  <c r="F109" i="29"/>
  <c r="F117" i="29"/>
  <c r="F125" i="29"/>
  <c r="F84" i="29"/>
  <c r="F100" i="29"/>
  <c r="F116" i="29"/>
  <c r="F122" i="29"/>
  <c r="F131" i="29"/>
  <c r="F138" i="29"/>
  <c r="F83" i="29"/>
  <c r="F99" i="29"/>
  <c r="F108" i="29"/>
  <c r="F115" i="29"/>
  <c r="F130" i="29"/>
  <c r="F82" i="29"/>
  <c r="F92" i="29"/>
  <c r="F98" i="29"/>
  <c r="F107" i="29"/>
  <c r="F124" i="29"/>
  <c r="F19" i="33"/>
  <c r="F24" i="33"/>
  <c r="F30" i="33"/>
  <c r="F35" i="33"/>
  <c r="F40" i="33"/>
  <c r="F46" i="33"/>
  <c r="F51" i="33"/>
  <c r="F56" i="33"/>
  <c r="F62" i="33"/>
  <c r="E21" i="33"/>
  <c r="H21" i="33" s="1"/>
  <c r="E24" i="33"/>
  <c r="H24" i="33" s="1"/>
  <c r="E29" i="33"/>
  <c r="H29" i="33" s="1"/>
  <c r="E32" i="33"/>
  <c r="H32" i="33" s="1"/>
  <c r="E37" i="33"/>
  <c r="H37" i="33" s="1"/>
  <c r="E40" i="33"/>
  <c r="H40" i="33" s="1"/>
  <c r="E45" i="33"/>
  <c r="H45" i="33" s="1"/>
  <c r="E48" i="33"/>
  <c r="H48" i="33" s="1"/>
  <c r="E53" i="33"/>
  <c r="H53" i="33" s="1"/>
  <c r="E56" i="33"/>
  <c r="H56" i="33" s="1"/>
  <c r="E61" i="33"/>
  <c r="H61" i="33" s="1"/>
  <c r="E64" i="33"/>
  <c r="H64" i="33" s="1"/>
  <c r="E73" i="33"/>
  <c r="H73" i="33" s="1"/>
  <c r="E295" i="33"/>
  <c r="H295" i="33" s="1"/>
  <c r="E298" i="33"/>
  <c r="H298" i="33" s="1"/>
  <c r="E303" i="33"/>
  <c r="H303" i="33" s="1"/>
  <c r="H269" i="33"/>
  <c r="H264" i="33"/>
  <c r="H256" i="33"/>
  <c r="H248" i="33"/>
  <c r="H240" i="33"/>
  <c r="H232" i="33"/>
  <c r="H222" i="33"/>
  <c r="H214" i="33"/>
  <c r="H206" i="33"/>
  <c r="H198" i="33"/>
  <c r="E155" i="33"/>
  <c r="H155" i="33" s="1"/>
  <c r="E159" i="33"/>
  <c r="H159" i="33" s="1"/>
  <c r="E163" i="33"/>
  <c r="H163" i="33" s="1"/>
  <c r="E167" i="33"/>
  <c r="H167" i="33" s="1"/>
  <c r="E171" i="33"/>
  <c r="H171" i="33" s="1"/>
  <c r="E175" i="33"/>
  <c r="H175" i="33" s="1"/>
  <c r="E179" i="33"/>
  <c r="H179" i="33" s="1"/>
  <c r="E183" i="33"/>
  <c r="H183" i="33" s="1"/>
  <c r="E187" i="33"/>
  <c r="H187" i="33" s="1"/>
  <c r="E191" i="33"/>
  <c r="H191" i="33" s="1"/>
  <c r="E196" i="33"/>
  <c r="H196" i="33" s="1"/>
  <c r="E200" i="33"/>
  <c r="H200" i="33" s="1"/>
  <c r="E204" i="33"/>
  <c r="H204" i="33" s="1"/>
  <c r="E208" i="33"/>
  <c r="H208" i="33" s="1"/>
  <c r="E212" i="33"/>
  <c r="H212" i="33" s="1"/>
  <c r="E216" i="33"/>
  <c r="H216" i="33" s="1"/>
  <c r="E220" i="33"/>
  <c r="H220" i="33" s="1"/>
  <c r="E226" i="33"/>
  <c r="H226" i="33" s="1"/>
  <c r="E230" i="33"/>
  <c r="H230" i="33" s="1"/>
  <c r="E234" i="33"/>
  <c r="H234" i="33" s="1"/>
  <c r="E238" i="33"/>
  <c r="H238" i="33" s="1"/>
  <c r="E242" i="33"/>
  <c r="H242" i="33" s="1"/>
  <c r="E246" i="33"/>
  <c r="H246" i="33" s="1"/>
  <c r="E250" i="33"/>
  <c r="H250" i="33" s="1"/>
  <c r="E254" i="33"/>
  <c r="H254" i="33" s="1"/>
  <c r="E258" i="33"/>
  <c r="H258" i="33" s="1"/>
  <c r="E262" i="33"/>
  <c r="H262" i="33" s="1"/>
  <c r="E266" i="33"/>
  <c r="H266" i="33" s="1"/>
  <c r="E271" i="33"/>
  <c r="H271" i="33" s="1"/>
  <c r="E275" i="33"/>
  <c r="H275" i="33" s="1"/>
  <c r="E279" i="33"/>
  <c r="H279" i="33" s="1"/>
  <c r="E283" i="33"/>
  <c r="H283" i="33" s="1"/>
  <c r="E287" i="33"/>
  <c r="H287" i="33" s="1"/>
  <c r="E143" i="33"/>
  <c r="H143" i="33" s="1"/>
  <c r="E138" i="33"/>
  <c r="H138" i="33" s="1"/>
  <c r="E135" i="33"/>
  <c r="H135" i="33" s="1"/>
  <c r="E130" i="33"/>
  <c r="H130" i="33" s="1"/>
  <c r="E127" i="33"/>
  <c r="H127" i="33" s="1"/>
  <c r="E122" i="33"/>
  <c r="H122" i="33" s="1"/>
  <c r="E119" i="33"/>
  <c r="H119" i="33" s="1"/>
  <c r="E114" i="33"/>
  <c r="H114" i="33" s="1"/>
  <c r="E111" i="33"/>
  <c r="H111" i="33" s="1"/>
  <c r="E106" i="33"/>
  <c r="H106" i="33" s="1"/>
  <c r="E103" i="33"/>
  <c r="H103" i="33" s="1"/>
  <c r="E98" i="33"/>
  <c r="H98" i="33" s="1"/>
  <c r="E95" i="33"/>
  <c r="H95" i="33" s="1"/>
  <c r="E90" i="33"/>
  <c r="H90" i="33" s="1"/>
  <c r="E87" i="33"/>
  <c r="H87" i="33" s="1"/>
  <c r="E82" i="33"/>
  <c r="H82" i="33" s="1"/>
  <c r="C11" i="33"/>
  <c r="E508" i="32"/>
  <c r="H508" i="32" s="1"/>
  <c r="C13" i="32"/>
  <c r="H489" i="32"/>
  <c r="F486" i="32"/>
  <c r="H473" i="32"/>
  <c r="H457" i="32"/>
  <c r="H441" i="32"/>
  <c r="H425" i="32"/>
  <c r="F422" i="32"/>
  <c r="H409" i="32"/>
  <c r="F406" i="32"/>
  <c r="H393" i="32"/>
  <c r="H377" i="32"/>
  <c r="H368" i="32"/>
  <c r="F345" i="32"/>
  <c r="H344" i="32"/>
  <c r="F340" i="32"/>
  <c r="F339" i="32"/>
  <c r="F327" i="32"/>
  <c r="H320" i="32"/>
  <c r="H305" i="32"/>
  <c r="H286" i="32"/>
  <c r="H257" i="32"/>
  <c r="H207" i="32"/>
  <c r="H193" i="32"/>
  <c r="H171" i="32"/>
  <c r="H156" i="32"/>
  <c r="F129" i="32"/>
  <c r="H128" i="32"/>
  <c r="F123" i="32"/>
  <c r="F113" i="32"/>
  <c r="F103" i="32"/>
  <c r="H97" i="32"/>
  <c r="F94" i="32"/>
  <c r="F88" i="32"/>
  <c r="E73" i="32"/>
  <c r="H73" i="32" s="1"/>
  <c r="C12" i="31"/>
  <c r="E295" i="31"/>
  <c r="H295" i="31" s="1"/>
  <c r="E297" i="31"/>
  <c r="H297" i="31" s="1"/>
  <c r="E300" i="31"/>
  <c r="H300" i="31" s="1"/>
  <c r="E301" i="31"/>
  <c r="H301" i="31" s="1"/>
  <c r="E307" i="31"/>
  <c r="H307" i="31" s="1"/>
  <c r="E308" i="31"/>
  <c r="H308" i="31" s="1"/>
  <c r="E309" i="31"/>
  <c r="H309" i="31" s="1"/>
  <c r="E315" i="31"/>
  <c r="H315" i="31" s="1"/>
  <c r="E316" i="31"/>
  <c r="H316" i="31" s="1"/>
  <c r="E317" i="31"/>
  <c r="H317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1" i="31"/>
  <c r="H341" i="31" s="1"/>
  <c r="E347" i="31"/>
  <c r="H347" i="31" s="1"/>
  <c r="E355" i="31"/>
  <c r="H355" i="31" s="1"/>
  <c r="E356" i="31"/>
  <c r="H356" i="31" s="1"/>
  <c r="E357" i="31"/>
  <c r="H357" i="31" s="1"/>
  <c r="E363" i="31"/>
  <c r="H363" i="31" s="1"/>
  <c r="E364" i="31"/>
  <c r="H364" i="31" s="1"/>
  <c r="E365" i="31"/>
  <c r="H365" i="31" s="1"/>
  <c r="E371" i="31"/>
  <c r="H371" i="31" s="1"/>
  <c r="E372" i="31"/>
  <c r="H372" i="31" s="1"/>
  <c r="E379" i="31"/>
  <c r="H379" i="31" s="1"/>
  <c r="E380" i="31"/>
  <c r="H380" i="31" s="1"/>
  <c r="E387" i="31"/>
  <c r="H387" i="31" s="1"/>
  <c r="E388" i="31"/>
  <c r="H388" i="31" s="1"/>
  <c r="E389" i="31"/>
  <c r="H389" i="31" s="1"/>
  <c r="E396" i="31"/>
  <c r="H396" i="31" s="1"/>
  <c r="E403" i="31"/>
  <c r="H403" i="31" s="1"/>
  <c r="E404" i="31"/>
  <c r="H404" i="31" s="1"/>
  <c r="E405" i="31"/>
  <c r="H405" i="31" s="1"/>
  <c r="E411" i="31"/>
  <c r="H411" i="31" s="1"/>
  <c r="E412" i="31"/>
  <c r="H412" i="31" s="1"/>
  <c r="E413" i="31"/>
  <c r="H413" i="31" s="1"/>
  <c r="E419" i="31"/>
  <c r="H419" i="31" s="1"/>
  <c r="E420" i="31"/>
  <c r="H420" i="31" s="1"/>
  <c r="E421" i="31"/>
  <c r="H421" i="31" s="1"/>
  <c r="E428" i="31"/>
  <c r="H428" i="31" s="1"/>
  <c r="E429" i="31"/>
  <c r="H429" i="31" s="1"/>
  <c r="E435" i="31"/>
  <c r="H435" i="31" s="1"/>
  <c r="E436" i="31"/>
  <c r="H436" i="31" s="1"/>
  <c r="E437" i="31"/>
  <c r="H437" i="31" s="1"/>
  <c r="E443" i="31"/>
  <c r="H443" i="31" s="1"/>
  <c r="E444" i="31"/>
  <c r="H444" i="31" s="1"/>
  <c r="E452" i="31"/>
  <c r="H452" i="31" s="1"/>
  <c r="E460" i="31"/>
  <c r="H460" i="31" s="1"/>
  <c r="E467" i="31"/>
  <c r="H467" i="31" s="1"/>
  <c r="E468" i="31"/>
  <c r="H468" i="31" s="1"/>
  <c r="E469" i="31"/>
  <c r="H469" i="31" s="1"/>
  <c r="E475" i="31"/>
  <c r="H475" i="31" s="1"/>
  <c r="E476" i="31"/>
  <c r="H476" i="31" s="1"/>
  <c r="E483" i="31"/>
  <c r="H483" i="31" s="1"/>
  <c r="E484" i="31"/>
  <c r="H484" i="31" s="1"/>
  <c r="E485" i="31"/>
  <c r="H485" i="31" s="1"/>
  <c r="E491" i="31"/>
  <c r="H491" i="31" s="1"/>
  <c r="E493" i="31"/>
  <c r="H493" i="31" s="1"/>
  <c r="E499" i="31"/>
  <c r="H499" i="31" s="1"/>
  <c r="H274" i="31"/>
  <c r="E139" i="31"/>
  <c r="H139" i="31" s="1"/>
  <c r="E103" i="31"/>
  <c r="H103" i="31" s="1"/>
  <c r="E99" i="31"/>
  <c r="H99" i="31" s="1"/>
  <c r="E95" i="31"/>
  <c r="H95" i="31" s="1"/>
  <c r="E87" i="31"/>
  <c r="H87" i="31" s="1"/>
  <c r="E83" i="31"/>
  <c r="H83" i="31" s="1"/>
  <c r="F64" i="31"/>
  <c r="F55" i="31"/>
  <c r="F53" i="31"/>
  <c r="F44" i="31"/>
  <c r="F41" i="31"/>
  <c r="F32" i="31"/>
  <c r="F23" i="31"/>
  <c r="F518" i="30"/>
  <c r="F520" i="30"/>
  <c r="F526" i="30"/>
  <c r="F527" i="30"/>
  <c r="F508" i="30"/>
  <c r="F522" i="30"/>
  <c r="F523" i="30"/>
  <c r="F530" i="30"/>
  <c r="F375" i="30"/>
  <c r="F358" i="30"/>
  <c r="F347" i="30"/>
  <c r="F314" i="30"/>
  <c r="H299" i="30"/>
  <c r="F70" i="30"/>
  <c r="F73" i="30"/>
  <c r="F92" i="30"/>
  <c r="F100" i="30"/>
  <c r="F134" i="30"/>
  <c r="F141" i="30"/>
  <c r="F142" i="30"/>
  <c r="F74" i="30"/>
  <c r="F84" i="30"/>
  <c r="F88" i="30"/>
  <c r="F93" i="30"/>
  <c r="F113" i="30"/>
  <c r="F127" i="30"/>
  <c r="C9" i="30"/>
  <c r="E24" i="30"/>
  <c r="H24" i="30" s="1"/>
  <c r="H388" i="29"/>
  <c r="H380" i="29"/>
  <c r="H77" i="29"/>
  <c r="H20" i="29"/>
  <c r="F486" i="28"/>
  <c r="F479" i="28"/>
  <c r="F463" i="28"/>
  <c r="F446" i="28"/>
  <c r="F437" i="28"/>
  <c r="F421" i="28"/>
  <c r="F405" i="28"/>
  <c r="F397" i="28"/>
  <c r="F389" i="28"/>
  <c r="F375" i="28"/>
  <c r="F370" i="28"/>
  <c r="F366" i="28"/>
  <c r="F362" i="28"/>
  <c r="F357" i="28"/>
  <c r="H167" i="28"/>
  <c r="E141" i="28"/>
  <c r="H141" i="28" s="1"/>
  <c r="H415" i="27"/>
  <c r="H122" i="27"/>
  <c r="F20" i="27"/>
  <c r="F27" i="27"/>
  <c r="F59" i="27"/>
  <c r="F32" i="27"/>
  <c r="F37" i="27"/>
  <c r="F38" i="27"/>
  <c r="F42" i="27"/>
  <c r="F56" i="27"/>
  <c r="F64" i="27"/>
  <c r="F23" i="27"/>
  <c r="F26" i="27"/>
  <c r="F31" i="27"/>
  <c r="F41" i="27"/>
  <c r="F50" i="27"/>
  <c r="F21" i="27"/>
  <c r="F25" i="27"/>
  <c r="F28" i="27"/>
  <c r="F30" i="27"/>
  <c r="F34" i="27"/>
  <c r="F49" i="27"/>
  <c r="F58" i="27"/>
  <c r="F63" i="27"/>
  <c r="H450" i="26"/>
  <c r="C11" i="26"/>
  <c r="E157" i="26"/>
  <c r="H157" i="26" s="1"/>
  <c r="E161" i="26"/>
  <c r="H161" i="26" s="1"/>
  <c r="E165" i="26"/>
  <c r="H165" i="26" s="1"/>
  <c r="E169" i="26"/>
  <c r="H169" i="26" s="1"/>
  <c r="E177" i="26"/>
  <c r="H177" i="26" s="1"/>
  <c r="E181" i="26"/>
  <c r="H181" i="26" s="1"/>
  <c r="E196" i="26"/>
  <c r="H196" i="26" s="1"/>
  <c r="E206" i="26"/>
  <c r="H206" i="26" s="1"/>
  <c r="E211" i="26"/>
  <c r="H211" i="26" s="1"/>
  <c r="E216" i="26"/>
  <c r="H216" i="26" s="1"/>
  <c r="E230" i="26"/>
  <c r="H230" i="26" s="1"/>
  <c r="E238" i="26"/>
  <c r="H238" i="26" s="1"/>
  <c r="E243" i="26"/>
  <c r="H243" i="26" s="1"/>
  <c r="E247" i="26"/>
  <c r="H247" i="26" s="1"/>
  <c r="E251" i="26"/>
  <c r="H251" i="26" s="1"/>
  <c r="E254" i="26"/>
  <c r="H254" i="26" s="1"/>
  <c r="E268" i="26"/>
  <c r="H268" i="26" s="1"/>
  <c r="E154" i="26"/>
  <c r="H154" i="26" s="1"/>
  <c r="E156" i="26"/>
  <c r="H156" i="26" s="1"/>
  <c r="E164" i="26"/>
  <c r="H164" i="26" s="1"/>
  <c r="E173" i="26"/>
  <c r="H173" i="26" s="1"/>
  <c r="E176" i="26"/>
  <c r="H176" i="26" s="1"/>
  <c r="E209" i="26"/>
  <c r="H209" i="26" s="1"/>
  <c r="E210" i="26"/>
  <c r="H210" i="26" s="1"/>
  <c r="E214" i="26"/>
  <c r="H214" i="26" s="1"/>
  <c r="E229" i="26"/>
  <c r="H229" i="26" s="1"/>
  <c r="E232" i="26"/>
  <c r="H232" i="26" s="1"/>
  <c r="E236" i="26"/>
  <c r="H236" i="26" s="1"/>
  <c r="E237" i="26"/>
  <c r="H237" i="26" s="1"/>
  <c r="E240" i="26"/>
  <c r="H240" i="26" s="1"/>
  <c r="E242" i="26"/>
  <c r="H242" i="26" s="1"/>
  <c r="E253" i="26"/>
  <c r="H253" i="26" s="1"/>
  <c r="E258" i="26"/>
  <c r="H258" i="26" s="1"/>
  <c r="E273" i="26"/>
  <c r="H273" i="26" s="1"/>
  <c r="E166" i="26"/>
  <c r="H166" i="26" s="1"/>
  <c r="E174" i="26"/>
  <c r="H174" i="26" s="1"/>
  <c r="E179" i="26"/>
  <c r="H179" i="26" s="1"/>
  <c r="E186" i="26"/>
  <c r="H186" i="26" s="1"/>
  <c r="E202" i="26"/>
  <c r="H202" i="26" s="1"/>
  <c r="E170" i="26"/>
  <c r="H170" i="26" s="1"/>
  <c r="E178" i="26"/>
  <c r="H178" i="26" s="1"/>
  <c r="E183" i="26"/>
  <c r="H183" i="26" s="1"/>
  <c r="E235" i="26"/>
  <c r="H235" i="26" s="1"/>
  <c r="E248" i="26"/>
  <c r="H248" i="26" s="1"/>
  <c r="E249" i="26"/>
  <c r="H249" i="26" s="1"/>
  <c r="E152" i="26"/>
  <c r="H152" i="26" s="1"/>
  <c r="E163" i="26"/>
  <c r="H163" i="26" s="1"/>
  <c r="E182" i="26"/>
  <c r="H182" i="26" s="1"/>
  <c r="E208" i="26"/>
  <c r="H208" i="26" s="1"/>
  <c r="E213" i="26"/>
  <c r="H213" i="26" s="1"/>
  <c r="E239" i="26"/>
  <c r="H239" i="26" s="1"/>
  <c r="E244" i="26"/>
  <c r="H244" i="26" s="1"/>
  <c r="E256" i="26"/>
  <c r="H256" i="26" s="1"/>
  <c r="E266" i="26"/>
  <c r="H266" i="26" s="1"/>
  <c r="E286" i="26"/>
  <c r="H286" i="26" s="1"/>
  <c r="H505" i="23"/>
  <c r="E304" i="33"/>
  <c r="H304" i="33" s="1"/>
  <c r="E305" i="33"/>
  <c r="H305" i="33" s="1"/>
  <c r="E307" i="33"/>
  <c r="H307" i="33" s="1"/>
  <c r="E308" i="33"/>
  <c r="H308" i="33" s="1"/>
  <c r="E309" i="33"/>
  <c r="H309" i="33" s="1"/>
  <c r="E310" i="33"/>
  <c r="H310" i="33" s="1"/>
  <c r="E311" i="33"/>
  <c r="H311" i="33" s="1"/>
  <c r="E312" i="33"/>
  <c r="H312" i="33" s="1"/>
  <c r="E313" i="33"/>
  <c r="H313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2" i="33"/>
  <c r="H322" i="33" s="1"/>
  <c r="E323" i="33"/>
  <c r="H323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2" i="33"/>
  <c r="H342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49" i="33"/>
  <c r="H349" i="33" s="1"/>
  <c r="E350" i="33"/>
  <c r="H350" i="33" s="1"/>
  <c r="E351" i="33"/>
  <c r="H351" i="33" s="1"/>
  <c r="E352" i="33"/>
  <c r="H352" i="33" s="1"/>
  <c r="E353" i="33"/>
  <c r="H353" i="33" s="1"/>
  <c r="E354" i="33"/>
  <c r="H354" i="33" s="1"/>
  <c r="E355" i="33"/>
  <c r="H355" i="33" s="1"/>
  <c r="E356" i="33"/>
  <c r="H356" i="33" s="1"/>
  <c r="E357" i="33"/>
  <c r="H357" i="33" s="1"/>
  <c r="E358" i="33"/>
  <c r="H358" i="33" s="1"/>
  <c r="E359" i="33"/>
  <c r="H359" i="33" s="1"/>
  <c r="E360" i="33"/>
  <c r="H360" i="33" s="1"/>
  <c r="E361" i="33"/>
  <c r="H361" i="33" s="1"/>
  <c r="E362" i="33"/>
  <c r="H362" i="33" s="1"/>
  <c r="E363" i="33"/>
  <c r="H363" i="33" s="1"/>
  <c r="E364" i="33"/>
  <c r="H364" i="33" s="1"/>
  <c r="E365" i="33"/>
  <c r="H365" i="33" s="1"/>
  <c r="E367" i="33"/>
  <c r="H367" i="33" s="1"/>
  <c r="E368" i="33"/>
  <c r="H368" i="33" s="1"/>
  <c r="E369" i="33"/>
  <c r="H369" i="33" s="1"/>
  <c r="E370" i="33"/>
  <c r="H370" i="33" s="1"/>
  <c r="E371" i="33"/>
  <c r="H371" i="33" s="1"/>
  <c r="E372" i="33"/>
  <c r="H372" i="33" s="1"/>
  <c r="E373" i="33"/>
  <c r="H373" i="33" s="1"/>
  <c r="E374" i="33"/>
  <c r="H374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82" i="33"/>
  <c r="H382" i="33" s="1"/>
  <c r="E383" i="33"/>
  <c r="H383" i="33" s="1"/>
  <c r="E384" i="33"/>
  <c r="H384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395" i="33"/>
  <c r="H395" i="33" s="1"/>
  <c r="E396" i="33"/>
  <c r="H396" i="33" s="1"/>
  <c r="E397" i="33"/>
  <c r="H397" i="33" s="1"/>
  <c r="E398" i="33"/>
  <c r="H398" i="33" s="1"/>
  <c r="E399" i="33"/>
  <c r="H399" i="33" s="1"/>
  <c r="E400" i="33"/>
  <c r="H400" i="33" s="1"/>
  <c r="E401" i="33"/>
  <c r="H401" i="33" s="1"/>
  <c r="E402" i="33"/>
  <c r="H402" i="33" s="1"/>
  <c r="E403" i="33"/>
  <c r="H403" i="33" s="1"/>
  <c r="E404" i="33"/>
  <c r="H404" i="33" s="1"/>
  <c r="E405" i="33"/>
  <c r="H405" i="33" s="1"/>
  <c r="E406" i="33"/>
  <c r="H406" i="33" s="1"/>
  <c r="E407" i="33"/>
  <c r="H407" i="33" s="1"/>
  <c r="E408" i="33"/>
  <c r="H408" i="33" s="1"/>
  <c r="E409" i="33"/>
  <c r="H409" i="33" s="1"/>
  <c r="E410" i="33"/>
  <c r="H410" i="33" s="1"/>
  <c r="E411" i="33"/>
  <c r="H411" i="33" s="1"/>
  <c r="E412" i="33"/>
  <c r="H412" i="33" s="1"/>
  <c r="E413" i="33"/>
  <c r="H413" i="33" s="1"/>
  <c r="E414" i="33"/>
  <c r="H414" i="33" s="1"/>
  <c r="E415" i="33"/>
  <c r="H415" i="33" s="1"/>
  <c r="E416" i="33"/>
  <c r="H416" i="33" s="1"/>
  <c r="E417" i="33"/>
  <c r="H417" i="33" s="1"/>
  <c r="E418" i="33"/>
  <c r="H418" i="33" s="1"/>
  <c r="E419" i="33"/>
  <c r="H419" i="33" s="1"/>
  <c r="E420" i="33"/>
  <c r="H420" i="33" s="1"/>
  <c r="E421" i="33"/>
  <c r="H421" i="33" s="1"/>
  <c r="E422" i="33"/>
  <c r="H422" i="33" s="1"/>
  <c r="E423" i="33"/>
  <c r="H423" i="33" s="1"/>
  <c r="E424" i="33"/>
  <c r="H424" i="33" s="1"/>
  <c r="E425" i="33"/>
  <c r="H425" i="33" s="1"/>
  <c r="E426" i="33"/>
  <c r="H426" i="33" s="1"/>
  <c r="E427" i="33"/>
  <c r="H427" i="33" s="1"/>
  <c r="E428" i="33"/>
  <c r="H428" i="33" s="1"/>
  <c r="E429" i="33"/>
  <c r="H429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5" i="33"/>
  <c r="H435" i="33" s="1"/>
  <c r="E436" i="33"/>
  <c r="H436" i="33" s="1"/>
  <c r="E437" i="33"/>
  <c r="H437" i="33" s="1"/>
  <c r="E438" i="33"/>
  <c r="H438" i="33" s="1"/>
  <c r="E439" i="33"/>
  <c r="H439" i="33" s="1"/>
  <c r="E440" i="33"/>
  <c r="H440" i="33" s="1"/>
  <c r="E441" i="33"/>
  <c r="H441" i="33" s="1"/>
  <c r="E442" i="33"/>
  <c r="H442" i="33" s="1"/>
  <c r="E443" i="33"/>
  <c r="H443" i="33" s="1"/>
  <c r="E444" i="33"/>
  <c r="H444" i="33" s="1"/>
  <c r="E445" i="33"/>
  <c r="H445" i="33" s="1"/>
  <c r="E446" i="33"/>
  <c r="H446" i="33" s="1"/>
  <c r="E447" i="33"/>
  <c r="H447" i="33" s="1"/>
  <c r="E448" i="33"/>
  <c r="H448" i="33" s="1"/>
  <c r="E449" i="33"/>
  <c r="H449" i="33" s="1"/>
  <c r="E450" i="33"/>
  <c r="H450" i="33" s="1"/>
  <c r="E452" i="33"/>
  <c r="H452" i="33" s="1"/>
  <c r="E453" i="33"/>
  <c r="H453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59" i="33"/>
  <c r="H459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0" i="33"/>
  <c r="H470" i="33" s="1"/>
  <c r="E471" i="33"/>
  <c r="H471" i="33" s="1"/>
  <c r="E472" i="33"/>
  <c r="H472" i="33" s="1"/>
  <c r="E473" i="33"/>
  <c r="H473" i="33" s="1"/>
  <c r="E474" i="33"/>
  <c r="H474" i="33" s="1"/>
  <c r="E475" i="33"/>
  <c r="H475" i="33" s="1"/>
  <c r="E476" i="33"/>
  <c r="H476" i="33" s="1"/>
  <c r="E477" i="33"/>
  <c r="H477" i="33" s="1"/>
  <c r="E478" i="33"/>
  <c r="H478" i="33" s="1"/>
  <c r="E479" i="33"/>
  <c r="H479" i="33" s="1"/>
  <c r="E480" i="33"/>
  <c r="H480" i="33" s="1"/>
  <c r="E481" i="33"/>
  <c r="H481" i="33" s="1"/>
  <c r="E482" i="33"/>
  <c r="H482" i="33" s="1"/>
  <c r="E483" i="33"/>
  <c r="H483" i="33" s="1"/>
  <c r="E484" i="33"/>
  <c r="H484" i="33" s="1"/>
  <c r="E485" i="33"/>
  <c r="H485" i="33" s="1"/>
  <c r="E486" i="33"/>
  <c r="H486" i="33" s="1"/>
  <c r="E487" i="33"/>
  <c r="H487" i="33" s="1"/>
  <c r="E488" i="33"/>
  <c r="H488" i="33" s="1"/>
  <c r="E489" i="33"/>
  <c r="H489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7" i="33"/>
  <c r="H497" i="33" s="1"/>
  <c r="E498" i="33"/>
  <c r="H498" i="33" s="1"/>
  <c r="E499" i="33"/>
  <c r="H499" i="33" s="1"/>
  <c r="E76" i="33"/>
  <c r="H76" i="33" s="1"/>
  <c r="E80" i="33"/>
  <c r="H80" i="33" s="1"/>
  <c r="E84" i="33"/>
  <c r="H84" i="33" s="1"/>
  <c r="E88" i="33"/>
  <c r="H88" i="33" s="1"/>
  <c r="E92" i="33"/>
  <c r="H92" i="33" s="1"/>
  <c r="E96" i="33"/>
  <c r="H96" i="33" s="1"/>
  <c r="E100" i="33"/>
  <c r="H100" i="33" s="1"/>
  <c r="E104" i="33"/>
  <c r="H104" i="33" s="1"/>
  <c r="E108" i="33"/>
  <c r="H108" i="33" s="1"/>
  <c r="E112" i="33"/>
  <c r="H112" i="33" s="1"/>
  <c r="E116" i="33"/>
  <c r="H116" i="33" s="1"/>
  <c r="E120" i="33"/>
  <c r="H120" i="33" s="1"/>
  <c r="E124" i="33"/>
  <c r="H124" i="33" s="1"/>
  <c r="E128" i="33"/>
  <c r="H128" i="33" s="1"/>
  <c r="E132" i="33"/>
  <c r="H132" i="33" s="1"/>
  <c r="E136" i="33"/>
  <c r="H136" i="33" s="1"/>
  <c r="E140" i="33"/>
  <c r="H140" i="33" s="1"/>
  <c r="E144" i="33"/>
  <c r="H144" i="33" s="1"/>
  <c r="E74" i="33"/>
  <c r="H74" i="33" s="1"/>
  <c r="E72" i="33"/>
  <c r="H72" i="33" s="1"/>
  <c r="G18" i="33"/>
  <c r="H18" i="33" s="1"/>
  <c r="F61" i="33"/>
  <c r="F57" i="33"/>
  <c r="F53" i="33"/>
  <c r="F49" i="33"/>
  <c r="F45" i="33"/>
  <c r="F41" i="33"/>
  <c r="F37" i="33"/>
  <c r="F33" i="33"/>
  <c r="F29" i="33"/>
  <c r="F25" i="33"/>
  <c r="F21" i="33"/>
  <c r="H496" i="32"/>
  <c r="H480" i="32"/>
  <c r="H464" i="32"/>
  <c r="H448" i="32"/>
  <c r="H432" i="32"/>
  <c r="H416" i="32"/>
  <c r="H400" i="32"/>
  <c r="H384" i="32"/>
  <c r="H369" i="32"/>
  <c r="H345" i="32"/>
  <c r="H336" i="32"/>
  <c r="H321" i="32"/>
  <c r="H312" i="32"/>
  <c r="D12" i="32"/>
  <c r="F314" i="32"/>
  <c r="F330" i="32"/>
  <c r="F338" i="32"/>
  <c r="F354" i="32"/>
  <c r="H258" i="32"/>
  <c r="H198" i="32"/>
  <c r="H162" i="32"/>
  <c r="H144" i="32"/>
  <c r="H113" i="32"/>
  <c r="H88" i="32"/>
  <c r="F74" i="32"/>
  <c r="F82" i="32"/>
  <c r="F98" i="32"/>
  <c r="F138" i="32"/>
  <c r="H56" i="32"/>
  <c r="H281" i="31"/>
  <c r="H105" i="31"/>
  <c r="C13" i="30"/>
  <c r="E505" i="30"/>
  <c r="E507" i="30"/>
  <c r="H507" i="30" s="1"/>
  <c r="E508" i="30"/>
  <c r="H508" i="30" s="1"/>
  <c r="E509" i="30"/>
  <c r="H509" i="30" s="1"/>
  <c r="E515" i="30"/>
  <c r="H515" i="30" s="1"/>
  <c r="E517" i="30"/>
  <c r="H517" i="30" s="1"/>
  <c r="E524" i="30"/>
  <c r="H524" i="30" s="1"/>
  <c r="E512" i="30"/>
  <c r="H512" i="30" s="1"/>
  <c r="E513" i="30"/>
  <c r="H513" i="30" s="1"/>
  <c r="E519" i="30"/>
  <c r="H519" i="30" s="1"/>
  <c r="E521" i="30"/>
  <c r="H521" i="30" s="1"/>
  <c r="E529" i="30"/>
  <c r="H529" i="30" s="1"/>
  <c r="F302" i="30"/>
  <c r="F310" i="30"/>
  <c r="F317" i="30"/>
  <c r="F326" i="30"/>
  <c r="F365" i="30"/>
  <c r="F370" i="30"/>
  <c r="F380" i="30"/>
  <c r="F403" i="30"/>
  <c r="F406" i="30"/>
  <c r="F433" i="30"/>
  <c r="F463" i="30"/>
  <c r="F471" i="30"/>
  <c r="D12" i="30"/>
  <c r="F301" i="30"/>
  <c r="F303" i="30"/>
  <c r="F311" i="30"/>
  <c r="F315" i="30"/>
  <c r="F318" i="30"/>
  <c r="F354" i="30"/>
  <c r="F369" i="30"/>
  <c r="F379" i="30"/>
  <c r="F398" i="30"/>
  <c r="F405" i="30"/>
  <c r="F412" i="30"/>
  <c r="F432" i="30"/>
  <c r="F449" i="30"/>
  <c r="F467" i="30"/>
  <c r="F509" i="29"/>
  <c r="F517" i="29"/>
  <c r="F520" i="29"/>
  <c r="F522" i="29"/>
  <c r="F524" i="29"/>
  <c r="F526" i="29"/>
  <c r="F510" i="29"/>
  <c r="F514" i="29"/>
  <c r="F515" i="29"/>
  <c r="F518" i="29"/>
  <c r="F521" i="29"/>
  <c r="F523" i="29"/>
  <c r="F525" i="29"/>
  <c r="C10" i="28"/>
  <c r="E101" i="28"/>
  <c r="H101" i="28" s="1"/>
  <c r="E113" i="28"/>
  <c r="H113" i="28" s="1"/>
  <c r="E145" i="28"/>
  <c r="H145" i="28" s="1"/>
  <c r="E93" i="28"/>
  <c r="H93" i="28" s="1"/>
  <c r="E105" i="28"/>
  <c r="H105" i="28" s="1"/>
  <c r="E125" i="28"/>
  <c r="H125" i="28" s="1"/>
  <c r="E137" i="28"/>
  <c r="H137" i="28" s="1"/>
  <c r="E85" i="28"/>
  <c r="H85" i="28" s="1"/>
  <c r="E97" i="28"/>
  <c r="H97" i="28" s="1"/>
  <c r="E117" i="28"/>
  <c r="H117" i="28" s="1"/>
  <c r="E129" i="28"/>
  <c r="H129" i="28" s="1"/>
  <c r="C8" i="33"/>
  <c r="C10" i="33"/>
  <c r="E294" i="33"/>
  <c r="H294" i="33" s="1"/>
  <c r="E299" i="33"/>
  <c r="H299" i="33" s="1"/>
  <c r="E302" i="33"/>
  <c r="H302" i="33" s="1"/>
  <c r="H268" i="33"/>
  <c r="H260" i="33"/>
  <c r="H252" i="33"/>
  <c r="H244" i="33"/>
  <c r="H236" i="33"/>
  <c r="H228" i="33"/>
  <c r="H218" i="33"/>
  <c r="H210" i="33"/>
  <c r="H202" i="33"/>
  <c r="E142" i="33"/>
  <c r="H142" i="33" s="1"/>
  <c r="E139" i="33"/>
  <c r="H139" i="33" s="1"/>
  <c r="E134" i="33"/>
  <c r="H134" i="33" s="1"/>
  <c r="E131" i="33"/>
  <c r="H131" i="33" s="1"/>
  <c r="E126" i="33"/>
  <c r="H126" i="33" s="1"/>
  <c r="E123" i="33"/>
  <c r="H123" i="33" s="1"/>
  <c r="E118" i="33"/>
  <c r="H118" i="33" s="1"/>
  <c r="E115" i="33"/>
  <c r="H115" i="33" s="1"/>
  <c r="E110" i="33"/>
  <c r="H110" i="33" s="1"/>
  <c r="E107" i="33"/>
  <c r="H107" i="33" s="1"/>
  <c r="E102" i="33"/>
  <c r="H102" i="33" s="1"/>
  <c r="E99" i="33"/>
  <c r="H99" i="33" s="1"/>
  <c r="E94" i="33"/>
  <c r="H94" i="33" s="1"/>
  <c r="E91" i="33"/>
  <c r="H91" i="33" s="1"/>
  <c r="E86" i="33"/>
  <c r="H86" i="33" s="1"/>
  <c r="E83" i="33"/>
  <c r="H83" i="33" s="1"/>
  <c r="E78" i="33"/>
  <c r="H78" i="33" s="1"/>
  <c r="E75" i="33"/>
  <c r="H75" i="33" s="1"/>
  <c r="F446" i="32"/>
  <c r="F392" i="32"/>
  <c r="F372" i="32"/>
  <c r="F358" i="32"/>
  <c r="F334" i="32"/>
  <c r="F323" i="32"/>
  <c r="F310" i="32"/>
  <c r="H273" i="32"/>
  <c r="F178" i="32"/>
  <c r="F186" i="32"/>
  <c r="F214" i="32"/>
  <c r="F127" i="32"/>
  <c r="F121" i="32"/>
  <c r="F116" i="32"/>
  <c r="F115" i="32"/>
  <c r="F101" i="32"/>
  <c r="F100" i="32"/>
  <c r="F72" i="32"/>
  <c r="H125" i="31"/>
  <c r="H117" i="31"/>
  <c r="E80" i="31"/>
  <c r="H80" i="31" s="1"/>
  <c r="E84" i="31"/>
  <c r="H84" i="31" s="1"/>
  <c r="E88" i="31"/>
  <c r="H88" i="31" s="1"/>
  <c r="E92" i="31"/>
  <c r="H92" i="31" s="1"/>
  <c r="E96" i="31"/>
  <c r="H96" i="31" s="1"/>
  <c r="E100" i="31"/>
  <c r="H100" i="31" s="1"/>
  <c r="E104" i="31"/>
  <c r="H104" i="31" s="1"/>
  <c r="E109" i="31"/>
  <c r="H109" i="31" s="1"/>
  <c r="E113" i="31"/>
  <c r="H113" i="31" s="1"/>
  <c r="E118" i="31"/>
  <c r="H118" i="31" s="1"/>
  <c r="E122" i="31"/>
  <c r="H122" i="31" s="1"/>
  <c r="E126" i="31"/>
  <c r="H126" i="31" s="1"/>
  <c r="E130" i="31"/>
  <c r="H130" i="31" s="1"/>
  <c r="E135" i="31"/>
  <c r="H135" i="31" s="1"/>
  <c r="E136" i="31"/>
  <c r="H136" i="31" s="1"/>
  <c r="E140" i="31"/>
  <c r="H140" i="31" s="1"/>
  <c r="E144" i="31"/>
  <c r="H144" i="31" s="1"/>
  <c r="C10" i="31"/>
  <c r="E82" i="31"/>
  <c r="H82" i="31" s="1"/>
  <c r="E86" i="31"/>
  <c r="H86" i="31" s="1"/>
  <c r="E90" i="31"/>
  <c r="H90" i="31" s="1"/>
  <c r="E94" i="31"/>
  <c r="H94" i="31" s="1"/>
  <c r="E98" i="31"/>
  <c r="H98" i="31" s="1"/>
  <c r="E102" i="31"/>
  <c r="H102" i="31" s="1"/>
  <c r="E107" i="31"/>
  <c r="H107" i="31" s="1"/>
  <c r="E111" i="31"/>
  <c r="H111" i="31" s="1"/>
  <c r="E116" i="31"/>
  <c r="H116" i="31" s="1"/>
  <c r="E120" i="31"/>
  <c r="H120" i="31" s="1"/>
  <c r="E124" i="31"/>
  <c r="H124" i="31" s="1"/>
  <c r="E128" i="31"/>
  <c r="H128" i="31" s="1"/>
  <c r="E132" i="31"/>
  <c r="H132" i="31" s="1"/>
  <c r="E138" i="31"/>
  <c r="H138" i="31" s="1"/>
  <c r="E142" i="31"/>
  <c r="H142" i="31" s="1"/>
  <c r="F22" i="31"/>
  <c r="F30" i="31"/>
  <c r="F38" i="31"/>
  <c r="F46" i="31"/>
  <c r="F54" i="31"/>
  <c r="F62" i="31"/>
  <c r="F26" i="31"/>
  <c r="F34" i="31"/>
  <c r="F42" i="31"/>
  <c r="F50" i="31"/>
  <c r="F58" i="31"/>
  <c r="H506" i="30"/>
  <c r="F459" i="30"/>
  <c r="F387" i="30"/>
  <c r="F363" i="30"/>
  <c r="F346" i="30"/>
  <c r="F330" i="30"/>
  <c r="H28" i="30"/>
  <c r="F530" i="29"/>
  <c r="F528" i="29"/>
  <c r="H464" i="29"/>
  <c r="H416" i="29"/>
  <c r="D12" i="28"/>
  <c r="F304" i="28"/>
  <c r="F309" i="28"/>
  <c r="F316" i="28"/>
  <c r="F324" i="28"/>
  <c r="F332" i="28"/>
  <c r="F340" i="28"/>
  <c r="F356" i="28"/>
  <c r="F364" i="28"/>
  <c r="F372" i="28"/>
  <c r="F380" i="28"/>
  <c r="F388" i="28"/>
  <c r="F396" i="28"/>
  <c r="F404" i="28"/>
  <c r="F412" i="28"/>
  <c r="F420" i="28"/>
  <c r="F301" i="28"/>
  <c r="F353" i="28"/>
  <c r="F361" i="28"/>
  <c r="F369" i="28"/>
  <c r="F377" i="28"/>
  <c r="F385" i="28"/>
  <c r="F393" i="28"/>
  <c r="F401" i="28"/>
  <c r="F409" i="28"/>
  <c r="F417" i="28"/>
  <c r="F428" i="28"/>
  <c r="F436" i="28"/>
  <c r="F444" i="28"/>
  <c r="F452" i="28"/>
  <c r="F460" i="28"/>
  <c r="F468" i="28"/>
  <c r="F476" i="28"/>
  <c r="F484" i="28"/>
  <c r="F492" i="28"/>
  <c r="F305" i="28"/>
  <c r="F308" i="28"/>
  <c r="F312" i="28"/>
  <c r="F315" i="28"/>
  <c r="F320" i="28"/>
  <c r="F323" i="28"/>
  <c r="F328" i="28"/>
  <c r="F331" i="28"/>
  <c r="F336" i="28"/>
  <c r="F339" i="28"/>
  <c r="F344" i="28"/>
  <c r="F347" i="28"/>
  <c r="F426" i="28"/>
  <c r="F427" i="28"/>
  <c r="F433" i="28"/>
  <c r="F434" i="28"/>
  <c r="F435" i="28"/>
  <c r="F441" i="28"/>
  <c r="F442" i="28"/>
  <c r="F443" i="28"/>
  <c r="F449" i="28"/>
  <c r="F450" i="28"/>
  <c r="F457" i="28"/>
  <c r="F458" i="28"/>
  <c r="F459" i="28"/>
  <c r="F465" i="28"/>
  <c r="F466" i="28"/>
  <c r="F467" i="28"/>
  <c r="F473" i="28"/>
  <c r="F475" i="28"/>
  <c r="F483" i="28"/>
  <c r="F489" i="28"/>
  <c r="F490" i="28"/>
  <c r="F491" i="28"/>
  <c r="F497" i="28"/>
  <c r="F498" i="28"/>
  <c r="F302" i="28"/>
  <c r="F310" i="28"/>
  <c r="F311" i="28"/>
  <c r="F314" i="28"/>
  <c r="F317" i="28"/>
  <c r="F318" i="28"/>
  <c r="F319" i="28"/>
  <c r="F322" i="28"/>
  <c r="F325" i="28"/>
  <c r="F326" i="28"/>
  <c r="F327" i="28"/>
  <c r="F330" i="28"/>
  <c r="F333" i="28"/>
  <c r="F334" i="28"/>
  <c r="F335" i="28"/>
  <c r="F338" i="28"/>
  <c r="F341" i="28"/>
  <c r="F342" i="28"/>
  <c r="F343" i="28"/>
  <c r="F346" i="28"/>
  <c r="F352" i="28"/>
  <c r="F355" i="28"/>
  <c r="F363" i="28"/>
  <c r="F368" i="28"/>
  <c r="F371" i="28"/>
  <c r="F376" i="28"/>
  <c r="F379" i="28"/>
  <c r="F387" i="28"/>
  <c r="F392" i="28"/>
  <c r="F395" i="28"/>
  <c r="F400" i="28"/>
  <c r="F403" i="28"/>
  <c r="F408" i="28"/>
  <c r="F411" i="28"/>
  <c r="F416" i="28"/>
  <c r="F419" i="28"/>
  <c r="F432" i="28"/>
  <c r="F440" i="28"/>
  <c r="F448" i="28"/>
  <c r="F456" i="28"/>
  <c r="F464" i="28"/>
  <c r="F480" i="28"/>
  <c r="F496" i="28"/>
  <c r="F24" i="27"/>
  <c r="E159" i="26"/>
  <c r="H159" i="26" s="1"/>
  <c r="F283" i="31"/>
  <c r="F251" i="31"/>
  <c r="F238" i="31"/>
  <c r="F237" i="31"/>
  <c r="F232" i="31"/>
  <c r="F227" i="31"/>
  <c r="F219" i="31"/>
  <c r="F218" i="31"/>
  <c r="F217" i="31"/>
  <c r="F211" i="31"/>
  <c r="F210" i="31"/>
  <c r="F209" i="31"/>
  <c r="F203" i="31"/>
  <c r="F202" i="31"/>
  <c r="F201" i="31"/>
  <c r="F195" i="31"/>
  <c r="F193" i="31"/>
  <c r="F187" i="31"/>
  <c r="F186" i="31"/>
  <c r="F179" i="31"/>
  <c r="F178" i="31"/>
  <c r="F173" i="31"/>
  <c r="F168" i="31"/>
  <c r="F167" i="31"/>
  <c r="F166" i="31"/>
  <c r="E63" i="31"/>
  <c r="H63" i="31" s="1"/>
  <c r="E55" i="31"/>
  <c r="H55" i="31" s="1"/>
  <c r="E47" i="31"/>
  <c r="H47" i="31" s="1"/>
  <c r="E39" i="31"/>
  <c r="H39" i="31" s="1"/>
  <c r="E31" i="31"/>
  <c r="H31" i="31" s="1"/>
  <c r="E493" i="29"/>
  <c r="H493" i="29" s="1"/>
  <c r="E486" i="29"/>
  <c r="H486" i="29" s="1"/>
  <c r="E485" i="29"/>
  <c r="H485" i="29" s="1"/>
  <c r="E467" i="29"/>
  <c r="H467" i="29" s="1"/>
  <c r="E448" i="29"/>
  <c r="H448" i="29" s="1"/>
  <c r="E444" i="29"/>
  <c r="H444" i="29" s="1"/>
  <c r="E442" i="29"/>
  <c r="H442" i="29" s="1"/>
  <c r="E441" i="29"/>
  <c r="H441" i="29" s="1"/>
  <c r="E432" i="29"/>
  <c r="H432" i="29" s="1"/>
  <c r="E428" i="29"/>
  <c r="H428" i="29" s="1"/>
  <c r="E419" i="29"/>
  <c r="H419" i="29" s="1"/>
  <c r="E415" i="29"/>
  <c r="H415" i="29" s="1"/>
  <c r="E404" i="29"/>
  <c r="H404" i="29" s="1"/>
  <c r="E391" i="29"/>
  <c r="H391" i="29" s="1"/>
  <c r="E367" i="29"/>
  <c r="H367" i="29" s="1"/>
  <c r="E361" i="29"/>
  <c r="H361" i="29" s="1"/>
  <c r="E360" i="29"/>
  <c r="H360" i="29" s="1"/>
  <c r="E358" i="29"/>
  <c r="H358" i="29" s="1"/>
  <c r="E357" i="29"/>
  <c r="H357" i="29" s="1"/>
  <c r="E343" i="29"/>
  <c r="H343" i="29" s="1"/>
  <c r="E332" i="29"/>
  <c r="H332" i="29" s="1"/>
  <c r="E330" i="29"/>
  <c r="H330" i="29" s="1"/>
  <c r="E329" i="29"/>
  <c r="H329" i="29" s="1"/>
  <c r="E309" i="29"/>
  <c r="H309" i="29" s="1"/>
  <c r="F286" i="29"/>
  <c r="F270" i="29"/>
  <c r="F264" i="29"/>
  <c r="F262" i="29"/>
  <c r="F256" i="29"/>
  <c r="F248" i="29"/>
  <c r="F247" i="29"/>
  <c r="F246" i="29"/>
  <c r="F240" i="29"/>
  <c r="F239" i="29"/>
  <c r="F238" i="29"/>
  <c r="F232" i="29"/>
  <c r="F231" i="29"/>
  <c r="F230" i="29"/>
  <c r="F216" i="29"/>
  <c r="F210" i="29"/>
  <c r="F209" i="29"/>
  <c r="F208" i="29"/>
  <c r="F202" i="29"/>
  <c r="F201" i="29"/>
  <c r="F192" i="29"/>
  <c r="F186" i="29"/>
  <c r="F185" i="29"/>
  <c r="F178" i="29"/>
  <c r="F177" i="29"/>
  <c r="F176" i="29"/>
  <c r="F170" i="29"/>
  <c r="F169" i="29"/>
  <c r="F168" i="29"/>
  <c r="F164" i="29"/>
  <c r="E138" i="29"/>
  <c r="H138" i="29" s="1"/>
  <c r="E130" i="29"/>
  <c r="H130" i="29" s="1"/>
  <c r="E106" i="29"/>
  <c r="H106" i="29" s="1"/>
  <c r="E98" i="29"/>
  <c r="H98" i="29" s="1"/>
  <c r="E90" i="29"/>
  <c r="H90" i="29" s="1"/>
  <c r="E82" i="29"/>
  <c r="H82" i="29" s="1"/>
  <c r="C10" i="29"/>
  <c r="E10" i="29" s="1"/>
  <c r="E64" i="29"/>
  <c r="H64" i="29" s="1"/>
  <c r="E63" i="29"/>
  <c r="H63" i="29" s="1"/>
  <c r="E58" i="29"/>
  <c r="H58" i="29" s="1"/>
  <c r="E48" i="29"/>
  <c r="H48" i="29" s="1"/>
  <c r="E42" i="29"/>
  <c r="H42" i="29" s="1"/>
  <c r="E37" i="29"/>
  <c r="H37" i="29" s="1"/>
  <c r="E31" i="29"/>
  <c r="H31" i="29" s="1"/>
  <c r="E26" i="29"/>
  <c r="H26" i="29" s="1"/>
  <c r="E22" i="29"/>
  <c r="H22" i="29" s="1"/>
  <c r="F529" i="28"/>
  <c r="F521" i="28"/>
  <c r="E493" i="28"/>
  <c r="H493" i="28" s="1"/>
  <c r="E485" i="28"/>
  <c r="H485" i="28" s="1"/>
  <c r="E477" i="28"/>
  <c r="H477" i="28" s="1"/>
  <c r="E469" i="28"/>
  <c r="H469" i="28" s="1"/>
  <c r="E445" i="28"/>
  <c r="H445" i="28" s="1"/>
  <c r="E437" i="28"/>
  <c r="H437" i="28" s="1"/>
  <c r="E429" i="28"/>
  <c r="H429" i="28" s="1"/>
  <c r="E421" i="28"/>
  <c r="H421" i="28" s="1"/>
  <c r="E418" i="28"/>
  <c r="H418" i="28" s="1"/>
  <c r="E413" i="28"/>
  <c r="H413" i="28" s="1"/>
  <c r="E410" i="28"/>
  <c r="H410" i="28" s="1"/>
  <c r="E405" i="28"/>
  <c r="H405" i="28" s="1"/>
  <c r="E402" i="28"/>
  <c r="H402" i="28" s="1"/>
  <c r="E397" i="28"/>
  <c r="H397" i="28" s="1"/>
  <c r="E394" i="28"/>
  <c r="H394" i="28" s="1"/>
  <c r="E389" i="28"/>
  <c r="H389" i="28" s="1"/>
  <c r="E386" i="28"/>
  <c r="H386" i="28" s="1"/>
  <c r="E378" i="28"/>
  <c r="H378" i="28" s="1"/>
  <c r="E370" i="28"/>
  <c r="H370" i="28" s="1"/>
  <c r="E365" i="28"/>
  <c r="H365" i="28" s="1"/>
  <c r="E362" i="28"/>
  <c r="H362" i="28" s="1"/>
  <c r="E357" i="28"/>
  <c r="H357" i="28" s="1"/>
  <c r="E354" i="28"/>
  <c r="H354" i="28" s="1"/>
  <c r="E304" i="28"/>
  <c r="H304" i="28" s="1"/>
  <c r="E299" i="28"/>
  <c r="H299" i="28" s="1"/>
  <c r="F285" i="28"/>
  <c r="H284" i="28"/>
  <c r="F281" i="28"/>
  <c r="F280" i="28"/>
  <c r="F279" i="28"/>
  <c r="F276" i="28"/>
  <c r="F267" i="28"/>
  <c r="H261" i="28"/>
  <c r="F258" i="28"/>
  <c r="F253" i="28"/>
  <c r="H252" i="28"/>
  <c r="F249" i="28"/>
  <c r="F248" i="28"/>
  <c r="F247" i="28"/>
  <c r="F244" i="28"/>
  <c r="F235" i="28"/>
  <c r="H229" i="28"/>
  <c r="F226" i="28"/>
  <c r="F222" i="28"/>
  <c r="F217" i="28"/>
  <c r="H216" i="28"/>
  <c r="F213" i="28"/>
  <c r="F212" i="28"/>
  <c r="F211" i="28"/>
  <c r="F208" i="28"/>
  <c r="F199" i="28"/>
  <c r="F193" i="28"/>
  <c r="H192" i="28"/>
  <c r="F189" i="28"/>
  <c r="F188" i="28"/>
  <c r="F187" i="28"/>
  <c r="H178" i="28"/>
  <c r="F176" i="28"/>
  <c r="F173" i="28"/>
  <c r="F161" i="28"/>
  <c r="E57" i="28"/>
  <c r="H57" i="28" s="1"/>
  <c r="E45" i="28"/>
  <c r="H45" i="28" s="1"/>
  <c r="E32" i="28"/>
  <c r="H32" i="28" s="1"/>
  <c r="H489" i="27"/>
  <c r="H481" i="27"/>
  <c r="H475" i="27"/>
  <c r="H471" i="27"/>
  <c r="H446" i="27"/>
  <c r="H398" i="27"/>
  <c r="H383" i="27"/>
  <c r="H346" i="27"/>
  <c r="H342" i="27"/>
  <c r="H305" i="27"/>
  <c r="H271" i="27"/>
  <c r="E256" i="27"/>
  <c r="H256" i="27" s="1"/>
  <c r="E253" i="27"/>
  <c r="H253" i="27" s="1"/>
  <c r="E248" i="27"/>
  <c r="H248" i="27" s="1"/>
  <c r="E245" i="27"/>
  <c r="H245" i="27" s="1"/>
  <c r="E228" i="27"/>
  <c r="H228" i="27" s="1"/>
  <c r="E208" i="27"/>
  <c r="H208" i="27" s="1"/>
  <c r="E205" i="27"/>
  <c r="H205" i="27" s="1"/>
  <c r="E203" i="27"/>
  <c r="H203" i="27" s="1"/>
  <c r="E199" i="27"/>
  <c r="H199" i="27" s="1"/>
  <c r="E196" i="27"/>
  <c r="H196" i="27" s="1"/>
  <c r="E191" i="27"/>
  <c r="H191" i="27" s="1"/>
  <c r="E176" i="27"/>
  <c r="H176" i="27" s="1"/>
  <c r="E168" i="27"/>
  <c r="H168" i="27" s="1"/>
  <c r="E166" i="27"/>
  <c r="H166" i="27" s="1"/>
  <c r="E164" i="27"/>
  <c r="H164" i="27" s="1"/>
  <c r="E163" i="27"/>
  <c r="H163" i="27" s="1"/>
  <c r="E158" i="27"/>
  <c r="H158" i="27" s="1"/>
  <c r="C10" i="27"/>
  <c r="E85" i="27"/>
  <c r="H85" i="27" s="1"/>
  <c r="E86" i="27"/>
  <c r="H86" i="27" s="1"/>
  <c r="E87" i="27"/>
  <c r="H87" i="27" s="1"/>
  <c r="E93" i="27"/>
  <c r="H93" i="27" s="1"/>
  <c r="E94" i="27"/>
  <c r="H94" i="27" s="1"/>
  <c r="E95" i="27"/>
  <c r="H95" i="27" s="1"/>
  <c r="E101" i="27"/>
  <c r="H101" i="27" s="1"/>
  <c r="E102" i="27"/>
  <c r="H102" i="27" s="1"/>
  <c r="E103" i="27"/>
  <c r="H103" i="27" s="1"/>
  <c r="E110" i="27"/>
  <c r="H110" i="27" s="1"/>
  <c r="E111" i="27"/>
  <c r="H111" i="27" s="1"/>
  <c r="E117" i="27"/>
  <c r="H117" i="27" s="1"/>
  <c r="E118" i="27"/>
  <c r="H118" i="27" s="1"/>
  <c r="E119" i="27"/>
  <c r="H119" i="27" s="1"/>
  <c r="E125" i="27"/>
  <c r="H125" i="27" s="1"/>
  <c r="E126" i="27"/>
  <c r="H126" i="27" s="1"/>
  <c r="E127" i="27"/>
  <c r="H127" i="27" s="1"/>
  <c r="E134" i="27"/>
  <c r="H134" i="27" s="1"/>
  <c r="E141" i="27"/>
  <c r="H141" i="27" s="1"/>
  <c r="E142" i="27"/>
  <c r="H142" i="27" s="1"/>
  <c r="H57" i="27"/>
  <c r="H33" i="27"/>
  <c r="E24" i="27"/>
  <c r="H24" i="27" s="1"/>
  <c r="E48" i="27"/>
  <c r="H48" i="27" s="1"/>
  <c r="E56" i="27"/>
  <c r="H56" i="27" s="1"/>
  <c r="E64" i="27"/>
  <c r="H64" i="27" s="1"/>
  <c r="F526" i="26"/>
  <c r="F523" i="26"/>
  <c r="H514" i="26"/>
  <c r="F512" i="26"/>
  <c r="F511" i="26"/>
  <c r="F510" i="26"/>
  <c r="H461" i="26"/>
  <c r="H446" i="26"/>
  <c r="H413" i="26"/>
  <c r="H365" i="26"/>
  <c r="H348" i="26"/>
  <c r="H316" i="26"/>
  <c r="F314" i="26"/>
  <c r="F318" i="26"/>
  <c r="F324" i="26"/>
  <c r="F326" i="26"/>
  <c r="F337" i="26"/>
  <c r="F346" i="26"/>
  <c r="F353" i="26"/>
  <c r="F363" i="26"/>
  <c r="F390" i="26"/>
  <c r="F409" i="26"/>
  <c r="F411" i="26"/>
  <c r="F441" i="26"/>
  <c r="F448" i="26"/>
  <c r="F455" i="26"/>
  <c r="F484" i="26"/>
  <c r="F491" i="26"/>
  <c r="F497" i="26"/>
  <c r="H260" i="26"/>
  <c r="H215" i="26"/>
  <c r="H205" i="26"/>
  <c r="H180" i="26"/>
  <c r="H96" i="26"/>
  <c r="H76" i="26"/>
  <c r="E70" i="26"/>
  <c r="H70" i="26" s="1"/>
  <c r="E80" i="26"/>
  <c r="H80" i="26" s="1"/>
  <c r="E104" i="26"/>
  <c r="H104" i="26" s="1"/>
  <c r="E112" i="26"/>
  <c r="H112" i="26" s="1"/>
  <c r="E144" i="26"/>
  <c r="H144" i="26" s="1"/>
  <c r="E88" i="26"/>
  <c r="H88" i="26" s="1"/>
  <c r="E92" i="26"/>
  <c r="H92" i="26" s="1"/>
  <c r="E124" i="26"/>
  <c r="H124" i="26" s="1"/>
  <c r="E128" i="26"/>
  <c r="H128" i="26" s="1"/>
  <c r="H39" i="26"/>
  <c r="F20" i="26"/>
  <c r="F34" i="26"/>
  <c r="F37" i="26"/>
  <c r="F22" i="26"/>
  <c r="F23" i="26"/>
  <c r="F24" i="26"/>
  <c r="F26" i="26"/>
  <c r="F45" i="26"/>
  <c r="F48" i="26"/>
  <c r="F49" i="26"/>
  <c r="F52" i="26"/>
  <c r="F57" i="26"/>
  <c r="F62" i="26"/>
  <c r="F28" i="26"/>
  <c r="F36" i="26"/>
  <c r="F38" i="26"/>
  <c r="F44" i="26"/>
  <c r="F59" i="26"/>
  <c r="F64" i="26"/>
  <c r="H288" i="25"/>
  <c r="H272" i="25"/>
  <c r="H264" i="25"/>
  <c r="H241" i="25"/>
  <c r="E211" i="25"/>
  <c r="H211" i="25" s="1"/>
  <c r="H441" i="24"/>
  <c r="H136" i="24"/>
  <c r="H53" i="24"/>
  <c r="C12" i="23"/>
  <c r="E294" i="23"/>
  <c r="H294" i="23" s="1"/>
  <c r="E296" i="23"/>
  <c r="H296" i="23" s="1"/>
  <c r="E308" i="23"/>
  <c r="H308" i="23" s="1"/>
  <c r="E332" i="23"/>
  <c r="H332" i="23" s="1"/>
  <c r="E412" i="23"/>
  <c r="H412" i="23" s="1"/>
  <c r="E460" i="23"/>
  <c r="H460" i="23" s="1"/>
  <c r="E468" i="23"/>
  <c r="H468" i="23" s="1"/>
  <c r="E484" i="23"/>
  <c r="H484" i="23" s="1"/>
  <c r="E297" i="23"/>
  <c r="H297" i="23" s="1"/>
  <c r="E304" i="23"/>
  <c r="H304" i="23" s="1"/>
  <c r="E318" i="23"/>
  <c r="H318" i="23" s="1"/>
  <c r="E328" i="23"/>
  <c r="H328" i="23" s="1"/>
  <c r="E333" i="23"/>
  <c r="H333" i="23" s="1"/>
  <c r="E345" i="23"/>
  <c r="H345" i="23" s="1"/>
  <c r="E347" i="23"/>
  <c r="H347" i="23" s="1"/>
  <c r="E365" i="23"/>
  <c r="H365" i="23" s="1"/>
  <c r="E385" i="23"/>
  <c r="H385" i="23" s="1"/>
  <c r="E387" i="23"/>
  <c r="H387" i="23" s="1"/>
  <c r="E401" i="23"/>
  <c r="H401" i="23" s="1"/>
  <c r="E403" i="23"/>
  <c r="H403" i="23" s="1"/>
  <c r="E432" i="23"/>
  <c r="H432" i="23" s="1"/>
  <c r="E463" i="23"/>
  <c r="H463" i="23" s="1"/>
  <c r="E483" i="23"/>
  <c r="H483" i="23" s="1"/>
  <c r="E344" i="23"/>
  <c r="H344" i="23" s="1"/>
  <c r="E354" i="23"/>
  <c r="H354" i="23" s="1"/>
  <c r="E359" i="23"/>
  <c r="H359" i="23" s="1"/>
  <c r="E406" i="23"/>
  <c r="H406" i="23" s="1"/>
  <c r="E441" i="23"/>
  <c r="H441" i="23" s="1"/>
  <c r="E458" i="23"/>
  <c r="H458" i="23" s="1"/>
  <c r="E480" i="23"/>
  <c r="H480" i="23" s="1"/>
  <c r="E485" i="23"/>
  <c r="H485" i="23" s="1"/>
  <c r="E491" i="23"/>
  <c r="H491" i="23" s="1"/>
  <c r="E298" i="23"/>
  <c r="H298" i="23" s="1"/>
  <c r="E302" i="23"/>
  <c r="H302" i="23" s="1"/>
  <c r="E311" i="23"/>
  <c r="H311" i="23" s="1"/>
  <c r="E326" i="23"/>
  <c r="H326" i="23" s="1"/>
  <c r="E335" i="23"/>
  <c r="H335" i="23" s="1"/>
  <c r="E358" i="23"/>
  <c r="H358" i="23" s="1"/>
  <c r="E363" i="23"/>
  <c r="H363" i="23" s="1"/>
  <c r="E378" i="23"/>
  <c r="H378" i="23" s="1"/>
  <c r="E393" i="23"/>
  <c r="H393" i="23" s="1"/>
  <c r="E405" i="23"/>
  <c r="H405" i="23" s="1"/>
  <c r="E411" i="23"/>
  <c r="H411" i="23" s="1"/>
  <c r="E464" i="23"/>
  <c r="H464" i="23" s="1"/>
  <c r="H209" i="23"/>
  <c r="F18" i="22"/>
  <c r="F30" i="22"/>
  <c r="F34" i="22"/>
  <c r="F37" i="22"/>
  <c r="F43" i="22"/>
  <c r="F28" i="22"/>
  <c r="F25" i="22"/>
  <c r="F38" i="22"/>
  <c r="F61" i="22"/>
  <c r="F58" i="22"/>
  <c r="F443" i="21"/>
  <c r="F379" i="21"/>
  <c r="F370" i="21"/>
  <c r="F515" i="18"/>
  <c r="F523" i="18"/>
  <c r="F529" i="18"/>
  <c r="F521" i="18"/>
  <c r="F513" i="18"/>
  <c r="F519" i="18"/>
  <c r="F525" i="18"/>
  <c r="F517" i="18"/>
  <c r="H419" i="28"/>
  <c r="H411" i="28"/>
  <c r="H403" i="28"/>
  <c r="H395" i="28"/>
  <c r="H387" i="28"/>
  <c r="H379" i="28"/>
  <c r="H371" i="28"/>
  <c r="H363" i="28"/>
  <c r="H355" i="28"/>
  <c r="H346" i="28"/>
  <c r="H338" i="28"/>
  <c r="H330" i="28"/>
  <c r="H322" i="28"/>
  <c r="H314" i="28"/>
  <c r="E296" i="28"/>
  <c r="H296" i="28" s="1"/>
  <c r="E300" i="28"/>
  <c r="H300" i="28" s="1"/>
  <c r="E307" i="28"/>
  <c r="H307" i="28" s="1"/>
  <c r="E308" i="28"/>
  <c r="H308" i="28" s="1"/>
  <c r="E313" i="28"/>
  <c r="H313" i="28" s="1"/>
  <c r="E321" i="28"/>
  <c r="H321" i="28" s="1"/>
  <c r="E329" i="28"/>
  <c r="H329" i="28" s="1"/>
  <c r="E337" i="28"/>
  <c r="H337" i="28" s="1"/>
  <c r="E345" i="28"/>
  <c r="H345" i="28" s="1"/>
  <c r="E353" i="28"/>
  <c r="H353" i="28" s="1"/>
  <c r="E361" i="28"/>
  <c r="H361" i="28" s="1"/>
  <c r="E369" i="28"/>
  <c r="H369" i="28" s="1"/>
  <c r="E377" i="28"/>
  <c r="H377" i="28" s="1"/>
  <c r="E385" i="28"/>
  <c r="H385" i="28" s="1"/>
  <c r="E393" i="28"/>
  <c r="H393" i="28" s="1"/>
  <c r="E401" i="28"/>
  <c r="H401" i="28" s="1"/>
  <c r="E409" i="28"/>
  <c r="H409" i="28" s="1"/>
  <c r="E417" i="28"/>
  <c r="H417" i="28" s="1"/>
  <c r="H276" i="28"/>
  <c r="H253" i="28"/>
  <c r="H244" i="28"/>
  <c r="H208" i="28"/>
  <c r="F157" i="28"/>
  <c r="F167" i="28"/>
  <c r="F175" i="28"/>
  <c r="F183" i="28"/>
  <c r="F202" i="28"/>
  <c r="F210" i="28"/>
  <c r="F218" i="28"/>
  <c r="F230" i="28"/>
  <c r="F238" i="28"/>
  <c r="F246" i="28"/>
  <c r="F254" i="28"/>
  <c r="F262" i="28"/>
  <c r="F270" i="28"/>
  <c r="F278" i="28"/>
  <c r="F286" i="28"/>
  <c r="E22" i="28"/>
  <c r="H22" i="28" s="1"/>
  <c r="E23" i="28"/>
  <c r="H23" i="28" s="1"/>
  <c r="E29" i="28"/>
  <c r="H29" i="28" s="1"/>
  <c r="E30" i="28"/>
  <c r="H30" i="28" s="1"/>
  <c r="E31" i="28"/>
  <c r="H31" i="28" s="1"/>
  <c r="E38" i="28"/>
  <c r="H38" i="28" s="1"/>
  <c r="E39" i="28"/>
  <c r="H39" i="28" s="1"/>
  <c r="E46" i="28"/>
  <c r="H46" i="28" s="1"/>
  <c r="E47" i="28"/>
  <c r="H47" i="28" s="1"/>
  <c r="E48" i="28"/>
  <c r="H48" i="28" s="1"/>
  <c r="E54" i="28"/>
  <c r="H54" i="28" s="1"/>
  <c r="E55" i="28"/>
  <c r="H55" i="28" s="1"/>
  <c r="E56" i="28"/>
  <c r="H56" i="28" s="1"/>
  <c r="E62" i="28"/>
  <c r="H62" i="28" s="1"/>
  <c r="E63" i="28"/>
  <c r="H63" i="28" s="1"/>
  <c r="E64" i="28"/>
  <c r="H64" i="28" s="1"/>
  <c r="H438" i="27"/>
  <c r="H368" i="27"/>
  <c r="H272" i="27"/>
  <c r="H251" i="27"/>
  <c r="H243" i="27"/>
  <c r="H213" i="27"/>
  <c r="H200" i="27"/>
  <c r="H58" i="27"/>
  <c r="H49" i="27"/>
  <c r="H34" i="27"/>
  <c r="H25" i="27"/>
  <c r="H523" i="26"/>
  <c r="F507" i="26"/>
  <c r="F509" i="26"/>
  <c r="F530" i="26"/>
  <c r="H447" i="26"/>
  <c r="H416" i="26"/>
  <c r="H261" i="26"/>
  <c r="H188" i="26"/>
  <c r="H185" i="26"/>
  <c r="H84" i="26"/>
  <c r="H79" i="26"/>
  <c r="H40" i="26"/>
  <c r="H513" i="25"/>
  <c r="H280" i="25"/>
  <c r="H265" i="25"/>
  <c r="H530" i="24"/>
  <c r="E183" i="24"/>
  <c r="H183" i="24" s="1"/>
  <c r="E238" i="24"/>
  <c r="H238" i="24" s="1"/>
  <c r="H137" i="24"/>
  <c r="E88" i="24"/>
  <c r="H88" i="24" s="1"/>
  <c r="E116" i="24"/>
  <c r="H116" i="24" s="1"/>
  <c r="E120" i="24"/>
  <c r="H120" i="24" s="1"/>
  <c r="E70" i="24"/>
  <c r="E104" i="24"/>
  <c r="H104" i="24" s="1"/>
  <c r="E80" i="24"/>
  <c r="H80" i="24" s="1"/>
  <c r="E112" i="24"/>
  <c r="H112" i="24" s="1"/>
  <c r="H54" i="24"/>
  <c r="H210" i="23"/>
  <c r="E28" i="23"/>
  <c r="H28" i="23" s="1"/>
  <c r="E38" i="23"/>
  <c r="H38" i="23" s="1"/>
  <c r="E20" i="23"/>
  <c r="H20" i="23" s="1"/>
  <c r="E50" i="23"/>
  <c r="H50" i="23" s="1"/>
  <c r="E26" i="23"/>
  <c r="H26" i="23" s="1"/>
  <c r="E25" i="23"/>
  <c r="H25" i="23" s="1"/>
  <c r="E34" i="23"/>
  <c r="H34" i="23" s="1"/>
  <c r="E48" i="23"/>
  <c r="H48" i="23" s="1"/>
  <c r="E52" i="23"/>
  <c r="H52" i="23" s="1"/>
  <c r="F294" i="21"/>
  <c r="F304" i="21"/>
  <c r="F320" i="21"/>
  <c r="F328" i="21"/>
  <c r="F336" i="21"/>
  <c r="F344" i="21"/>
  <c r="F368" i="21"/>
  <c r="F392" i="21"/>
  <c r="F408" i="21"/>
  <c r="F432" i="21"/>
  <c r="F440" i="21"/>
  <c r="F448" i="21"/>
  <c r="F464" i="21"/>
  <c r="F480" i="21"/>
  <c r="G294" i="21"/>
  <c r="F301" i="21"/>
  <c r="F302" i="21"/>
  <c r="F303" i="21"/>
  <c r="F310" i="21"/>
  <c r="F311" i="21"/>
  <c r="F317" i="21"/>
  <c r="F318" i="21"/>
  <c r="F319" i="21"/>
  <c r="F326" i="21"/>
  <c r="F333" i="21"/>
  <c r="F334" i="21"/>
  <c r="F335" i="21"/>
  <c r="F350" i="21"/>
  <c r="F358" i="21"/>
  <c r="F365" i="21"/>
  <c r="F324" i="21"/>
  <c r="F332" i="21"/>
  <c r="F340" i="21"/>
  <c r="F356" i="21"/>
  <c r="F364" i="21"/>
  <c r="F372" i="21"/>
  <c r="F380" i="21"/>
  <c r="F388" i="21"/>
  <c r="F404" i="21"/>
  <c r="F412" i="21"/>
  <c r="F460" i="21"/>
  <c r="F484" i="21"/>
  <c r="F492" i="21"/>
  <c r="F314" i="21"/>
  <c r="F330" i="21"/>
  <c r="F345" i="21"/>
  <c r="F369" i="21"/>
  <c r="F375" i="21"/>
  <c r="F378" i="21"/>
  <c r="F381" i="21"/>
  <c r="F391" i="21"/>
  <c r="F393" i="21"/>
  <c r="F397" i="21"/>
  <c r="F406" i="21"/>
  <c r="F431" i="21"/>
  <c r="F433" i="21"/>
  <c r="F449" i="21"/>
  <c r="F467" i="21"/>
  <c r="F485" i="21"/>
  <c r="F307" i="21"/>
  <c r="F329" i="21"/>
  <c r="F339" i="21"/>
  <c r="F377" i="21"/>
  <c r="F387" i="21"/>
  <c r="F403" i="21"/>
  <c r="F405" i="21"/>
  <c r="F419" i="21"/>
  <c r="F422" i="21"/>
  <c r="F441" i="21"/>
  <c r="F463" i="21"/>
  <c r="F478" i="21"/>
  <c r="F323" i="21"/>
  <c r="F347" i="21"/>
  <c r="F354" i="21"/>
  <c r="F363" i="21"/>
  <c r="F371" i="21"/>
  <c r="F383" i="21"/>
  <c r="F411" i="21"/>
  <c r="F429" i="21"/>
  <c r="F459" i="21"/>
  <c r="F491" i="21"/>
  <c r="F497" i="21"/>
  <c r="E142" i="29"/>
  <c r="H142" i="29" s="1"/>
  <c r="E134" i="29"/>
  <c r="H134" i="29" s="1"/>
  <c r="E126" i="29"/>
  <c r="H126" i="29" s="1"/>
  <c r="E118" i="29"/>
  <c r="H118" i="29" s="1"/>
  <c r="E110" i="29"/>
  <c r="H110" i="29" s="1"/>
  <c r="E102" i="29"/>
  <c r="H102" i="29" s="1"/>
  <c r="E94" i="29"/>
  <c r="H94" i="29" s="1"/>
  <c r="E86" i="29"/>
  <c r="H86" i="29" s="1"/>
  <c r="E61" i="29"/>
  <c r="H61" i="29" s="1"/>
  <c r="E55" i="29"/>
  <c r="H55" i="29" s="1"/>
  <c r="E50" i="29"/>
  <c r="H50" i="29" s="1"/>
  <c r="E45" i="29"/>
  <c r="H45" i="29" s="1"/>
  <c r="E40" i="29"/>
  <c r="H40" i="29" s="1"/>
  <c r="E39" i="29"/>
  <c r="H39" i="29" s="1"/>
  <c r="E34" i="29"/>
  <c r="H34" i="29" s="1"/>
  <c r="E24" i="29"/>
  <c r="H24" i="29" s="1"/>
  <c r="E23" i="29"/>
  <c r="H23" i="29" s="1"/>
  <c r="E497" i="28"/>
  <c r="H497" i="28" s="1"/>
  <c r="E489" i="28"/>
  <c r="H489" i="28" s="1"/>
  <c r="E481" i="28"/>
  <c r="H481" i="28" s="1"/>
  <c r="E473" i="28"/>
  <c r="H473" i="28" s="1"/>
  <c r="E465" i="28"/>
  <c r="H465" i="28" s="1"/>
  <c r="E457" i="28"/>
  <c r="H457" i="28" s="1"/>
  <c r="E449" i="28"/>
  <c r="H449" i="28" s="1"/>
  <c r="E441" i="28"/>
  <c r="H441" i="28" s="1"/>
  <c r="E433" i="28"/>
  <c r="H433" i="28" s="1"/>
  <c r="E425" i="28"/>
  <c r="H425" i="28" s="1"/>
  <c r="E420" i="28"/>
  <c r="H420" i="28" s="1"/>
  <c r="E412" i="28"/>
  <c r="H412" i="28" s="1"/>
  <c r="E404" i="28"/>
  <c r="H404" i="28" s="1"/>
  <c r="E396" i="28"/>
  <c r="H396" i="28" s="1"/>
  <c r="E388" i="28"/>
  <c r="H388" i="28" s="1"/>
  <c r="E380" i="28"/>
  <c r="H380" i="28" s="1"/>
  <c r="E372" i="28"/>
  <c r="H372" i="28" s="1"/>
  <c r="E364" i="28"/>
  <c r="H364" i="28" s="1"/>
  <c r="E356" i="28"/>
  <c r="H356" i="28" s="1"/>
  <c r="E347" i="28"/>
  <c r="H347" i="28" s="1"/>
  <c r="E344" i="28"/>
  <c r="H344" i="28" s="1"/>
  <c r="E343" i="28"/>
  <c r="H343" i="28" s="1"/>
  <c r="E342" i="28"/>
  <c r="H342" i="28" s="1"/>
  <c r="E339" i="28"/>
  <c r="H339" i="28" s="1"/>
  <c r="E336" i="28"/>
  <c r="H336" i="28" s="1"/>
  <c r="E335" i="28"/>
  <c r="H335" i="28" s="1"/>
  <c r="E334" i="28"/>
  <c r="H334" i="28" s="1"/>
  <c r="E331" i="28"/>
  <c r="H331" i="28" s="1"/>
  <c r="E328" i="28"/>
  <c r="H328" i="28" s="1"/>
  <c r="E327" i="28"/>
  <c r="H327" i="28" s="1"/>
  <c r="E326" i="28"/>
  <c r="H326" i="28" s="1"/>
  <c r="E323" i="28"/>
  <c r="H323" i="28" s="1"/>
  <c r="E320" i="28"/>
  <c r="H320" i="28" s="1"/>
  <c r="E319" i="28"/>
  <c r="H319" i="28" s="1"/>
  <c r="E318" i="28"/>
  <c r="H318" i="28" s="1"/>
  <c r="E315" i="28"/>
  <c r="H315" i="28" s="1"/>
  <c r="E312" i="28"/>
  <c r="H312" i="28" s="1"/>
  <c r="E311" i="28"/>
  <c r="H311" i="28" s="1"/>
  <c r="E305" i="28"/>
  <c r="H305" i="28" s="1"/>
  <c r="E303" i="28"/>
  <c r="H303" i="28" s="1"/>
  <c r="E295" i="28"/>
  <c r="H295" i="28" s="1"/>
  <c r="F283" i="28"/>
  <c r="F274" i="28"/>
  <c r="F265" i="28"/>
  <c r="F264" i="28"/>
  <c r="F263" i="28"/>
  <c r="F260" i="28"/>
  <c r="F251" i="28"/>
  <c r="F242" i="28"/>
  <c r="F237" i="28"/>
  <c r="F233" i="28"/>
  <c r="F232" i="28"/>
  <c r="F231" i="28"/>
  <c r="F228" i="28"/>
  <c r="F215" i="28"/>
  <c r="F206" i="28"/>
  <c r="F201" i="28"/>
  <c r="F197" i="28"/>
  <c r="F196" i="28"/>
  <c r="F195" i="28"/>
  <c r="F191" i="28"/>
  <c r="F177" i="28"/>
  <c r="H174" i="28"/>
  <c r="F172" i="28"/>
  <c r="H162" i="28"/>
  <c r="F160" i="28"/>
  <c r="H133" i="28"/>
  <c r="E61" i="28"/>
  <c r="H61" i="28" s="1"/>
  <c r="E52" i="28"/>
  <c r="H52" i="28" s="1"/>
  <c r="E51" i="28"/>
  <c r="H51" i="28" s="1"/>
  <c r="E50" i="28"/>
  <c r="H50" i="28" s="1"/>
  <c r="E41" i="28"/>
  <c r="H41" i="28" s="1"/>
  <c r="E37" i="28"/>
  <c r="H37" i="28" s="1"/>
  <c r="E27" i="28"/>
  <c r="H27" i="28" s="1"/>
  <c r="E26" i="28"/>
  <c r="H26" i="28" s="1"/>
  <c r="E25" i="28"/>
  <c r="H25" i="28" s="1"/>
  <c r="H470" i="27"/>
  <c r="H432" i="27"/>
  <c r="H388" i="27"/>
  <c r="H371" i="27"/>
  <c r="H365" i="27"/>
  <c r="H321" i="27"/>
  <c r="H252" i="27"/>
  <c r="H244" i="27"/>
  <c r="H214" i="27"/>
  <c r="H162" i="27"/>
  <c r="E167" i="27"/>
  <c r="H167" i="27" s="1"/>
  <c r="E173" i="27"/>
  <c r="H173" i="27" s="1"/>
  <c r="E174" i="27"/>
  <c r="H174" i="27" s="1"/>
  <c r="E178" i="27"/>
  <c r="H178" i="27" s="1"/>
  <c r="E186" i="27"/>
  <c r="H186" i="27" s="1"/>
  <c r="E189" i="27"/>
  <c r="H189" i="27" s="1"/>
  <c r="E206" i="27"/>
  <c r="H206" i="27" s="1"/>
  <c r="E231" i="27"/>
  <c r="H231" i="27" s="1"/>
  <c r="E232" i="27"/>
  <c r="H232" i="27" s="1"/>
  <c r="E238" i="27"/>
  <c r="H238" i="27" s="1"/>
  <c r="E242" i="27"/>
  <c r="H242" i="27" s="1"/>
  <c r="E259" i="27"/>
  <c r="H259" i="27" s="1"/>
  <c r="E261" i="27"/>
  <c r="H261" i="27" s="1"/>
  <c r="E266" i="27"/>
  <c r="H266" i="27" s="1"/>
  <c r="H73" i="27"/>
  <c r="F525" i="26"/>
  <c r="F524" i="26"/>
  <c r="H355" i="26"/>
  <c r="H240" i="25"/>
  <c r="C11" i="25"/>
  <c r="E170" i="25"/>
  <c r="H170" i="25" s="1"/>
  <c r="E178" i="25"/>
  <c r="H178" i="25" s="1"/>
  <c r="E186" i="25"/>
  <c r="H186" i="25" s="1"/>
  <c r="E210" i="25"/>
  <c r="H210" i="25" s="1"/>
  <c r="E232" i="25"/>
  <c r="H232" i="25" s="1"/>
  <c r="E233" i="25"/>
  <c r="H233" i="25" s="1"/>
  <c r="E242" i="25"/>
  <c r="H242" i="25" s="1"/>
  <c r="E249" i="25"/>
  <c r="H249" i="25" s="1"/>
  <c r="E256" i="25"/>
  <c r="H256" i="25" s="1"/>
  <c r="E257" i="25"/>
  <c r="H257" i="25" s="1"/>
  <c r="E258" i="25"/>
  <c r="H258" i="25" s="1"/>
  <c r="E266" i="25"/>
  <c r="H266" i="25" s="1"/>
  <c r="E273" i="25"/>
  <c r="H273" i="25" s="1"/>
  <c r="E281" i="25"/>
  <c r="H281" i="25" s="1"/>
  <c r="E167" i="25"/>
  <c r="H167" i="25" s="1"/>
  <c r="E169" i="25"/>
  <c r="H169" i="25" s="1"/>
  <c r="E175" i="25"/>
  <c r="H175" i="25" s="1"/>
  <c r="E176" i="25"/>
  <c r="H176" i="25" s="1"/>
  <c r="E177" i="25"/>
  <c r="H177" i="25" s="1"/>
  <c r="E185" i="25"/>
  <c r="H185" i="25" s="1"/>
  <c r="E208" i="25"/>
  <c r="H208" i="25" s="1"/>
  <c r="E209" i="25"/>
  <c r="H209" i="25" s="1"/>
  <c r="E223" i="25"/>
  <c r="H223" i="25" s="1"/>
  <c r="E231" i="25"/>
  <c r="H231" i="25" s="1"/>
  <c r="E239" i="25"/>
  <c r="H239" i="25" s="1"/>
  <c r="E247" i="25"/>
  <c r="H247" i="25" s="1"/>
  <c r="E158" i="25"/>
  <c r="H158" i="25" s="1"/>
  <c r="E174" i="25"/>
  <c r="H174" i="25" s="1"/>
  <c r="E182" i="25"/>
  <c r="H182" i="25" s="1"/>
  <c r="E198" i="25"/>
  <c r="H198" i="25" s="1"/>
  <c r="E206" i="25"/>
  <c r="H206" i="25" s="1"/>
  <c r="E214" i="25"/>
  <c r="H214" i="25" s="1"/>
  <c r="E222" i="25"/>
  <c r="H222" i="25" s="1"/>
  <c r="E229" i="25"/>
  <c r="H229" i="25" s="1"/>
  <c r="E237" i="25"/>
  <c r="H237" i="25" s="1"/>
  <c r="E238" i="25"/>
  <c r="H238" i="25" s="1"/>
  <c r="E244" i="25"/>
  <c r="H244" i="25" s="1"/>
  <c r="E246" i="25"/>
  <c r="H246" i="25" s="1"/>
  <c r="E261" i="25"/>
  <c r="H261" i="25" s="1"/>
  <c r="E262" i="25"/>
  <c r="H262" i="25" s="1"/>
  <c r="E268" i="25"/>
  <c r="H268" i="25" s="1"/>
  <c r="H406" i="24"/>
  <c r="E242" i="24"/>
  <c r="H242" i="24" s="1"/>
  <c r="E166" i="24"/>
  <c r="H166" i="24" s="1"/>
  <c r="G70" i="23"/>
  <c r="H70" i="23" s="1"/>
  <c r="F85" i="23"/>
  <c r="F93" i="23"/>
  <c r="F101" i="23"/>
  <c r="D10" i="23"/>
  <c r="F75" i="23"/>
  <c r="F99" i="23"/>
  <c r="F102" i="23"/>
  <c r="F104" i="23"/>
  <c r="F108" i="23"/>
  <c r="F118" i="23"/>
  <c r="F119" i="23"/>
  <c r="F120" i="23"/>
  <c r="F124" i="23"/>
  <c r="F134" i="23"/>
  <c r="F78" i="23"/>
  <c r="F84" i="23"/>
  <c r="F98" i="23"/>
  <c r="F113" i="23"/>
  <c r="F129" i="23"/>
  <c r="F139" i="23"/>
  <c r="F145" i="23"/>
  <c r="F83" i="23"/>
  <c r="F86" i="23"/>
  <c r="F88" i="23"/>
  <c r="F92" i="23"/>
  <c r="F97" i="23"/>
  <c r="F112" i="23"/>
  <c r="F116" i="23"/>
  <c r="F122" i="23"/>
  <c r="F127" i="23"/>
  <c r="F128" i="23"/>
  <c r="F142" i="23"/>
  <c r="F143" i="23"/>
  <c r="F144" i="23"/>
  <c r="H466" i="22"/>
  <c r="F60" i="22"/>
  <c r="F486" i="21"/>
  <c r="F417" i="21"/>
  <c r="F413" i="21"/>
  <c r="F401" i="21"/>
  <c r="F398" i="21"/>
  <c r="E530" i="25"/>
  <c r="H530" i="25" s="1"/>
  <c r="E525" i="25"/>
  <c r="H525" i="25" s="1"/>
  <c r="E521" i="25"/>
  <c r="H521" i="25" s="1"/>
  <c r="E497" i="25"/>
  <c r="H497" i="25" s="1"/>
  <c r="E433" i="25"/>
  <c r="H433" i="25" s="1"/>
  <c r="E417" i="25"/>
  <c r="H417" i="25" s="1"/>
  <c r="E401" i="25"/>
  <c r="H401" i="25" s="1"/>
  <c r="E393" i="25"/>
  <c r="H393" i="25" s="1"/>
  <c r="E385" i="25"/>
  <c r="H385" i="25" s="1"/>
  <c r="E377" i="25"/>
  <c r="H377" i="25" s="1"/>
  <c r="E369" i="25"/>
  <c r="H369" i="25" s="1"/>
  <c r="E345" i="25"/>
  <c r="H345" i="25" s="1"/>
  <c r="E329" i="25"/>
  <c r="H329" i="25" s="1"/>
  <c r="E305" i="25"/>
  <c r="H305" i="25" s="1"/>
  <c r="F279" i="25"/>
  <c r="F272" i="25"/>
  <c r="F257" i="25"/>
  <c r="F256" i="25"/>
  <c r="F255" i="25"/>
  <c r="F249" i="25"/>
  <c r="F247" i="25"/>
  <c r="F240" i="25"/>
  <c r="F239" i="25"/>
  <c r="F232" i="25"/>
  <c r="F231" i="25"/>
  <c r="F201" i="25"/>
  <c r="F177" i="25"/>
  <c r="F169" i="25"/>
  <c r="F142" i="25"/>
  <c r="F134" i="25"/>
  <c r="F118" i="25"/>
  <c r="F110" i="25"/>
  <c r="F94" i="25"/>
  <c r="F86" i="25"/>
  <c r="F78" i="25"/>
  <c r="F71" i="25"/>
  <c r="E38" i="25"/>
  <c r="H38" i="25" s="1"/>
  <c r="F30" i="25"/>
  <c r="E26" i="25"/>
  <c r="H26" i="25" s="1"/>
  <c r="E22" i="25"/>
  <c r="H22" i="25" s="1"/>
  <c r="H511" i="24"/>
  <c r="F520" i="24"/>
  <c r="F491" i="24"/>
  <c r="F483" i="24"/>
  <c r="H477" i="24"/>
  <c r="F463" i="24"/>
  <c r="F419" i="24"/>
  <c r="F412" i="24"/>
  <c r="F387" i="24"/>
  <c r="F370" i="24"/>
  <c r="H369" i="24"/>
  <c r="F365" i="24"/>
  <c r="F358" i="24"/>
  <c r="F357" i="24"/>
  <c r="F356" i="24"/>
  <c r="E350" i="24"/>
  <c r="H350" i="24" s="1"/>
  <c r="F346" i="24"/>
  <c r="F332" i="24"/>
  <c r="F315" i="24"/>
  <c r="F310" i="24"/>
  <c r="H309" i="24"/>
  <c r="F302" i="24"/>
  <c r="H267" i="24"/>
  <c r="F250" i="24"/>
  <c r="F249" i="24"/>
  <c r="F240" i="24"/>
  <c r="F237" i="24"/>
  <c r="H231" i="24"/>
  <c r="H215" i="24"/>
  <c r="H200" i="24"/>
  <c r="H182" i="24"/>
  <c r="F173" i="24"/>
  <c r="F159" i="24"/>
  <c r="H38" i="24"/>
  <c r="H22" i="24"/>
  <c r="D9" i="24"/>
  <c r="F524" i="23"/>
  <c r="H523" i="23"/>
  <c r="H494" i="23"/>
  <c r="F491" i="23"/>
  <c r="F485" i="23"/>
  <c r="H469" i="23"/>
  <c r="F467" i="23"/>
  <c r="F462" i="23"/>
  <c r="H461" i="23"/>
  <c r="H446" i="23"/>
  <c r="F437" i="23"/>
  <c r="H430" i="23"/>
  <c r="H414" i="23"/>
  <c r="F406" i="23"/>
  <c r="F400" i="23"/>
  <c r="F390" i="23"/>
  <c r="H389" i="23"/>
  <c r="H373" i="23"/>
  <c r="F370" i="23"/>
  <c r="F369" i="23"/>
  <c r="F368" i="23"/>
  <c r="F350" i="23"/>
  <c r="H349" i="23"/>
  <c r="F346" i="23"/>
  <c r="F345" i="23"/>
  <c r="F344" i="23"/>
  <c r="F332" i="23"/>
  <c r="F323" i="23"/>
  <c r="F317" i="23"/>
  <c r="F308" i="23"/>
  <c r="H280" i="23"/>
  <c r="F272" i="23"/>
  <c r="F262" i="23"/>
  <c r="H261" i="23"/>
  <c r="F252" i="23"/>
  <c r="F249" i="23"/>
  <c r="F213" i="23"/>
  <c r="F187" i="23"/>
  <c r="F178" i="23"/>
  <c r="F176" i="23"/>
  <c r="F174" i="23"/>
  <c r="H131" i="23"/>
  <c r="H115" i="23"/>
  <c r="H100" i="23"/>
  <c r="H91" i="23"/>
  <c r="H76" i="23"/>
  <c r="F26" i="23"/>
  <c r="H527" i="22"/>
  <c r="F497" i="22"/>
  <c r="F480" i="22"/>
  <c r="F473" i="22"/>
  <c r="F468" i="22"/>
  <c r="F456" i="22"/>
  <c r="F446" i="22"/>
  <c r="F442" i="22"/>
  <c r="F432" i="22"/>
  <c r="F408" i="22"/>
  <c r="F401" i="22"/>
  <c r="H396" i="22"/>
  <c r="F392" i="22"/>
  <c r="F385" i="22"/>
  <c r="F381" i="22"/>
  <c r="F378" i="22"/>
  <c r="F370" i="22"/>
  <c r="F363" i="22"/>
  <c r="F358" i="22"/>
  <c r="H348" i="22"/>
  <c r="F345" i="22"/>
  <c r="F337" i="22"/>
  <c r="F323" i="22"/>
  <c r="F318" i="22"/>
  <c r="H197" i="21"/>
  <c r="H153" i="21"/>
  <c r="H408" i="20"/>
  <c r="C11" i="20"/>
  <c r="E170" i="20"/>
  <c r="H170" i="20" s="1"/>
  <c r="H320" i="19"/>
  <c r="H267" i="18"/>
  <c r="E143" i="18"/>
  <c r="H143" i="18" s="1"/>
  <c r="H204" i="17"/>
  <c r="E507" i="16"/>
  <c r="H507" i="16" s="1"/>
  <c r="E515" i="16"/>
  <c r="H515" i="16" s="1"/>
  <c r="C13" i="16"/>
  <c r="E13" i="16" s="1"/>
  <c r="E511" i="16"/>
  <c r="H511" i="16" s="1"/>
  <c r="E516" i="16"/>
  <c r="H516" i="16" s="1"/>
  <c r="E520" i="16"/>
  <c r="H520" i="16" s="1"/>
  <c r="E521" i="16"/>
  <c r="H521" i="16" s="1"/>
  <c r="E522" i="16"/>
  <c r="H522" i="16" s="1"/>
  <c r="E510" i="16"/>
  <c r="H510" i="16" s="1"/>
  <c r="E519" i="16"/>
  <c r="H519" i="16" s="1"/>
  <c r="E509" i="16"/>
  <c r="H509" i="16" s="1"/>
  <c r="E518" i="16"/>
  <c r="H518" i="16" s="1"/>
  <c r="E524" i="16"/>
  <c r="H524" i="16" s="1"/>
  <c r="E528" i="16"/>
  <c r="H528" i="16" s="1"/>
  <c r="E529" i="16"/>
  <c r="H529" i="16" s="1"/>
  <c r="C11" i="16"/>
  <c r="E11" i="16" s="1"/>
  <c r="E157" i="16"/>
  <c r="H157" i="16" s="1"/>
  <c r="E167" i="16"/>
  <c r="H167" i="16" s="1"/>
  <c r="E183" i="16"/>
  <c r="H183" i="16" s="1"/>
  <c r="E196" i="16"/>
  <c r="H196" i="16" s="1"/>
  <c r="E197" i="16"/>
  <c r="H197" i="16" s="1"/>
  <c r="E208" i="16"/>
  <c r="H208" i="16" s="1"/>
  <c r="E232" i="16"/>
  <c r="H232" i="16" s="1"/>
  <c r="E238" i="16"/>
  <c r="H238" i="16" s="1"/>
  <c r="E252" i="16"/>
  <c r="H252" i="16" s="1"/>
  <c r="E253" i="16"/>
  <c r="H253" i="16" s="1"/>
  <c r="E262" i="16"/>
  <c r="H262" i="16" s="1"/>
  <c r="E268" i="16"/>
  <c r="H268" i="16" s="1"/>
  <c r="E170" i="16"/>
  <c r="H170" i="16" s="1"/>
  <c r="E174" i="16"/>
  <c r="H174" i="16" s="1"/>
  <c r="E176" i="16"/>
  <c r="H176" i="16" s="1"/>
  <c r="E177" i="16"/>
  <c r="H177" i="16" s="1"/>
  <c r="E213" i="16"/>
  <c r="H213" i="16" s="1"/>
  <c r="E239" i="16"/>
  <c r="H239" i="16" s="1"/>
  <c r="E244" i="16"/>
  <c r="H244" i="16" s="1"/>
  <c r="E246" i="16"/>
  <c r="H246" i="16" s="1"/>
  <c r="E251" i="16"/>
  <c r="H251" i="16" s="1"/>
  <c r="E256" i="16"/>
  <c r="H256" i="16" s="1"/>
  <c r="E273" i="16"/>
  <c r="H273" i="16" s="1"/>
  <c r="E247" i="16"/>
  <c r="H247" i="16" s="1"/>
  <c r="E159" i="16"/>
  <c r="H159" i="16" s="1"/>
  <c r="E163" i="16"/>
  <c r="H163" i="16" s="1"/>
  <c r="E235" i="16"/>
  <c r="H235" i="16" s="1"/>
  <c r="E249" i="16"/>
  <c r="H249" i="16" s="1"/>
  <c r="E259" i="16"/>
  <c r="H259" i="16" s="1"/>
  <c r="E165" i="16"/>
  <c r="H165" i="16" s="1"/>
  <c r="E173" i="16"/>
  <c r="H173" i="16" s="1"/>
  <c r="E186" i="16"/>
  <c r="H186" i="16" s="1"/>
  <c r="E30" i="14"/>
  <c r="H30" i="14" s="1"/>
  <c r="E22" i="14"/>
  <c r="H22" i="14" s="1"/>
  <c r="E58" i="14"/>
  <c r="H58" i="14" s="1"/>
  <c r="E28" i="14"/>
  <c r="H28" i="14" s="1"/>
  <c r="E52" i="14"/>
  <c r="H52" i="14" s="1"/>
  <c r="E64" i="14"/>
  <c r="H64" i="14" s="1"/>
  <c r="E27" i="14"/>
  <c r="H27" i="14" s="1"/>
  <c r="E59" i="14"/>
  <c r="H59" i="14" s="1"/>
  <c r="E48" i="14"/>
  <c r="H48" i="14" s="1"/>
  <c r="E20" i="14"/>
  <c r="H20" i="14" s="1"/>
  <c r="E23" i="14"/>
  <c r="H23" i="14" s="1"/>
  <c r="E43" i="14"/>
  <c r="H43" i="14" s="1"/>
  <c r="E474" i="25"/>
  <c r="H474" i="25" s="1"/>
  <c r="E468" i="25"/>
  <c r="H468" i="25" s="1"/>
  <c r="E467" i="25"/>
  <c r="H467" i="25" s="1"/>
  <c r="E460" i="25"/>
  <c r="H460" i="25" s="1"/>
  <c r="E443" i="25"/>
  <c r="H443" i="25" s="1"/>
  <c r="E442" i="25"/>
  <c r="H442" i="25" s="1"/>
  <c r="E434" i="25"/>
  <c r="H434" i="25" s="1"/>
  <c r="E412" i="25"/>
  <c r="H412" i="25" s="1"/>
  <c r="E404" i="25"/>
  <c r="H404" i="25" s="1"/>
  <c r="E403" i="25"/>
  <c r="H403" i="25" s="1"/>
  <c r="E388" i="25"/>
  <c r="H388" i="25" s="1"/>
  <c r="E387" i="25"/>
  <c r="H387" i="25" s="1"/>
  <c r="E386" i="25"/>
  <c r="H386" i="25" s="1"/>
  <c r="E379" i="25"/>
  <c r="H379" i="25" s="1"/>
  <c r="E378" i="25"/>
  <c r="H378" i="25" s="1"/>
  <c r="E372" i="25"/>
  <c r="H372" i="25" s="1"/>
  <c r="E370" i="25"/>
  <c r="H370" i="25" s="1"/>
  <c r="E363" i="25"/>
  <c r="H363" i="25" s="1"/>
  <c r="E356" i="25"/>
  <c r="H356" i="25" s="1"/>
  <c r="E354" i="25"/>
  <c r="H354" i="25" s="1"/>
  <c r="E347" i="25"/>
  <c r="H347" i="25" s="1"/>
  <c r="E346" i="25"/>
  <c r="H346" i="25" s="1"/>
  <c r="E339" i="25"/>
  <c r="H339" i="25" s="1"/>
  <c r="E338" i="25"/>
  <c r="H338" i="25" s="1"/>
  <c r="E332" i="25"/>
  <c r="H332" i="25" s="1"/>
  <c r="E330" i="25"/>
  <c r="H330" i="25" s="1"/>
  <c r="E322" i="25"/>
  <c r="H322" i="25" s="1"/>
  <c r="E316" i="25"/>
  <c r="H316" i="25" s="1"/>
  <c r="E315" i="25"/>
  <c r="H315" i="25" s="1"/>
  <c r="E314" i="25"/>
  <c r="H314" i="25" s="1"/>
  <c r="E307" i="25"/>
  <c r="H307" i="25" s="1"/>
  <c r="F145" i="25"/>
  <c r="F144" i="25"/>
  <c r="F143" i="25"/>
  <c r="F137" i="25"/>
  <c r="F129" i="25"/>
  <c r="F128" i="25"/>
  <c r="F127" i="25"/>
  <c r="F121" i="25"/>
  <c r="F120" i="25"/>
  <c r="F119" i="25"/>
  <c r="F113" i="25"/>
  <c r="F112" i="25"/>
  <c r="F104" i="25"/>
  <c r="F103" i="25"/>
  <c r="F97" i="25"/>
  <c r="F89" i="25"/>
  <c r="F88" i="25"/>
  <c r="F87" i="25"/>
  <c r="F80" i="25"/>
  <c r="F73" i="25"/>
  <c r="E47" i="25"/>
  <c r="H47" i="25" s="1"/>
  <c r="E27" i="25"/>
  <c r="H27" i="25" s="1"/>
  <c r="E529" i="24"/>
  <c r="H529" i="24" s="1"/>
  <c r="E521" i="24"/>
  <c r="H521" i="24" s="1"/>
  <c r="H518" i="24"/>
  <c r="C13" i="24"/>
  <c r="H478" i="24"/>
  <c r="H409" i="24"/>
  <c r="E370" i="24"/>
  <c r="H370" i="24" s="1"/>
  <c r="E334" i="24"/>
  <c r="H334" i="24" s="1"/>
  <c r="H329" i="24"/>
  <c r="E310" i="24"/>
  <c r="H310" i="24" s="1"/>
  <c r="F305" i="24"/>
  <c r="F317" i="24"/>
  <c r="F318" i="24"/>
  <c r="F323" i="24"/>
  <c r="F333" i="24"/>
  <c r="F334" i="24"/>
  <c r="F344" i="24"/>
  <c r="F378" i="24"/>
  <c r="F385" i="24"/>
  <c r="F406" i="24"/>
  <c r="F416" i="24"/>
  <c r="F432" i="24"/>
  <c r="F442" i="24"/>
  <c r="F479" i="24"/>
  <c r="F484" i="24"/>
  <c r="H258" i="24"/>
  <c r="H234" i="24"/>
  <c r="H222" i="24"/>
  <c r="H207" i="24"/>
  <c r="H188" i="24"/>
  <c r="H173" i="24"/>
  <c r="F154" i="24"/>
  <c r="F167" i="24"/>
  <c r="F254" i="24"/>
  <c r="F268" i="24"/>
  <c r="H108" i="24"/>
  <c r="H29" i="24"/>
  <c r="H524" i="23"/>
  <c r="F521" i="23"/>
  <c r="H515" i="23"/>
  <c r="F507" i="23"/>
  <c r="H470" i="23"/>
  <c r="H462" i="23"/>
  <c r="H453" i="23"/>
  <c r="H437" i="23"/>
  <c r="F433" i="23"/>
  <c r="F432" i="23"/>
  <c r="H421" i="23"/>
  <c r="F412" i="23"/>
  <c r="H390" i="23"/>
  <c r="F387" i="23"/>
  <c r="H374" i="23"/>
  <c r="F371" i="23"/>
  <c r="F365" i="23"/>
  <c r="F356" i="23"/>
  <c r="H350" i="23"/>
  <c r="H341" i="23"/>
  <c r="F337" i="23"/>
  <c r="F333" i="23"/>
  <c r="F330" i="23"/>
  <c r="F318" i="23"/>
  <c r="H317" i="23"/>
  <c r="F314" i="23"/>
  <c r="F312" i="23"/>
  <c r="F305" i="23"/>
  <c r="F304" i="23"/>
  <c r="H287" i="23"/>
  <c r="H262" i="23"/>
  <c r="H213" i="23"/>
  <c r="F157" i="23"/>
  <c r="F165" i="23"/>
  <c r="F196" i="23"/>
  <c r="F203" i="23"/>
  <c r="F232" i="23"/>
  <c r="F234" i="23"/>
  <c r="F238" i="23"/>
  <c r="F239" i="23"/>
  <c r="F268" i="23"/>
  <c r="H132" i="23"/>
  <c r="H116" i="23"/>
  <c r="H92" i="23"/>
  <c r="H83" i="23"/>
  <c r="H39" i="23"/>
  <c r="H468" i="22"/>
  <c r="H424" i="22"/>
  <c r="H352" i="22"/>
  <c r="F302" i="22"/>
  <c r="F304" i="22"/>
  <c r="F311" i="22"/>
  <c r="F315" i="22"/>
  <c r="F319" i="22"/>
  <c r="F326" i="22"/>
  <c r="F334" i="22"/>
  <c r="F339" i="22"/>
  <c r="F341" i="22"/>
  <c r="F354" i="22"/>
  <c r="F379" i="22"/>
  <c r="F399" i="22"/>
  <c r="F406" i="22"/>
  <c r="F417" i="22"/>
  <c r="F434" i="22"/>
  <c r="F436" i="22"/>
  <c r="F448" i="22"/>
  <c r="F452" i="22"/>
  <c r="F457" i="22"/>
  <c r="F460" i="22"/>
  <c r="F478" i="22"/>
  <c r="F485" i="22"/>
  <c r="F489" i="22"/>
  <c r="F496" i="22"/>
  <c r="H155" i="22"/>
  <c r="H269" i="18"/>
  <c r="E83" i="18"/>
  <c r="H83" i="18" s="1"/>
  <c r="E91" i="18"/>
  <c r="H91" i="18" s="1"/>
  <c r="E99" i="18"/>
  <c r="H99" i="18" s="1"/>
  <c r="E103" i="18"/>
  <c r="H103" i="18" s="1"/>
  <c r="E107" i="18"/>
  <c r="H107" i="18" s="1"/>
  <c r="E111" i="18"/>
  <c r="H111" i="18" s="1"/>
  <c r="E115" i="18"/>
  <c r="H115" i="18" s="1"/>
  <c r="E119" i="18"/>
  <c r="H119" i="18" s="1"/>
  <c r="E123" i="18"/>
  <c r="H123" i="18" s="1"/>
  <c r="E127" i="18"/>
  <c r="H127" i="18" s="1"/>
  <c r="E131" i="18"/>
  <c r="H131" i="18" s="1"/>
  <c r="E135" i="18"/>
  <c r="H135" i="18" s="1"/>
  <c r="C10" i="18"/>
  <c r="E73" i="18"/>
  <c r="H73" i="18" s="1"/>
  <c r="E78" i="18"/>
  <c r="H78" i="18" s="1"/>
  <c r="E81" i="18"/>
  <c r="H81" i="18" s="1"/>
  <c r="E101" i="18"/>
  <c r="H101" i="18" s="1"/>
  <c r="E104" i="18"/>
  <c r="H104" i="18" s="1"/>
  <c r="E117" i="18"/>
  <c r="H117" i="18" s="1"/>
  <c r="E118" i="18"/>
  <c r="H118" i="18" s="1"/>
  <c r="E120" i="18"/>
  <c r="H120" i="18" s="1"/>
  <c r="E134" i="18"/>
  <c r="H134" i="18" s="1"/>
  <c r="E142" i="18"/>
  <c r="H142" i="18" s="1"/>
  <c r="E77" i="18"/>
  <c r="H77" i="18" s="1"/>
  <c r="E93" i="18"/>
  <c r="H93" i="18" s="1"/>
  <c r="E94" i="18"/>
  <c r="H94" i="18" s="1"/>
  <c r="E98" i="18"/>
  <c r="H98" i="18" s="1"/>
  <c r="E100" i="18"/>
  <c r="H100" i="18" s="1"/>
  <c r="E113" i="18"/>
  <c r="H113" i="18" s="1"/>
  <c r="E114" i="18"/>
  <c r="H114" i="18" s="1"/>
  <c r="E116" i="18"/>
  <c r="H116" i="18" s="1"/>
  <c r="E129" i="18"/>
  <c r="H129" i="18" s="1"/>
  <c r="E130" i="18"/>
  <c r="H130" i="18" s="1"/>
  <c r="E132" i="18"/>
  <c r="H132" i="18" s="1"/>
  <c r="E139" i="18"/>
  <c r="H139" i="18" s="1"/>
  <c r="E141" i="18"/>
  <c r="H141" i="18" s="1"/>
  <c r="E144" i="18"/>
  <c r="H144" i="18" s="1"/>
  <c r="E74" i="18"/>
  <c r="H74" i="18" s="1"/>
  <c r="E80" i="18"/>
  <c r="H80" i="18" s="1"/>
  <c r="E85" i="18"/>
  <c r="H85" i="18" s="1"/>
  <c r="E86" i="18"/>
  <c r="H86" i="18" s="1"/>
  <c r="E92" i="18"/>
  <c r="H92" i="18" s="1"/>
  <c r="E96" i="18"/>
  <c r="H96" i="18" s="1"/>
  <c r="E109" i="18"/>
  <c r="H109" i="18" s="1"/>
  <c r="E110" i="18"/>
  <c r="H110" i="18" s="1"/>
  <c r="E112" i="18"/>
  <c r="H112" i="18" s="1"/>
  <c r="E125" i="18"/>
  <c r="H125" i="18" s="1"/>
  <c r="E128" i="18"/>
  <c r="H128" i="18" s="1"/>
  <c r="E138" i="18"/>
  <c r="H138" i="18" s="1"/>
  <c r="H205" i="17"/>
  <c r="E513" i="16"/>
  <c r="H513" i="16" s="1"/>
  <c r="E508" i="16"/>
  <c r="H508" i="16" s="1"/>
  <c r="E156" i="16"/>
  <c r="H156" i="16" s="1"/>
  <c r="E294" i="24"/>
  <c r="H294" i="24" s="1"/>
  <c r="E346" i="24"/>
  <c r="H346" i="24" s="1"/>
  <c r="E354" i="24"/>
  <c r="H354" i="24" s="1"/>
  <c r="F505" i="23"/>
  <c r="F509" i="23"/>
  <c r="F517" i="23"/>
  <c r="F311" i="23"/>
  <c r="F335" i="23"/>
  <c r="F343" i="23"/>
  <c r="F351" i="23"/>
  <c r="F359" i="23"/>
  <c r="F463" i="23"/>
  <c r="F20" i="23"/>
  <c r="F50" i="23"/>
  <c r="F56" i="23"/>
  <c r="F61" i="23"/>
  <c r="E73" i="21"/>
  <c r="H73" i="21" s="1"/>
  <c r="C10" i="21"/>
  <c r="H93" i="19"/>
  <c r="E116" i="17"/>
  <c r="H116" i="17" s="1"/>
  <c r="E140" i="17"/>
  <c r="H140" i="17" s="1"/>
  <c r="C10" i="17"/>
  <c r="E123" i="17"/>
  <c r="H123" i="17" s="1"/>
  <c r="E127" i="17"/>
  <c r="H127" i="17" s="1"/>
  <c r="E74" i="17"/>
  <c r="H74" i="17" s="1"/>
  <c r="E120" i="17"/>
  <c r="H120" i="17" s="1"/>
  <c r="E514" i="16"/>
  <c r="H514" i="16" s="1"/>
  <c r="H466" i="16"/>
  <c r="E226" i="16"/>
  <c r="H226" i="16" s="1"/>
  <c r="C10" i="13"/>
  <c r="E92" i="13"/>
  <c r="H92" i="13" s="1"/>
  <c r="E95" i="13"/>
  <c r="H95" i="13" s="1"/>
  <c r="E99" i="13"/>
  <c r="H99" i="13" s="1"/>
  <c r="E104" i="13"/>
  <c r="H104" i="13" s="1"/>
  <c r="E112" i="13"/>
  <c r="H112" i="13" s="1"/>
  <c r="E127" i="13"/>
  <c r="H127" i="13" s="1"/>
  <c r="E131" i="13"/>
  <c r="H131" i="13" s="1"/>
  <c r="E132" i="13"/>
  <c r="H132" i="13" s="1"/>
  <c r="E80" i="13"/>
  <c r="H80" i="13" s="1"/>
  <c r="E115" i="13"/>
  <c r="H115" i="13" s="1"/>
  <c r="E116" i="13"/>
  <c r="H116" i="13" s="1"/>
  <c r="E83" i="13"/>
  <c r="H83" i="13" s="1"/>
  <c r="E88" i="13"/>
  <c r="H88" i="13" s="1"/>
  <c r="E107" i="13"/>
  <c r="H107" i="13" s="1"/>
  <c r="E108" i="13"/>
  <c r="H108" i="13" s="1"/>
  <c r="E119" i="13"/>
  <c r="H119" i="13" s="1"/>
  <c r="E120" i="13"/>
  <c r="H120" i="13" s="1"/>
  <c r="E123" i="13"/>
  <c r="H123" i="13" s="1"/>
  <c r="E497" i="21"/>
  <c r="H497" i="21" s="1"/>
  <c r="E441" i="21"/>
  <c r="H441" i="21" s="1"/>
  <c r="E433" i="21"/>
  <c r="H433" i="21" s="1"/>
  <c r="E401" i="21"/>
  <c r="H401" i="21" s="1"/>
  <c r="E393" i="21"/>
  <c r="H393" i="21" s="1"/>
  <c r="E385" i="21"/>
  <c r="H385" i="21" s="1"/>
  <c r="E377" i="21"/>
  <c r="H377" i="21" s="1"/>
  <c r="E345" i="21"/>
  <c r="H345" i="21" s="1"/>
  <c r="E299" i="21"/>
  <c r="H299" i="21" s="1"/>
  <c r="E294" i="21"/>
  <c r="F134" i="21"/>
  <c r="F124" i="21"/>
  <c r="F121" i="21"/>
  <c r="F119" i="21"/>
  <c r="F112" i="21"/>
  <c r="F101" i="21"/>
  <c r="F99" i="21"/>
  <c r="F77" i="21"/>
  <c r="F74" i="21"/>
  <c r="F72" i="21"/>
  <c r="D10" i="21"/>
  <c r="F62" i="21"/>
  <c r="F61" i="21"/>
  <c r="E60" i="21"/>
  <c r="H60" i="21" s="1"/>
  <c r="E58" i="21"/>
  <c r="H58" i="21" s="1"/>
  <c r="E52" i="21"/>
  <c r="H52" i="21" s="1"/>
  <c r="E50" i="21"/>
  <c r="H50" i="21" s="1"/>
  <c r="F47" i="21"/>
  <c r="F45" i="21"/>
  <c r="E43" i="21"/>
  <c r="H43" i="21" s="1"/>
  <c r="F39" i="21"/>
  <c r="F37" i="21"/>
  <c r="F31" i="21"/>
  <c r="F30" i="21"/>
  <c r="E28" i="21"/>
  <c r="H28" i="21" s="1"/>
  <c r="F23" i="21"/>
  <c r="F268" i="20"/>
  <c r="F244" i="20"/>
  <c r="F234" i="20"/>
  <c r="F232" i="20"/>
  <c r="F220" i="20"/>
  <c r="F214" i="20"/>
  <c r="F205" i="20"/>
  <c r="F196" i="20"/>
  <c r="F178" i="20"/>
  <c r="F177" i="20"/>
  <c r="F176" i="20"/>
  <c r="F157" i="20"/>
  <c r="F151" i="20"/>
  <c r="F138" i="20"/>
  <c r="F134" i="20"/>
  <c r="F120" i="20"/>
  <c r="F113" i="20"/>
  <c r="F93" i="20"/>
  <c r="F81" i="20"/>
  <c r="F73" i="20"/>
  <c r="H205" i="19"/>
  <c r="E144" i="19"/>
  <c r="H144" i="19" s="1"/>
  <c r="H140" i="19"/>
  <c r="E134" i="19"/>
  <c r="H134" i="19" s="1"/>
  <c r="E124" i="19"/>
  <c r="H124" i="19" s="1"/>
  <c r="E121" i="19"/>
  <c r="H121" i="19" s="1"/>
  <c r="E119" i="19"/>
  <c r="H119" i="19" s="1"/>
  <c r="E113" i="19"/>
  <c r="H113" i="19" s="1"/>
  <c r="E110" i="19"/>
  <c r="H110" i="19" s="1"/>
  <c r="E92" i="19"/>
  <c r="H92" i="19" s="1"/>
  <c r="E88" i="19"/>
  <c r="H88" i="19" s="1"/>
  <c r="E528" i="18"/>
  <c r="H528" i="18" s="1"/>
  <c r="E512" i="18"/>
  <c r="H512" i="18" s="1"/>
  <c r="E520" i="18"/>
  <c r="H520" i="18" s="1"/>
  <c r="E505" i="18"/>
  <c r="H505" i="18" s="1"/>
  <c r="H480" i="18"/>
  <c r="H476" i="18"/>
  <c r="H466" i="18"/>
  <c r="H418" i="18"/>
  <c r="H285" i="18"/>
  <c r="H272" i="18"/>
  <c r="H251" i="18"/>
  <c r="F130" i="18"/>
  <c r="F117" i="18"/>
  <c r="F101" i="18"/>
  <c r="F98" i="18"/>
  <c r="H55" i="18"/>
  <c r="H525" i="17"/>
  <c r="F518" i="17"/>
  <c r="H512" i="17"/>
  <c r="F509" i="17"/>
  <c r="H399" i="17"/>
  <c r="H396" i="17"/>
  <c r="H354" i="17"/>
  <c r="E263" i="17"/>
  <c r="H263" i="17" s="1"/>
  <c r="H224" i="17"/>
  <c r="E196" i="17"/>
  <c r="H196" i="17" s="1"/>
  <c r="H125" i="17"/>
  <c r="H110" i="17"/>
  <c r="H94" i="17"/>
  <c r="H78" i="17"/>
  <c r="H480" i="16"/>
  <c r="H446" i="16"/>
  <c r="H428" i="16"/>
  <c r="H410" i="16"/>
  <c r="H316" i="16"/>
  <c r="H237" i="16"/>
  <c r="H205" i="16"/>
  <c r="H134" i="16"/>
  <c r="H118" i="16"/>
  <c r="H82" i="16"/>
  <c r="H140" i="15"/>
  <c r="H495" i="14"/>
  <c r="H392" i="14"/>
  <c r="H301" i="14"/>
  <c r="H145" i="14"/>
  <c r="F110" i="14"/>
  <c r="H433" i="12"/>
  <c r="F488" i="11"/>
  <c r="F432" i="11"/>
  <c r="F406" i="11"/>
  <c r="F369" i="11"/>
  <c r="F359" i="11"/>
  <c r="F334" i="11"/>
  <c r="F323" i="11"/>
  <c r="E520" i="20"/>
  <c r="H520" i="20" s="1"/>
  <c r="E530" i="20"/>
  <c r="H530" i="20" s="1"/>
  <c r="H207" i="19"/>
  <c r="H141" i="19"/>
  <c r="E74" i="19"/>
  <c r="H74" i="19" s="1"/>
  <c r="E83" i="19"/>
  <c r="H83" i="19" s="1"/>
  <c r="E86" i="19"/>
  <c r="H86" i="19" s="1"/>
  <c r="E94" i="19"/>
  <c r="H94" i="19" s="1"/>
  <c r="E98" i="19"/>
  <c r="H98" i="19" s="1"/>
  <c r="E101" i="19"/>
  <c r="H101" i="19" s="1"/>
  <c r="E107" i="19"/>
  <c r="H107" i="19" s="1"/>
  <c r="E112" i="19"/>
  <c r="H112" i="19" s="1"/>
  <c r="E123" i="19"/>
  <c r="H123" i="19" s="1"/>
  <c r="E131" i="19"/>
  <c r="H131" i="19" s="1"/>
  <c r="H513" i="18"/>
  <c r="H486" i="18"/>
  <c r="H462" i="18"/>
  <c r="H306" i="18"/>
  <c r="F305" i="18"/>
  <c r="F294" i="18"/>
  <c r="F70" i="18"/>
  <c r="F137" i="18"/>
  <c r="F141" i="18"/>
  <c r="F145" i="18"/>
  <c r="H35" i="18"/>
  <c r="H513" i="17"/>
  <c r="H382" i="17"/>
  <c r="H362" i="17"/>
  <c r="H302" i="17"/>
  <c r="H225" i="17"/>
  <c r="H215" i="17"/>
  <c r="H160" i="17"/>
  <c r="E159" i="17"/>
  <c r="H159" i="17" s="1"/>
  <c r="E173" i="17"/>
  <c r="H173" i="17" s="1"/>
  <c r="H141" i="17"/>
  <c r="H126" i="17"/>
  <c r="H101" i="17"/>
  <c r="H85" i="17"/>
  <c r="H525" i="16"/>
  <c r="H454" i="16"/>
  <c r="H424" i="16"/>
  <c r="H392" i="16"/>
  <c r="H338" i="16"/>
  <c r="H304" i="16"/>
  <c r="H117" i="15"/>
  <c r="H78" i="15"/>
  <c r="F70" i="14"/>
  <c r="F98" i="14"/>
  <c r="F130" i="14"/>
  <c r="F94" i="14"/>
  <c r="F142" i="14"/>
  <c r="F86" i="14"/>
  <c r="F118" i="14"/>
  <c r="H366" i="12"/>
  <c r="F301" i="11"/>
  <c r="F310" i="11"/>
  <c r="F318" i="11"/>
  <c r="F324" i="11"/>
  <c r="F326" i="11"/>
  <c r="F333" i="11"/>
  <c r="F342" i="11"/>
  <c r="F344" i="11"/>
  <c r="F354" i="11"/>
  <c r="F358" i="11"/>
  <c r="F375" i="11"/>
  <c r="F385" i="11"/>
  <c r="F387" i="11"/>
  <c r="F403" i="11"/>
  <c r="F433" i="11"/>
  <c r="F434" i="11"/>
  <c r="F464" i="11"/>
  <c r="F467" i="11"/>
  <c r="F478" i="11"/>
  <c r="F480" i="11"/>
  <c r="F491" i="11"/>
  <c r="F492" i="11"/>
  <c r="F303" i="11"/>
  <c r="F314" i="11"/>
  <c r="F343" i="11"/>
  <c r="F351" i="11"/>
  <c r="F377" i="11"/>
  <c r="F379" i="11"/>
  <c r="F391" i="11"/>
  <c r="F393" i="11"/>
  <c r="F408" i="11"/>
  <c r="F411" i="11"/>
  <c r="F441" i="11"/>
  <c r="F479" i="11"/>
  <c r="F482" i="11"/>
  <c r="F484" i="11"/>
  <c r="F495" i="11"/>
  <c r="F302" i="11"/>
  <c r="F307" i="11"/>
  <c r="F311" i="11"/>
  <c r="F319" i="11"/>
  <c r="F327" i="11"/>
  <c r="F330" i="11"/>
  <c r="F332" i="11"/>
  <c r="F335" i="11"/>
  <c r="F350" i="11"/>
  <c r="F357" i="11"/>
  <c r="F370" i="11"/>
  <c r="F372" i="11"/>
  <c r="F381" i="11"/>
  <c r="F383" i="11"/>
  <c r="F437" i="11"/>
  <c r="F455" i="11"/>
  <c r="F494" i="11"/>
  <c r="F315" i="11"/>
  <c r="F317" i="11"/>
  <c r="F328" i="11"/>
  <c r="F345" i="11"/>
  <c r="F347" i="11"/>
  <c r="F378" i="11"/>
  <c r="F392" i="11"/>
  <c r="F409" i="11"/>
  <c r="F412" i="11"/>
  <c r="F460" i="11"/>
  <c r="F468" i="11"/>
  <c r="F469" i="11"/>
  <c r="F483" i="11"/>
  <c r="F485" i="11"/>
  <c r="E437" i="21"/>
  <c r="H437" i="21" s="1"/>
  <c r="E421" i="21"/>
  <c r="H421" i="21" s="1"/>
  <c r="E405" i="21"/>
  <c r="H405" i="21" s="1"/>
  <c r="E373" i="21"/>
  <c r="H373" i="21" s="1"/>
  <c r="E365" i="21"/>
  <c r="H365" i="21" s="1"/>
  <c r="E357" i="21"/>
  <c r="H357" i="21" s="1"/>
  <c r="E333" i="21"/>
  <c r="H333" i="21" s="1"/>
  <c r="E317" i="21"/>
  <c r="H317" i="21" s="1"/>
  <c r="F143" i="21"/>
  <c r="F139" i="21"/>
  <c r="F137" i="21"/>
  <c r="F132" i="21"/>
  <c r="F131" i="21"/>
  <c r="F128" i="21"/>
  <c r="F125" i="21"/>
  <c r="F120" i="21"/>
  <c r="F118" i="21"/>
  <c r="F113" i="21"/>
  <c r="F111" i="21"/>
  <c r="F110" i="21"/>
  <c r="F102" i="21"/>
  <c r="F100" i="21"/>
  <c r="F98" i="21"/>
  <c r="F76" i="21"/>
  <c r="F75" i="21"/>
  <c r="F73" i="21"/>
  <c r="F50" i="21"/>
  <c r="F49" i="21"/>
  <c r="F43" i="21"/>
  <c r="F35" i="21"/>
  <c r="F34" i="21"/>
  <c r="F26" i="21"/>
  <c r="F235" i="20"/>
  <c r="F208" i="20"/>
  <c r="F203" i="20"/>
  <c r="F199" i="20"/>
  <c r="F174" i="20"/>
  <c r="F165" i="20"/>
  <c r="H153" i="19"/>
  <c r="E139" i="19"/>
  <c r="H139" i="19" s="1"/>
  <c r="E125" i="19"/>
  <c r="H125" i="19" s="1"/>
  <c r="E120" i="19"/>
  <c r="H120" i="19" s="1"/>
  <c r="E103" i="19"/>
  <c r="H103" i="19" s="1"/>
  <c r="E97" i="19"/>
  <c r="H97" i="19" s="1"/>
  <c r="E80" i="19"/>
  <c r="H80" i="19" s="1"/>
  <c r="F125" i="18"/>
  <c r="F122" i="18"/>
  <c r="F109" i="18"/>
  <c r="F85" i="18"/>
  <c r="F82" i="18"/>
  <c r="H47" i="18"/>
  <c r="H388" i="16"/>
  <c r="F176" i="16"/>
  <c r="F216" i="16"/>
  <c r="F256" i="16"/>
  <c r="F196" i="16"/>
  <c r="F208" i="16"/>
  <c r="F232" i="16"/>
  <c r="F240" i="16"/>
  <c r="F268" i="16"/>
  <c r="H139" i="16"/>
  <c r="H127" i="16"/>
  <c r="H94" i="16"/>
  <c r="H121" i="14"/>
  <c r="F151" i="13"/>
  <c r="F177" i="13"/>
  <c r="F213" i="13"/>
  <c r="F229" i="13"/>
  <c r="F238" i="13"/>
  <c r="F242" i="13"/>
  <c r="F245" i="13"/>
  <c r="F254" i="13"/>
  <c r="F257" i="13"/>
  <c r="F273" i="13"/>
  <c r="F157" i="13"/>
  <c r="F174" i="13"/>
  <c r="F178" i="13"/>
  <c r="F189" i="13"/>
  <c r="F197" i="13"/>
  <c r="F214" i="13"/>
  <c r="F218" i="13"/>
  <c r="F237" i="13"/>
  <c r="F249" i="13"/>
  <c r="F253" i="13"/>
  <c r="F262" i="13"/>
  <c r="H270" i="12"/>
  <c r="F341" i="11"/>
  <c r="F339" i="11"/>
  <c r="E30" i="18"/>
  <c r="H30" i="18" s="1"/>
  <c r="E50" i="18"/>
  <c r="H50" i="18" s="1"/>
  <c r="E34" i="18"/>
  <c r="H34" i="18" s="1"/>
  <c r="E20" i="18"/>
  <c r="H20" i="18" s="1"/>
  <c r="E60" i="18"/>
  <c r="H60" i="18" s="1"/>
  <c r="E24" i="18"/>
  <c r="H24" i="18" s="1"/>
  <c r="F56" i="16"/>
  <c r="F52" i="16"/>
  <c r="F282" i="15"/>
  <c r="F281" i="15"/>
  <c r="F259" i="15"/>
  <c r="F258" i="15"/>
  <c r="F248" i="15"/>
  <c r="F235" i="15"/>
  <c r="D9" i="15"/>
  <c r="E491" i="14"/>
  <c r="H491" i="14" s="1"/>
  <c r="E485" i="14"/>
  <c r="H485" i="14" s="1"/>
  <c r="E467" i="14"/>
  <c r="H467" i="14" s="1"/>
  <c r="E463" i="14"/>
  <c r="H463" i="14" s="1"/>
  <c r="E458" i="14"/>
  <c r="H458" i="14" s="1"/>
  <c r="E447" i="14"/>
  <c r="H447" i="14" s="1"/>
  <c r="E441" i="14"/>
  <c r="H441" i="14" s="1"/>
  <c r="E414" i="14"/>
  <c r="H414" i="14" s="1"/>
  <c r="E406" i="14"/>
  <c r="H406" i="14" s="1"/>
  <c r="E401" i="14"/>
  <c r="H401" i="14" s="1"/>
  <c r="E395" i="14"/>
  <c r="H395" i="14" s="1"/>
  <c r="E375" i="14"/>
  <c r="H375" i="14" s="1"/>
  <c r="E365" i="14"/>
  <c r="H365" i="14" s="1"/>
  <c r="E356" i="14"/>
  <c r="H356" i="14" s="1"/>
  <c r="E344" i="14"/>
  <c r="H344" i="14" s="1"/>
  <c r="E334" i="14"/>
  <c r="H334" i="14" s="1"/>
  <c r="E333" i="14"/>
  <c r="H333" i="14" s="1"/>
  <c r="F273" i="14"/>
  <c r="F259" i="14"/>
  <c r="F228" i="14"/>
  <c r="F189" i="14"/>
  <c r="F182" i="14"/>
  <c r="F179" i="14"/>
  <c r="E138" i="14"/>
  <c r="H138" i="14" s="1"/>
  <c r="E134" i="14"/>
  <c r="H134" i="14" s="1"/>
  <c r="E131" i="14"/>
  <c r="H131" i="14" s="1"/>
  <c r="E120" i="14"/>
  <c r="H120" i="14" s="1"/>
  <c r="E117" i="14"/>
  <c r="H117" i="14" s="1"/>
  <c r="E102" i="14"/>
  <c r="H102" i="14" s="1"/>
  <c r="E99" i="14"/>
  <c r="H99" i="14" s="1"/>
  <c r="E92" i="14"/>
  <c r="H92" i="14" s="1"/>
  <c r="E88" i="14"/>
  <c r="H88" i="14" s="1"/>
  <c r="E82" i="14"/>
  <c r="H82" i="14" s="1"/>
  <c r="E78" i="14"/>
  <c r="H78" i="14" s="1"/>
  <c r="C10" i="14"/>
  <c r="E10" i="14" s="1"/>
  <c r="E480" i="13"/>
  <c r="H480" i="13" s="1"/>
  <c r="E472" i="13"/>
  <c r="H472" i="13" s="1"/>
  <c r="E464" i="13"/>
  <c r="H464" i="13" s="1"/>
  <c r="E432" i="13"/>
  <c r="H432" i="13" s="1"/>
  <c r="E408" i="13"/>
  <c r="H408" i="13" s="1"/>
  <c r="E392" i="13"/>
  <c r="H392" i="13" s="1"/>
  <c r="E352" i="13"/>
  <c r="H352" i="13" s="1"/>
  <c r="E344" i="13"/>
  <c r="H344" i="13" s="1"/>
  <c r="E328" i="13"/>
  <c r="H328" i="13" s="1"/>
  <c r="E245" i="13"/>
  <c r="H245" i="13" s="1"/>
  <c r="E229" i="13"/>
  <c r="H229" i="13" s="1"/>
  <c r="E213" i="13"/>
  <c r="H213" i="13" s="1"/>
  <c r="E209" i="13"/>
  <c r="H209" i="13" s="1"/>
  <c r="E177" i="13"/>
  <c r="H177" i="13" s="1"/>
  <c r="E151" i="13"/>
  <c r="F132" i="13"/>
  <c r="F131" i="13"/>
  <c r="F127" i="13"/>
  <c r="F126" i="13"/>
  <c r="F121" i="13"/>
  <c r="F112" i="13"/>
  <c r="F110" i="13"/>
  <c r="F103" i="13"/>
  <c r="F102" i="13"/>
  <c r="F100" i="13"/>
  <c r="F99" i="13"/>
  <c r="F98" i="13"/>
  <c r="F95" i="13"/>
  <c r="F94" i="13"/>
  <c r="F92" i="13"/>
  <c r="F91" i="13"/>
  <c r="F85" i="13"/>
  <c r="D10" i="13"/>
  <c r="H144" i="12"/>
  <c r="H135" i="12"/>
  <c r="F131" i="12"/>
  <c r="F127" i="12"/>
  <c r="F118" i="12"/>
  <c r="H112" i="12"/>
  <c r="F109" i="12"/>
  <c r="F104" i="12"/>
  <c r="H103" i="12"/>
  <c r="F100" i="12"/>
  <c r="F99" i="12"/>
  <c r="F98" i="12"/>
  <c r="F95" i="12"/>
  <c r="H88" i="12"/>
  <c r="F85" i="12"/>
  <c r="F20" i="12"/>
  <c r="F25" i="12"/>
  <c r="F34" i="12"/>
  <c r="F50" i="12"/>
  <c r="F526" i="11"/>
  <c r="F524" i="11"/>
  <c r="H457" i="11"/>
  <c r="H439" i="11"/>
  <c r="H184" i="11"/>
  <c r="F157" i="11"/>
  <c r="F181" i="11"/>
  <c r="F199" i="11"/>
  <c r="F200" i="11"/>
  <c r="F202" i="11"/>
  <c r="F208" i="11"/>
  <c r="F213" i="11"/>
  <c r="F229" i="11"/>
  <c r="F231" i="11"/>
  <c r="F232" i="11"/>
  <c r="F273" i="11"/>
  <c r="H145" i="11"/>
  <c r="H109" i="11"/>
  <c r="H89" i="11"/>
  <c r="D10" i="11"/>
  <c r="F77" i="11"/>
  <c r="F80" i="11"/>
  <c r="F81" i="11"/>
  <c r="F83" i="11"/>
  <c r="F86" i="11"/>
  <c r="F88" i="11"/>
  <c r="F92" i="11"/>
  <c r="F93" i="11"/>
  <c r="F97" i="11"/>
  <c r="F99" i="11"/>
  <c r="F102" i="11"/>
  <c r="F104" i="11"/>
  <c r="F108" i="11"/>
  <c r="F109" i="11"/>
  <c r="F111" i="11"/>
  <c r="F115" i="11"/>
  <c r="F118" i="11"/>
  <c r="F120" i="11"/>
  <c r="F121" i="11"/>
  <c r="F123" i="11"/>
  <c r="F129" i="11"/>
  <c r="F132" i="11"/>
  <c r="F136" i="11"/>
  <c r="F137" i="11"/>
  <c r="F144" i="11"/>
  <c r="E64" i="11"/>
  <c r="H64" i="11" s="1"/>
  <c r="E50" i="11"/>
  <c r="H50" i="11" s="1"/>
  <c r="E34" i="11"/>
  <c r="H34" i="11" s="1"/>
  <c r="E30" i="11"/>
  <c r="H30" i="11" s="1"/>
  <c r="F521" i="10"/>
  <c r="F526" i="10"/>
  <c r="F529" i="10"/>
  <c r="E302" i="10"/>
  <c r="H302" i="10" s="1"/>
  <c r="E303" i="10"/>
  <c r="H303" i="10" s="1"/>
  <c r="E304" i="10"/>
  <c r="H304" i="10" s="1"/>
  <c r="E310" i="10"/>
  <c r="H310" i="10" s="1"/>
  <c r="E311" i="10"/>
  <c r="H311" i="10" s="1"/>
  <c r="E318" i="10"/>
  <c r="H318" i="10" s="1"/>
  <c r="E319" i="10"/>
  <c r="H319" i="10" s="1"/>
  <c r="E320" i="10"/>
  <c r="H320" i="10" s="1"/>
  <c r="E326" i="10"/>
  <c r="H326" i="10" s="1"/>
  <c r="E327" i="10"/>
  <c r="H327" i="10" s="1"/>
  <c r="E328" i="10"/>
  <c r="H328" i="10" s="1"/>
  <c r="E334" i="10"/>
  <c r="H334" i="10" s="1"/>
  <c r="E335" i="10"/>
  <c r="H335" i="10" s="1"/>
  <c r="E336" i="10"/>
  <c r="H336" i="10" s="1"/>
  <c r="E342" i="10"/>
  <c r="H342" i="10" s="1"/>
  <c r="E343" i="10"/>
  <c r="H343" i="10" s="1"/>
  <c r="E344" i="10"/>
  <c r="H344" i="10" s="1"/>
  <c r="E350" i="10"/>
  <c r="H350" i="10" s="1"/>
  <c r="E351" i="10"/>
  <c r="H351" i="10" s="1"/>
  <c r="E358" i="10"/>
  <c r="H358" i="10" s="1"/>
  <c r="E359" i="10"/>
  <c r="H359" i="10" s="1"/>
  <c r="E375" i="10"/>
  <c r="H375" i="10" s="1"/>
  <c r="E376" i="10"/>
  <c r="H376" i="10" s="1"/>
  <c r="E382" i="10"/>
  <c r="H382" i="10" s="1"/>
  <c r="E383" i="10"/>
  <c r="H383" i="10" s="1"/>
  <c r="E384" i="10"/>
  <c r="H384" i="10" s="1"/>
  <c r="E391" i="10"/>
  <c r="H391" i="10" s="1"/>
  <c r="E392" i="10"/>
  <c r="H392" i="10" s="1"/>
  <c r="E398" i="10"/>
  <c r="H398" i="10" s="1"/>
  <c r="E406" i="10"/>
  <c r="H406" i="10" s="1"/>
  <c r="E407" i="10"/>
  <c r="H407" i="10" s="1"/>
  <c r="E408" i="10"/>
  <c r="H408" i="10" s="1"/>
  <c r="E415" i="10"/>
  <c r="H415" i="10" s="1"/>
  <c r="E422" i="10"/>
  <c r="H422" i="10" s="1"/>
  <c r="E430" i="10"/>
  <c r="H430" i="10" s="1"/>
  <c r="E432" i="10"/>
  <c r="H432" i="10" s="1"/>
  <c r="E448" i="10"/>
  <c r="H448" i="10" s="1"/>
  <c r="E455" i="10"/>
  <c r="H455" i="10" s="1"/>
  <c r="E463" i="10"/>
  <c r="H463" i="10" s="1"/>
  <c r="E464" i="10"/>
  <c r="H464" i="10" s="1"/>
  <c r="E471" i="10"/>
  <c r="H471" i="10" s="1"/>
  <c r="E478" i="10"/>
  <c r="H478" i="10" s="1"/>
  <c r="E479" i="10"/>
  <c r="H479" i="10" s="1"/>
  <c r="E496" i="10"/>
  <c r="H496" i="10" s="1"/>
  <c r="E301" i="10"/>
  <c r="H301" i="10" s="1"/>
  <c r="E308" i="10"/>
  <c r="H308" i="10" s="1"/>
  <c r="E316" i="10"/>
  <c r="H316" i="10" s="1"/>
  <c r="E331" i="10"/>
  <c r="H331" i="10" s="1"/>
  <c r="E332" i="10"/>
  <c r="H332" i="10" s="1"/>
  <c r="E338" i="10"/>
  <c r="H338" i="10" s="1"/>
  <c r="E345" i="10"/>
  <c r="H345" i="10" s="1"/>
  <c r="E356" i="10"/>
  <c r="H356" i="10" s="1"/>
  <c r="E365" i="10"/>
  <c r="H365" i="10" s="1"/>
  <c r="E370" i="10"/>
  <c r="H370" i="10" s="1"/>
  <c r="E387" i="10"/>
  <c r="H387" i="10" s="1"/>
  <c r="E410" i="10"/>
  <c r="H410" i="10" s="1"/>
  <c r="E411" i="10"/>
  <c r="H411" i="10" s="1"/>
  <c r="E434" i="10"/>
  <c r="H434" i="10" s="1"/>
  <c r="E457" i="10"/>
  <c r="H457" i="10" s="1"/>
  <c r="E467" i="10"/>
  <c r="H467" i="10" s="1"/>
  <c r="E482" i="10"/>
  <c r="H482" i="10" s="1"/>
  <c r="E483" i="10"/>
  <c r="H483" i="10" s="1"/>
  <c r="E493" i="10"/>
  <c r="H493" i="10" s="1"/>
  <c r="E307" i="10"/>
  <c r="H307" i="10" s="1"/>
  <c r="E315" i="10"/>
  <c r="H315" i="10" s="1"/>
  <c r="E330" i="10"/>
  <c r="H330" i="10" s="1"/>
  <c r="E341" i="10"/>
  <c r="H341" i="10" s="1"/>
  <c r="E347" i="10"/>
  <c r="H347" i="10" s="1"/>
  <c r="E354" i="10"/>
  <c r="H354" i="10" s="1"/>
  <c r="E364" i="10"/>
  <c r="H364" i="10" s="1"/>
  <c r="E377" i="10"/>
  <c r="H377" i="10" s="1"/>
  <c r="E380" i="10"/>
  <c r="H380" i="10" s="1"/>
  <c r="E386" i="10"/>
  <c r="H386" i="10" s="1"/>
  <c r="E402" i="10"/>
  <c r="H402" i="10" s="1"/>
  <c r="E403" i="10"/>
  <c r="H403" i="10" s="1"/>
  <c r="E418" i="10"/>
  <c r="H418" i="10" s="1"/>
  <c r="E437" i="10"/>
  <c r="H437" i="10" s="1"/>
  <c r="E442" i="10"/>
  <c r="H442" i="10" s="1"/>
  <c r="E443" i="10"/>
  <c r="H443" i="10" s="1"/>
  <c r="E449" i="10"/>
  <c r="H449" i="10" s="1"/>
  <c r="E497" i="10"/>
  <c r="H497" i="10" s="1"/>
  <c r="H136" i="12"/>
  <c r="H127" i="12"/>
  <c r="H104" i="12"/>
  <c r="H95" i="12"/>
  <c r="H79" i="12"/>
  <c r="F97" i="12"/>
  <c r="F105" i="12"/>
  <c r="F113" i="12"/>
  <c r="F121" i="12"/>
  <c r="F129" i="12"/>
  <c r="F137" i="12"/>
  <c r="F145" i="12"/>
  <c r="H458" i="11"/>
  <c r="H440" i="11"/>
  <c r="H407" i="11"/>
  <c r="H240" i="11"/>
  <c r="H216" i="11"/>
  <c r="H185" i="11"/>
  <c r="H168" i="11"/>
  <c r="E151" i="11"/>
  <c r="H151" i="11" s="1"/>
  <c r="E156" i="11"/>
  <c r="H156" i="11" s="1"/>
  <c r="E196" i="11"/>
  <c r="H196" i="11" s="1"/>
  <c r="E212" i="11"/>
  <c r="H212" i="11" s="1"/>
  <c r="E256" i="11"/>
  <c r="H256" i="11" s="1"/>
  <c r="E268" i="11"/>
  <c r="H268" i="11" s="1"/>
  <c r="H138" i="11"/>
  <c r="H133" i="11"/>
  <c r="H105" i="11"/>
  <c r="F43" i="11"/>
  <c r="F37" i="11"/>
  <c r="F39" i="11"/>
  <c r="H498" i="10"/>
  <c r="H313" i="9"/>
  <c r="F521" i="8"/>
  <c r="F529" i="8"/>
  <c r="F505" i="8"/>
  <c r="F513" i="8"/>
  <c r="F517" i="8"/>
  <c r="E369" i="15"/>
  <c r="H369" i="15" s="1"/>
  <c r="E353" i="15"/>
  <c r="H353" i="15" s="1"/>
  <c r="E345" i="15"/>
  <c r="H345" i="15" s="1"/>
  <c r="E142" i="14"/>
  <c r="H142" i="14" s="1"/>
  <c r="E129" i="14"/>
  <c r="H129" i="14" s="1"/>
  <c r="E125" i="14"/>
  <c r="H125" i="14" s="1"/>
  <c r="E119" i="14"/>
  <c r="H119" i="14" s="1"/>
  <c r="E112" i="14"/>
  <c r="H112" i="14" s="1"/>
  <c r="E100" i="14"/>
  <c r="H100" i="14" s="1"/>
  <c r="E97" i="14"/>
  <c r="H97" i="14" s="1"/>
  <c r="E94" i="14"/>
  <c r="H94" i="14" s="1"/>
  <c r="E253" i="13"/>
  <c r="H253" i="13" s="1"/>
  <c r="E249" i="13"/>
  <c r="H249" i="13" s="1"/>
  <c r="E237" i="13"/>
  <c r="H237" i="13" s="1"/>
  <c r="F140" i="13"/>
  <c r="F139" i="13"/>
  <c r="F138" i="13"/>
  <c r="F129" i="13"/>
  <c r="F120" i="13"/>
  <c r="F119" i="13"/>
  <c r="F118" i="13"/>
  <c r="F113" i="13"/>
  <c r="F108" i="13"/>
  <c r="F107" i="13"/>
  <c r="F101" i="13"/>
  <c r="F97" i="13"/>
  <c r="F93" i="13"/>
  <c r="F88" i="13"/>
  <c r="F86" i="13"/>
  <c r="F84" i="13"/>
  <c r="F83" i="13"/>
  <c r="F134" i="12"/>
  <c r="F125" i="12"/>
  <c r="F120" i="12"/>
  <c r="F116" i="12"/>
  <c r="F115" i="12"/>
  <c r="F111" i="12"/>
  <c r="F102" i="12"/>
  <c r="F93" i="12"/>
  <c r="F87" i="12"/>
  <c r="E172" i="11"/>
  <c r="H172" i="11" s="1"/>
  <c r="E160" i="11"/>
  <c r="H160" i="11" s="1"/>
  <c r="H121" i="11"/>
  <c r="H93" i="11"/>
  <c r="C9" i="11"/>
  <c r="E9" i="11" s="1"/>
  <c r="E24" i="11"/>
  <c r="H24" i="11" s="1"/>
  <c r="E28" i="11"/>
  <c r="H28" i="11" s="1"/>
  <c r="E36" i="11"/>
  <c r="H36" i="11" s="1"/>
  <c r="E42" i="11"/>
  <c r="H42" i="11" s="1"/>
  <c r="E45" i="11"/>
  <c r="H45" i="11" s="1"/>
  <c r="E20" i="11"/>
  <c r="H20" i="11" s="1"/>
  <c r="E25" i="11"/>
  <c r="H25" i="11" s="1"/>
  <c r="E60" i="11"/>
  <c r="H60" i="11" s="1"/>
  <c r="E22" i="11"/>
  <c r="H22" i="11" s="1"/>
  <c r="E52" i="11"/>
  <c r="H52" i="11" s="1"/>
  <c r="F86" i="10"/>
  <c r="F88" i="10"/>
  <c r="F90" i="10"/>
  <c r="F100" i="10"/>
  <c r="F115" i="10"/>
  <c r="F138" i="10"/>
  <c r="H432" i="9"/>
  <c r="G151" i="9"/>
  <c r="F182" i="9"/>
  <c r="F186" i="9"/>
  <c r="F243" i="9"/>
  <c r="F252" i="9"/>
  <c r="H524" i="8"/>
  <c r="H140" i="8"/>
  <c r="H489" i="6"/>
  <c r="E58" i="2"/>
  <c r="H58" i="2" s="1"/>
  <c r="E31" i="2"/>
  <c r="H31" i="2" s="1"/>
  <c r="E35" i="2"/>
  <c r="H35" i="2" s="1"/>
  <c r="E39" i="2"/>
  <c r="H39" i="2" s="1"/>
  <c r="E63" i="2"/>
  <c r="H63" i="2" s="1"/>
  <c r="E59" i="2"/>
  <c r="H59" i="2" s="1"/>
  <c r="E47" i="2"/>
  <c r="H47" i="2" s="1"/>
  <c r="E51" i="2"/>
  <c r="H51" i="2" s="1"/>
  <c r="H300" i="10"/>
  <c r="H185" i="10"/>
  <c r="H136" i="10"/>
  <c r="F129" i="10"/>
  <c r="F119" i="10"/>
  <c r="F84" i="10"/>
  <c r="H517" i="9"/>
  <c r="H512" i="9"/>
  <c r="H463" i="9"/>
  <c r="H457" i="9"/>
  <c r="H453" i="9"/>
  <c r="H449" i="9"/>
  <c r="H445" i="9"/>
  <c r="H441" i="9"/>
  <c r="H411" i="9"/>
  <c r="H407" i="9"/>
  <c r="H379" i="9"/>
  <c r="H296" i="9"/>
  <c r="E318" i="9"/>
  <c r="H318" i="9" s="1"/>
  <c r="E329" i="9"/>
  <c r="H329" i="9" s="1"/>
  <c r="E330" i="9"/>
  <c r="H330" i="9" s="1"/>
  <c r="E332" i="9"/>
  <c r="H332" i="9" s="1"/>
  <c r="E341" i="9"/>
  <c r="H341" i="9" s="1"/>
  <c r="E358" i="9"/>
  <c r="H358" i="9" s="1"/>
  <c r="E388" i="9"/>
  <c r="H388" i="9" s="1"/>
  <c r="E391" i="9"/>
  <c r="H391" i="9" s="1"/>
  <c r="E403" i="9"/>
  <c r="H403" i="9" s="1"/>
  <c r="E406" i="9"/>
  <c r="H406" i="9" s="1"/>
  <c r="E434" i="9"/>
  <c r="H434" i="9" s="1"/>
  <c r="E435" i="9"/>
  <c r="H435" i="9" s="1"/>
  <c r="E468" i="9"/>
  <c r="H468" i="9" s="1"/>
  <c r="E473" i="9"/>
  <c r="H473" i="9" s="1"/>
  <c r="E478" i="9"/>
  <c r="H478" i="9" s="1"/>
  <c r="E483" i="9"/>
  <c r="H483" i="9" s="1"/>
  <c r="E493" i="9"/>
  <c r="H493" i="9" s="1"/>
  <c r="H283" i="9"/>
  <c r="H261" i="9"/>
  <c r="H175" i="9"/>
  <c r="H110" i="9"/>
  <c r="H527" i="8"/>
  <c r="H493" i="8"/>
  <c r="H469" i="8"/>
  <c r="H454" i="8"/>
  <c r="H422" i="8"/>
  <c r="H413" i="8"/>
  <c r="H406" i="8"/>
  <c r="H398" i="8"/>
  <c r="H389" i="8"/>
  <c r="H381" i="8"/>
  <c r="H374" i="8"/>
  <c r="H358" i="8"/>
  <c r="H350" i="8"/>
  <c r="H288" i="8"/>
  <c r="H284" i="8"/>
  <c r="H280" i="8"/>
  <c r="H276" i="8"/>
  <c r="H222" i="8"/>
  <c r="H90" i="8"/>
  <c r="H417" i="7"/>
  <c r="H242" i="7"/>
  <c r="H453" i="6"/>
  <c r="D12" i="10"/>
  <c r="F305" i="10"/>
  <c r="F307" i="10"/>
  <c r="F314" i="10"/>
  <c r="F315" i="10"/>
  <c r="F329" i="10"/>
  <c r="F330" i="10"/>
  <c r="F337" i="10"/>
  <c r="F338" i="10"/>
  <c r="F339" i="10"/>
  <c r="F345" i="10"/>
  <c r="F346" i="10"/>
  <c r="F347" i="10"/>
  <c r="F353" i="10"/>
  <c r="F354" i="10"/>
  <c r="F363" i="10"/>
  <c r="F369" i="10"/>
  <c r="F370" i="10"/>
  <c r="F371" i="10"/>
  <c r="F377" i="10"/>
  <c r="F378" i="10"/>
  <c r="F379" i="10"/>
  <c r="F385" i="10"/>
  <c r="F386" i="10"/>
  <c r="F387" i="10"/>
  <c r="F393" i="10"/>
  <c r="F395" i="10"/>
  <c r="F401" i="10"/>
  <c r="F403" i="10"/>
  <c r="F409" i="10"/>
  <c r="F411" i="10"/>
  <c r="F417" i="10"/>
  <c r="F418" i="10"/>
  <c r="F433" i="10"/>
  <c r="F434" i="10"/>
  <c r="F435" i="10"/>
  <c r="F441" i="10"/>
  <c r="F458" i="10"/>
  <c r="F467" i="10"/>
  <c r="F483" i="10"/>
  <c r="F490" i="10"/>
  <c r="F491" i="10"/>
  <c r="F497" i="10"/>
  <c r="F499" i="10"/>
  <c r="F121" i="10"/>
  <c r="F92" i="10"/>
  <c r="H33" i="10"/>
  <c r="H530" i="9"/>
  <c r="H513" i="9"/>
  <c r="H485" i="9"/>
  <c r="H458" i="9"/>
  <c r="H454" i="9"/>
  <c r="H450" i="9"/>
  <c r="H446" i="9"/>
  <c r="H442" i="9"/>
  <c r="H438" i="9"/>
  <c r="E433" i="9"/>
  <c r="H433" i="9" s="1"/>
  <c r="H412" i="9"/>
  <c r="E408" i="9"/>
  <c r="H408" i="9" s="1"/>
  <c r="E344" i="9"/>
  <c r="H344" i="9" s="1"/>
  <c r="E334" i="9"/>
  <c r="H334" i="9" s="1"/>
  <c r="E326" i="9"/>
  <c r="H326" i="9" s="1"/>
  <c r="E315" i="9"/>
  <c r="H315" i="9" s="1"/>
  <c r="E307" i="9"/>
  <c r="H307" i="9" s="1"/>
  <c r="G294" i="9"/>
  <c r="H294" i="9" s="1"/>
  <c r="H275" i="9"/>
  <c r="H124" i="9"/>
  <c r="H528" i="8"/>
  <c r="H520" i="8"/>
  <c r="H494" i="8"/>
  <c r="H485" i="8"/>
  <c r="H470" i="8"/>
  <c r="H461" i="8"/>
  <c r="H445" i="8"/>
  <c r="H437" i="8"/>
  <c r="H429" i="8"/>
  <c r="H414" i="8"/>
  <c r="H390" i="8"/>
  <c r="H382" i="8"/>
  <c r="H333" i="8"/>
  <c r="H325" i="8"/>
  <c r="H285" i="8"/>
  <c r="H281" i="8"/>
  <c r="H277" i="8"/>
  <c r="H255" i="8"/>
  <c r="H509" i="6"/>
  <c r="E115" i="10"/>
  <c r="H115" i="10" s="1"/>
  <c r="E123" i="10"/>
  <c r="H123" i="10" s="1"/>
  <c r="E99" i="10"/>
  <c r="H99" i="10" s="1"/>
  <c r="E139" i="10"/>
  <c r="H139" i="10" s="1"/>
  <c r="E83" i="10"/>
  <c r="H83" i="10" s="1"/>
  <c r="E131" i="10"/>
  <c r="H131" i="10" s="1"/>
  <c r="E107" i="10"/>
  <c r="H107" i="10" s="1"/>
  <c r="E509" i="8"/>
  <c r="H509" i="8" s="1"/>
  <c r="E499" i="8"/>
  <c r="H499" i="8" s="1"/>
  <c r="E497" i="8"/>
  <c r="H497" i="8" s="1"/>
  <c r="E491" i="8"/>
  <c r="H491" i="8" s="1"/>
  <c r="E483" i="8"/>
  <c r="H483" i="8" s="1"/>
  <c r="E467" i="8"/>
  <c r="H467" i="8" s="1"/>
  <c r="E442" i="8"/>
  <c r="H442" i="8" s="1"/>
  <c r="E441" i="8"/>
  <c r="H441" i="8" s="1"/>
  <c r="E434" i="8"/>
  <c r="H434" i="8" s="1"/>
  <c r="E433" i="8"/>
  <c r="H433" i="8" s="1"/>
  <c r="E417" i="8"/>
  <c r="H417" i="8" s="1"/>
  <c r="E411" i="8"/>
  <c r="H411" i="8" s="1"/>
  <c r="E409" i="8"/>
  <c r="H409" i="8" s="1"/>
  <c r="E403" i="8"/>
  <c r="H403" i="8" s="1"/>
  <c r="E401" i="8"/>
  <c r="H401" i="8" s="1"/>
  <c r="E393" i="8"/>
  <c r="H393" i="8" s="1"/>
  <c r="E387" i="8"/>
  <c r="H387" i="8" s="1"/>
  <c r="E385" i="8"/>
  <c r="H385" i="8" s="1"/>
  <c r="E379" i="8"/>
  <c r="H379" i="8" s="1"/>
  <c r="E378" i="8"/>
  <c r="H378" i="8" s="1"/>
  <c r="E377" i="8"/>
  <c r="H377" i="8" s="1"/>
  <c r="E370" i="8"/>
  <c r="H370" i="8" s="1"/>
  <c r="E369" i="8"/>
  <c r="H369" i="8" s="1"/>
  <c r="E363" i="8"/>
  <c r="H363" i="8" s="1"/>
  <c r="E354" i="8"/>
  <c r="H354" i="8" s="1"/>
  <c r="E347" i="8"/>
  <c r="H347" i="8" s="1"/>
  <c r="E346" i="8"/>
  <c r="H346" i="8" s="1"/>
  <c r="E345" i="8"/>
  <c r="H345" i="8" s="1"/>
  <c r="E339" i="8"/>
  <c r="H339" i="8" s="1"/>
  <c r="E337" i="8"/>
  <c r="H337" i="8" s="1"/>
  <c r="E330" i="8"/>
  <c r="H330" i="8" s="1"/>
  <c r="E321" i="8"/>
  <c r="H321" i="8" s="1"/>
  <c r="E315" i="8"/>
  <c r="H315" i="8" s="1"/>
  <c r="E314" i="8"/>
  <c r="H314" i="8" s="1"/>
  <c r="E307" i="8"/>
  <c r="H307" i="8" s="1"/>
  <c r="E305" i="8"/>
  <c r="H305" i="8" s="1"/>
  <c r="F140" i="8"/>
  <c r="F137" i="8"/>
  <c r="F134" i="8"/>
  <c r="F127" i="8"/>
  <c r="F118" i="8"/>
  <c r="F115" i="8"/>
  <c r="F113" i="8"/>
  <c r="F92" i="8"/>
  <c r="F58" i="8"/>
  <c r="F50" i="8"/>
  <c r="F26" i="8"/>
  <c r="E529" i="7"/>
  <c r="H529" i="7" s="1"/>
  <c r="E518" i="7"/>
  <c r="H518" i="7" s="1"/>
  <c r="E516" i="7"/>
  <c r="H516" i="7" s="1"/>
  <c r="E514" i="7"/>
  <c r="H514" i="7" s="1"/>
  <c r="E509" i="7"/>
  <c r="H509" i="7" s="1"/>
  <c r="H482" i="7"/>
  <c r="H450" i="7"/>
  <c r="H399" i="7"/>
  <c r="H348" i="7"/>
  <c r="H279" i="7"/>
  <c r="H195" i="7"/>
  <c r="H106" i="7"/>
  <c r="H78" i="7"/>
  <c r="E524" i="6"/>
  <c r="H524" i="6" s="1"/>
  <c r="H468" i="6"/>
  <c r="H430" i="6"/>
  <c r="H425" i="6"/>
  <c r="H389" i="6"/>
  <c r="F255" i="6"/>
  <c r="F196" i="6"/>
  <c r="F157" i="6"/>
  <c r="H224" i="5"/>
  <c r="F520" i="4"/>
  <c r="F513" i="4"/>
  <c r="H433" i="4"/>
  <c r="H387" i="4"/>
  <c r="H299" i="4"/>
  <c r="H205" i="4"/>
  <c r="H175" i="4"/>
  <c r="F256" i="4"/>
  <c r="F258" i="4"/>
  <c r="F259" i="4"/>
  <c r="F264" i="4"/>
  <c r="F277" i="4"/>
  <c r="F279" i="4"/>
  <c r="H429" i="3"/>
  <c r="H329" i="3"/>
  <c r="E412" i="8"/>
  <c r="H412" i="8" s="1"/>
  <c r="E372" i="8"/>
  <c r="H372" i="8" s="1"/>
  <c r="E356" i="8"/>
  <c r="H356" i="8" s="1"/>
  <c r="E340" i="8"/>
  <c r="H340" i="8" s="1"/>
  <c r="E332" i="8"/>
  <c r="H332" i="8" s="1"/>
  <c r="E308" i="8"/>
  <c r="H308" i="8" s="1"/>
  <c r="E301" i="8"/>
  <c r="H301" i="8" s="1"/>
  <c r="H414" i="7"/>
  <c r="H136" i="7"/>
  <c r="H108" i="7"/>
  <c r="H90" i="7"/>
  <c r="E508" i="6"/>
  <c r="H508" i="6" s="1"/>
  <c r="E514" i="6"/>
  <c r="H514" i="6" s="1"/>
  <c r="E521" i="6"/>
  <c r="H521" i="6" s="1"/>
  <c r="E522" i="6"/>
  <c r="H522" i="6" s="1"/>
  <c r="E529" i="6"/>
  <c r="H529" i="6" s="1"/>
  <c r="H476" i="6"/>
  <c r="H438" i="6"/>
  <c r="H230" i="4"/>
  <c r="H305" i="3"/>
  <c r="F151" i="6"/>
  <c r="F164" i="6"/>
  <c r="F174" i="6"/>
  <c r="F201" i="6"/>
  <c r="F238" i="6"/>
  <c r="F249" i="6"/>
  <c r="F232" i="6"/>
  <c r="F240" i="6"/>
  <c r="F159" i="6"/>
  <c r="F171" i="6"/>
  <c r="F173" i="6"/>
  <c r="F519" i="4"/>
  <c r="F508" i="4"/>
  <c r="F509" i="4"/>
  <c r="F510" i="4"/>
  <c r="F517" i="4"/>
  <c r="F518" i="4"/>
  <c r="F524" i="4"/>
  <c r="F507" i="4"/>
  <c r="F515" i="4"/>
  <c r="F52" i="6"/>
  <c r="F20" i="6"/>
  <c r="D9" i="6"/>
  <c r="E529" i="5"/>
  <c r="H529" i="5" s="1"/>
  <c r="C13" i="5"/>
  <c r="C13" i="4"/>
  <c r="E13" i="4" s="1"/>
  <c r="E183" i="4"/>
  <c r="H183" i="4" s="1"/>
  <c r="E174" i="4"/>
  <c r="H174" i="4" s="1"/>
  <c r="E165" i="4"/>
  <c r="H165" i="4" s="1"/>
  <c r="E162" i="4"/>
  <c r="H162" i="4" s="1"/>
  <c r="E157" i="4"/>
  <c r="H157" i="4" s="1"/>
  <c r="C11" i="4"/>
  <c r="F52" i="4"/>
  <c r="E42" i="4"/>
  <c r="H42" i="4" s="1"/>
  <c r="F39" i="4"/>
  <c r="F30" i="4"/>
  <c r="E28" i="4"/>
  <c r="H28" i="4" s="1"/>
  <c r="F20" i="4"/>
  <c r="H481" i="3"/>
  <c r="H457" i="3"/>
  <c r="H448" i="3"/>
  <c r="H428" i="3"/>
  <c r="H417" i="3"/>
  <c r="H408" i="3"/>
  <c r="H377" i="3"/>
  <c r="H368" i="3"/>
  <c r="H360" i="3"/>
  <c r="H340" i="3"/>
  <c r="H317" i="3"/>
  <c r="H304" i="3"/>
  <c r="F259" i="3"/>
  <c r="F219" i="3"/>
  <c r="H171" i="3"/>
  <c r="H114" i="3"/>
  <c r="F49" i="3"/>
  <c r="F43" i="3"/>
  <c r="H498" i="2"/>
  <c r="H155" i="2"/>
  <c r="E298" i="1"/>
  <c r="H298" i="1" s="1"/>
  <c r="H482" i="3"/>
  <c r="H449" i="3"/>
  <c r="H420" i="3"/>
  <c r="H320" i="3"/>
  <c r="F422" i="3"/>
  <c r="F450" i="3"/>
  <c r="F478" i="3"/>
  <c r="F238" i="3"/>
  <c r="H136" i="3"/>
  <c r="F28" i="3"/>
  <c r="F30" i="3"/>
  <c r="F45" i="3"/>
  <c r="F48" i="3"/>
  <c r="F58" i="3"/>
  <c r="H488" i="2"/>
  <c r="H513" i="1"/>
  <c r="E418" i="1"/>
  <c r="H418" i="1" s="1"/>
  <c r="E124" i="6"/>
  <c r="H124" i="6" s="1"/>
  <c r="E121" i="6"/>
  <c r="H121" i="6" s="1"/>
  <c r="E517" i="5"/>
  <c r="H517" i="5" s="1"/>
  <c r="E139" i="5"/>
  <c r="H139" i="5" s="1"/>
  <c r="E138" i="5"/>
  <c r="H138" i="5" s="1"/>
  <c r="E132" i="5"/>
  <c r="H132" i="5" s="1"/>
  <c r="E131" i="5"/>
  <c r="H131" i="5" s="1"/>
  <c r="E130" i="5"/>
  <c r="H130" i="5" s="1"/>
  <c r="E124" i="5"/>
  <c r="H124" i="5" s="1"/>
  <c r="E123" i="5"/>
  <c r="H123" i="5" s="1"/>
  <c r="E116" i="5"/>
  <c r="H116" i="5" s="1"/>
  <c r="E115" i="5"/>
  <c r="H115" i="5" s="1"/>
  <c r="E108" i="5"/>
  <c r="H108" i="5" s="1"/>
  <c r="E107" i="5"/>
  <c r="H107" i="5" s="1"/>
  <c r="E106" i="5"/>
  <c r="H106" i="5" s="1"/>
  <c r="E100" i="5"/>
  <c r="H100" i="5" s="1"/>
  <c r="E99" i="5"/>
  <c r="H99" i="5" s="1"/>
  <c r="E98" i="5"/>
  <c r="H98" i="5" s="1"/>
  <c r="E92" i="5"/>
  <c r="H92" i="5" s="1"/>
  <c r="E91" i="5"/>
  <c r="H91" i="5" s="1"/>
  <c r="E84" i="5"/>
  <c r="H84" i="5" s="1"/>
  <c r="E83" i="5"/>
  <c r="H83" i="5" s="1"/>
  <c r="E82" i="5"/>
  <c r="H82" i="5" s="1"/>
  <c r="E524" i="4"/>
  <c r="H524" i="4" s="1"/>
  <c r="E516" i="4"/>
  <c r="H516" i="4" s="1"/>
  <c r="E208" i="4"/>
  <c r="H208" i="4" s="1"/>
  <c r="E196" i="4"/>
  <c r="H196" i="4" s="1"/>
  <c r="E25" i="4"/>
  <c r="H25" i="4" s="1"/>
  <c r="E52" i="4"/>
  <c r="H52" i="4" s="1"/>
  <c r="F177" i="3"/>
  <c r="F205" i="3"/>
  <c r="F242" i="3"/>
  <c r="F253" i="3"/>
  <c r="C12" i="1"/>
  <c r="E12" i="1" s="1"/>
  <c r="E303" i="1"/>
  <c r="H303" i="1" s="1"/>
  <c r="E311" i="1"/>
  <c r="H311" i="1" s="1"/>
  <c r="E327" i="1"/>
  <c r="H327" i="1" s="1"/>
  <c r="E377" i="1"/>
  <c r="H377" i="1" s="1"/>
  <c r="E385" i="1"/>
  <c r="H385" i="1" s="1"/>
  <c r="E401" i="1"/>
  <c r="H401" i="1" s="1"/>
  <c r="E407" i="1"/>
  <c r="H407" i="1" s="1"/>
  <c r="E334" i="1"/>
  <c r="H334" i="1" s="1"/>
  <c r="E358" i="1"/>
  <c r="H358" i="1" s="1"/>
  <c r="E406" i="1"/>
  <c r="H406" i="1" s="1"/>
  <c r="E301" i="1"/>
  <c r="H301" i="1" s="1"/>
  <c r="E307" i="1"/>
  <c r="H307" i="1" s="1"/>
  <c r="E333" i="1"/>
  <c r="H333" i="1" s="1"/>
  <c r="E340" i="1"/>
  <c r="H340" i="1" s="1"/>
  <c r="E347" i="1"/>
  <c r="H347" i="1" s="1"/>
  <c r="E356" i="1"/>
  <c r="H356" i="1" s="1"/>
  <c r="E372" i="1"/>
  <c r="H372" i="1" s="1"/>
  <c r="E387" i="1"/>
  <c r="H387" i="1" s="1"/>
  <c r="E411" i="1"/>
  <c r="H411" i="1" s="1"/>
  <c r="F63" i="2"/>
  <c r="F61" i="2"/>
  <c r="F52" i="2"/>
  <c r="F50" i="2"/>
  <c r="F42" i="2"/>
  <c r="F35" i="2"/>
  <c r="F31" i="2"/>
  <c r="F26" i="2"/>
  <c r="F20" i="2"/>
  <c r="F367" i="1"/>
  <c r="F350" i="1"/>
  <c r="F310" i="1"/>
  <c r="F303" i="1"/>
  <c r="D12" i="1"/>
  <c r="H20" i="1"/>
  <c r="D9" i="1"/>
  <c r="F20" i="1"/>
  <c r="F28" i="1"/>
  <c r="F333" i="34"/>
  <c r="F356" i="34"/>
  <c r="D12" i="34"/>
  <c r="F310" i="34"/>
  <c r="F326" i="34"/>
  <c r="F332" i="34"/>
  <c r="F351" i="34"/>
  <c r="F359" i="34"/>
  <c r="F368" i="34"/>
  <c r="F371" i="34"/>
  <c r="F391" i="34"/>
  <c r="F339" i="34"/>
  <c r="F381" i="34"/>
  <c r="F387" i="34"/>
  <c r="F393" i="34"/>
  <c r="F460" i="34"/>
  <c r="F463" i="34"/>
  <c r="F484" i="34"/>
  <c r="F314" i="34"/>
  <c r="F328" i="34"/>
  <c r="F347" i="34"/>
  <c r="F358" i="34"/>
  <c r="F369" i="34"/>
  <c r="F370" i="34"/>
  <c r="F372" i="34"/>
  <c r="F377" i="34"/>
  <c r="F378" i="34"/>
  <c r="F483" i="34"/>
  <c r="E205" i="34"/>
  <c r="H205" i="34" s="1"/>
  <c r="E252" i="34"/>
  <c r="H252" i="34" s="1"/>
  <c r="E256" i="34"/>
  <c r="H256" i="34" s="1"/>
  <c r="E157" i="34"/>
  <c r="H157" i="34" s="1"/>
  <c r="E244" i="34"/>
  <c r="H244" i="34" s="1"/>
  <c r="E253" i="34"/>
  <c r="H253" i="34" s="1"/>
  <c r="E257" i="34"/>
  <c r="H257" i="34" s="1"/>
  <c r="E258" i="34"/>
  <c r="H258" i="34" s="1"/>
  <c r="C11" i="34"/>
  <c r="E186" i="34"/>
  <c r="H186" i="34" s="1"/>
  <c r="E268" i="34"/>
  <c r="H268" i="34" s="1"/>
  <c r="H281" i="1"/>
  <c r="H60" i="1"/>
  <c r="H44" i="1"/>
  <c r="H30" i="19"/>
  <c r="F495" i="2"/>
  <c r="F493" i="2"/>
  <c r="F474" i="2"/>
  <c r="F449" i="2"/>
  <c r="F447" i="2"/>
  <c r="F379" i="2"/>
  <c r="F377" i="2"/>
  <c r="F375" i="2"/>
  <c r="F373" i="2"/>
  <c r="F371" i="2"/>
  <c r="F369" i="2"/>
  <c r="F367" i="2"/>
  <c r="F358" i="2"/>
  <c r="F356" i="2"/>
  <c r="F354" i="2"/>
  <c r="F350" i="2"/>
  <c r="F323" i="2"/>
  <c r="F321" i="2"/>
  <c r="F319" i="2"/>
  <c r="F282" i="2"/>
  <c r="F267" i="2"/>
  <c r="F257" i="2"/>
  <c r="F248" i="2"/>
  <c r="F243" i="2"/>
  <c r="F239" i="2"/>
  <c r="F236" i="2"/>
  <c r="F231" i="2"/>
  <c r="F228" i="2"/>
  <c r="F221" i="2"/>
  <c r="F218" i="2"/>
  <c r="F213" i="2"/>
  <c r="F208" i="2"/>
  <c r="F206" i="2"/>
  <c r="F201" i="2"/>
  <c r="F189" i="2"/>
  <c r="F186" i="2"/>
  <c r="F179" i="2"/>
  <c r="F176" i="2"/>
  <c r="F167" i="2"/>
  <c r="F164" i="2"/>
  <c r="F160" i="2"/>
  <c r="F64" i="2"/>
  <c r="F62" i="2"/>
  <c r="F51" i="2"/>
  <c r="F49" i="2"/>
  <c r="F45" i="2"/>
  <c r="F41" i="2"/>
  <c r="F36" i="2"/>
  <c r="F32" i="2"/>
  <c r="H282" i="1"/>
  <c r="H267" i="1"/>
  <c r="H173" i="1"/>
  <c r="H51" i="1"/>
  <c r="H35" i="1"/>
  <c r="F495" i="34"/>
  <c r="E25" i="1"/>
  <c r="H25" i="1" s="1"/>
  <c r="F522" i="34"/>
  <c r="F509" i="34"/>
  <c r="H380" i="34"/>
  <c r="H352" i="34"/>
  <c r="H330" i="34"/>
  <c r="E387" i="34"/>
  <c r="H387" i="34" s="1"/>
  <c r="E363" i="34"/>
  <c r="H363" i="34" s="1"/>
  <c r="E307" i="34"/>
  <c r="H307" i="34" s="1"/>
  <c r="C12" i="34"/>
  <c r="E12" i="34" s="1"/>
  <c r="H261" i="34"/>
  <c r="H233" i="34"/>
  <c r="H179" i="34"/>
  <c r="H138" i="34"/>
  <c r="H106" i="34"/>
  <c r="H72" i="34"/>
  <c r="H89" i="21"/>
  <c r="H22" i="19"/>
  <c r="H315" i="34"/>
  <c r="F529" i="34"/>
  <c r="F518" i="34"/>
  <c r="F508" i="34"/>
  <c r="H251" i="34"/>
  <c r="H249" i="34"/>
  <c r="H237" i="34"/>
  <c r="H227" i="34"/>
  <c r="H225" i="34"/>
  <c r="H187" i="34"/>
  <c r="H167" i="34"/>
  <c r="G151" i="34"/>
  <c r="H151" i="34" s="1"/>
  <c r="H116" i="34"/>
  <c r="H84" i="34"/>
  <c r="H510" i="20"/>
  <c r="H514" i="20"/>
  <c r="H526" i="20"/>
  <c r="H160" i="19"/>
  <c r="H278" i="19"/>
  <c r="H282" i="19"/>
  <c r="H91" i="10"/>
  <c r="H117" i="22"/>
  <c r="H81" i="21"/>
  <c r="H32" i="20"/>
  <c r="H46" i="19"/>
  <c r="H198" i="19"/>
  <c r="H465" i="15"/>
  <c r="H435" i="34"/>
  <c r="H443" i="34"/>
  <c r="H361" i="15"/>
  <c r="H459" i="34"/>
  <c r="H467" i="34"/>
  <c r="H475" i="34"/>
  <c r="H218" i="34"/>
  <c r="H337" i="15"/>
  <c r="H393" i="15"/>
  <c r="H497" i="15"/>
  <c r="H117" i="9"/>
  <c r="H491" i="34"/>
  <c r="H499" i="34"/>
  <c r="H385" i="15"/>
  <c r="H417" i="15"/>
  <c r="H425" i="15"/>
  <c r="H489" i="15"/>
  <c r="H379" i="34"/>
  <c r="H395" i="34"/>
  <c r="H403" i="34"/>
  <c r="H411" i="34"/>
  <c r="F37" i="4" l="1"/>
  <c r="F59" i="4"/>
  <c r="F18" i="4"/>
  <c r="F27" i="4"/>
  <c r="H70" i="24"/>
  <c r="E11" i="20"/>
  <c r="E10" i="26"/>
  <c r="G12" i="3"/>
  <c r="G13" i="11"/>
  <c r="H13" i="34"/>
  <c r="H70" i="6"/>
  <c r="E12" i="26"/>
  <c r="E8" i="21"/>
  <c r="H11" i="29"/>
  <c r="F11" i="3"/>
  <c r="F12" i="5"/>
  <c r="H12" i="9"/>
  <c r="H505" i="12"/>
  <c r="H11" i="22"/>
  <c r="F9" i="12"/>
  <c r="H151" i="13"/>
  <c r="G9" i="13"/>
  <c r="F11" i="24"/>
  <c r="H10" i="26"/>
  <c r="H505" i="30"/>
  <c r="H11" i="28"/>
  <c r="H12" i="26"/>
  <c r="F9" i="5"/>
  <c r="H9" i="7"/>
  <c r="E13" i="30"/>
  <c r="E9" i="6"/>
  <c r="E10" i="1"/>
  <c r="H10" i="1" s="1"/>
  <c r="H13" i="11"/>
  <c r="E10" i="21"/>
  <c r="E9" i="26"/>
  <c r="H9" i="26" s="1"/>
  <c r="E11" i="21"/>
  <c r="H11" i="21" s="1"/>
  <c r="E11" i="26"/>
  <c r="E13" i="21"/>
  <c r="E8" i="26"/>
  <c r="G12" i="4"/>
  <c r="H151" i="9"/>
  <c r="H9" i="14"/>
  <c r="G8" i="23"/>
  <c r="H12" i="15"/>
  <c r="H70" i="10"/>
  <c r="H12" i="17"/>
  <c r="H10" i="16"/>
  <c r="G13" i="20"/>
  <c r="H18" i="24"/>
  <c r="H505" i="25"/>
  <c r="G8" i="29"/>
  <c r="H8" i="29" s="1"/>
  <c r="F9" i="29"/>
  <c r="H9" i="29"/>
  <c r="E11" i="8"/>
  <c r="H11" i="8" s="1"/>
  <c r="H70" i="5"/>
  <c r="E12" i="6"/>
  <c r="H12" i="6" s="1"/>
  <c r="G12" i="2"/>
  <c r="F12" i="3"/>
  <c r="F13" i="13"/>
  <c r="H9" i="16"/>
  <c r="F10" i="16"/>
  <c r="F11" i="10"/>
  <c r="F12" i="29"/>
  <c r="F9" i="2"/>
  <c r="G13" i="8"/>
  <c r="H13" i="8" s="1"/>
  <c r="E9" i="30"/>
  <c r="H294" i="4"/>
  <c r="G12" i="33"/>
  <c r="E13" i="25"/>
  <c r="E11" i="30"/>
  <c r="H9" i="3"/>
  <c r="H70" i="33"/>
  <c r="G9" i="11"/>
  <c r="H9" i="11" s="1"/>
  <c r="F13" i="1"/>
  <c r="F11" i="1"/>
  <c r="F10" i="1"/>
  <c r="F12" i="4"/>
  <c r="F10" i="4"/>
  <c r="F9" i="4"/>
  <c r="F10" i="5"/>
  <c r="F8" i="5"/>
  <c r="F11" i="5"/>
  <c r="F13" i="5"/>
  <c r="F12" i="7"/>
  <c r="H10" i="8"/>
  <c r="F11" i="8"/>
  <c r="G8" i="8"/>
  <c r="H8" i="8" s="1"/>
  <c r="F12" i="8"/>
  <c r="F10" i="8"/>
  <c r="F13" i="8"/>
  <c r="F13" i="10"/>
  <c r="F9" i="10"/>
  <c r="F10" i="10"/>
  <c r="F8" i="11"/>
  <c r="F11" i="11"/>
  <c r="F13" i="11"/>
  <c r="G8" i="11"/>
  <c r="H8" i="11" s="1"/>
  <c r="F9" i="11"/>
  <c r="H13" i="12"/>
  <c r="F8" i="13"/>
  <c r="F9" i="13"/>
  <c r="F12" i="13"/>
  <c r="F12" i="14"/>
  <c r="F9" i="14"/>
  <c r="G8" i="14"/>
  <c r="H8" i="14" s="1"/>
  <c r="F11" i="14"/>
  <c r="F10" i="14"/>
  <c r="F13" i="14"/>
  <c r="F12" i="15"/>
  <c r="G8" i="15"/>
  <c r="H8" i="15" s="1"/>
  <c r="F10" i="15"/>
  <c r="F11" i="15"/>
  <c r="F13" i="15"/>
  <c r="F8" i="16"/>
  <c r="F13" i="16"/>
  <c r="F9" i="16"/>
  <c r="G8" i="16"/>
  <c r="H8" i="16" s="1"/>
  <c r="F12" i="17"/>
  <c r="F9" i="17"/>
  <c r="G8" i="17"/>
  <c r="H8" i="17" s="1"/>
  <c r="F12" i="19"/>
  <c r="G8" i="19"/>
  <c r="F8" i="19"/>
  <c r="F9" i="19"/>
  <c r="F11" i="19"/>
  <c r="H505" i="21"/>
  <c r="H10" i="22"/>
  <c r="F11" i="26"/>
  <c r="F10" i="26"/>
  <c r="G8" i="26"/>
  <c r="H8" i="26" s="1"/>
  <c r="F9" i="26"/>
  <c r="F12" i="26"/>
  <c r="H12" i="29"/>
  <c r="F12" i="33"/>
  <c r="F12" i="12"/>
  <c r="F8" i="12"/>
  <c r="G8" i="3"/>
  <c r="H8" i="3" s="1"/>
  <c r="F8" i="3"/>
  <c r="G13" i="14"/>
  <c r="H13" i="14" s="1"/>
  <c r="H505" i="27"/>
  <c r="G8" i="12"/>
  <c r="F10" i="3"/>
  <c r="F13" i="12"/>
  <c r="F13" i="3"/>
  <c r="F10" i="12"/>
  <c r="H13" i="1"/>
  <c r="E8" i="6"/>
  <c r="E13" i="24"/>
  <c r="H12" i="11"/>
  <c r="E11" i="9"/>
  <c r="H11" i="9" s="1"/>
  <c r="E10" i="6"/>
  <c r="H10" i="6" s="1"/>
  <c r="H11" i="11"/>
  <c r="E10" i="12"/>
  <c r="H10" i="12" s="1"/>
  <c r="E8" i="12"/>
  <c r="E12" i="12"/>
  <c r="H12" i="12" s="1"/>
  <c r="E10" i="9"/>
  <c r="H10" i="9" s="1"/>
  <c r="E11" i="4"/>
  <c r="H505" i="2"/>
  <c r="G8" i="4"/>
  <c r="H8" i="4" s="1"/>
  <c r="E8" i="9"/>
  <c r="E10" i="25"/>
  <c r="H10" i="25" s="1"/>
  <c r="H505" i="11"/>
  <c r="F13" i="20"/>
  <c r="F12" i="22"/>
  <c r="F11" i="22"/>
  <c r="F8" i="34"/>
  <c r="F9" i="34"/>
  <c r="F10" i="34"/>
  <c r="F13" i="34"/>
  <c r="G8" i="34"/>
  <c r="H8" i="34" s="1"/>
  <c r="F10" i="22"/>
  <c r="F11" i="34"/>
  <c r="F8" i="17"/>
  <c r="F10" i="17"/>
  <c r="E13" i="5"/>
  <c r="E12" i="4"/>
  <c r="E12" i="3"/>
  <c r="G12" i="21"/>
  <c r="E12" i="21"/>
  <c r="H294" i="21"/>
  <c r="H12" i="24"/>
  <c r="E11" i="10"/>
  <c r="H11" i="10" s="1"/>
  <c r="E11" i="6"/>
  <c r="H11" i="6" s="1"/>
  <c r="F13" i="25"/>
  <c r="F11" i="29"/>
  <c r="F9" i="22"/>
  <c r="F11" i="25"/>
  <c r="H11" i="31"/>
  <c r="F12" i="25"/>
  <c r="F10" i="25"/>
  <c r="F13" i="22"/>
  <c r="G8" i="25"/>
  <c r="G8" i="22"/>
  <c r="H8" i="22" s="1"/>
  <c r="F11" i="7"/>
  <c r="E8" i="24"/>
  <c r="E10" i="24"/>
  <c r="H10" i="24" s="1"/>
  <c r="E11" i="24"/>
  <c r="H11" i="24" s="1"/>
  <c r="E10" i="30"/>
  <c r="H10" i="30" s="1"/>
  <c r="H151" i="6"/>
  <c r="H11" i="15"/>
  <c r="E12" i="23"/>
  <c r="H11" i="12"/>
  <c r="H11" i="32"/>
  <c r="E10" i="13"/>
  <c r="E12" i="32"/>
  <c r="E11" i="2"/>
  <c r="H11" i="2" s="1"/>
  <c r="E9" i="9"/>
  <c r="H9" i="9" s="1"/>
  <c r="E13" i="9"/>
  <c r="H13" i="9" s="1"/>
  <c r="H151" i="32"/>
  <c r="H9" i="22"/>
  <c r="E9" i="24"/>
  <c r="E8" i="30"/>
  <c r="G8" i="9"/>
  <c r="H8" i="9" s="1"/>
  <c r="H151" i="24"/>
  <c r="H151" i="2"/>
  <c r="F12" i="18"/>
  <c r="G8" i="24"/>
  <c r="F10" i="18"/>
  <c r="H70" i="30"/>
  <c r="E13" i="32"/>
  <c r="E13" i="31"/>
  <c r="E11" i="19"/>
  <c r="H11" i="19" s="1"/>
  <c r="E12" i="19"/>
  <c r="H12" i="19" s="1"/>
  <c r="H70" i="31"/>
  <c r="E9" i="20"/>
  <c r="H9" i="20" s="1"/>
  <c r="E8" i="25"/>
  <c r="E12" i="25"/>
  <c r="H12" i="25" s="1"/>
  <c r="H9" i="23"/>
  <c r="F8" i="7"/>
  <c r="F10" i="7"/>
  <c r="G9" i="25"/>
  <c r="H9" i="25" s="1"/>
  <c r="F9" i="25"/>
  <c r="F10" i="9"/>
  <c r="F12" i="9"/>
  <c r="F13" i="9"/>
  <c r="F8" i="9"/>
  <c r="F9" i="9"/>
  <c r="F11" i="9"/>
  <c r="F11" i="2"/>
  <c r="F8" i="2"/>
  <c r="F12" i="2"/>
  <c r="F10" i="2"/>
  <c r="F10" i="24"/>
  <c r="F8" i="24"/>
  <c r="F12" i="24"/>
  <c r="F11" i="28"/>
  <c r="F8" i="28"/>
  <c r="F10" i="28"/>
  <c r="F11" i="18"/>
  <c r="F9" i="18"/>
  <c r="F9" i="23"/>
  <c r="F12" i="23"/>
  <c r="F8" i="23"/>
  <c r="F11" i="23"/>
  <c r="F13" i="23"/>
  <c r="F9" i="28"/>
  <c r="G9" i="28"/>
  <c r="H9" i="28" s="1"/>
  <c r="F8" i="6"/>
  <c r="G8" i="6"/>
  <c r="H8" i="6" s="1"/>
  <c r="F12" i="6"/>
  <c r="F11" i="6"/>
  <c r="F13" i="6"/>
  <c r="F9" i="7"/>
  <c r="E8" i="31"/>
  <c r="G9" i="31"/>
  <c r="E9" i="31"/>
  <c r="E10" i="18"/>
  <c r="E10" i="19"/>
  <c r="H10" i="19" s="1"/>
  <c r="E8" i="19"/>
  <c r="E13" i="19"/>
  <c r="H13" i="19" s="1"/>
  <c r="H18" i="20"/>
  <c r="H18" i="23"/>
  <c r="E9" i="10"/>
  <c r="G9" i="10"/>
  <c r="E10" i="27"/>
  <c r="E10" i="31"/>
  <c r="E10" i="33"/>
  <c r="E12" i="31"/>
  <c r="H18" i="19"/>
  <c r="E12" i="20"/>
  <c r="H12" i="20" s="1"/>
  <c r="E13" i="20"/>
  <c r="E8" i="20"/>
  <c r="E10" i="20"/>
  <c r="H10" i="20" s="1"/>
  <c r="E13" i="23"/>
  <c r="H13" i="23" s="1"/>
  <c r="E11" i="23"/>
  <c r="H11" i="23" s="1"/>
  <c r="E10" i="23"/>
  <c r="E8" i="23"/>
  <c r="G8" i="10"/>
  <c r="H8" i="10" s="1"/>
  <c r="E12" i="10"/>
  <c r="E13" i="10"/>
  <c r="H13" i="10" s="1"/>
  <c r="E10" i="10"/>
  <c r="H10" i="10" s="1"/>
  <c r="G9" i="6"/>
  <c r="H9" i="6" s="1"/>
  <c r="F9" i="6"/>
  <c r="G13" i="4"/>
  <c r="H13" i="4" s="1"/>
  <c r="F13" i="4"/>
  <c r="G12" i="10"/>
  <c r="F12" i="10"/>
  <c r="G10" i="17"/>
  <c r="E10" i="17"/>
  <c r="G13" i="24"/>
  <c r="H13" i="24" s="1"/>
  <c r="F13" i="24"/>
  <c r="E11" i="25"/>
  <c r="G11" i="25"/>
  <c r="F9" i="31"/>
  <c r="G8" i="31"/>
  <c r="F8" i="31"/>
  <c r="F10" i="31"/>
  <c r="F11" i="31"/>
  <c r="E12" i="18"/>
  <c r="G12" i="18"/>
  <c r="F12" i="34"/>
  <c r="G12" i="34"/>
  <c r="H12" i="34" s="1"/>
  <c r="G12" i="1"/>
  <c r="H12" i="1" s="1"/>
  <c r="F12" i="1"/>
  <c r="G10" i="11"/>
  <c r="H10" i="11" s="1"/>
  <c r="F10" i="11"/>
  <c r="F10" i="21"/>
  <c r="G10" i="21"/>
  <c r="H10" i="21" s="1"/>
  <c r="G9" i="24"/>
  <c r="F9" i="24"/>
  <c r="G13" i="26"/>
  <c r="H13" i="26" s="1"/>
  <c r="F13" i="26"/>
  <c r="E8" i="33"/>
  <c r="E9" i="33"/>
  <c r="H9" i="33" s="1"/>
  <c r="G10" i="28"/>
  <c r="E10" i="28"/>
  <c r="E13" i="33"/>
  <c r="G13" i="31"/>
  <c r="F13" i="31"/>
  <c r="G9" i="19"/>
  <c r="E9" i="19"/>
  <c r="G10" i="31"/>
  <c r="E12" i="33"/>
  <c r="G10" i="27"/>
  <c r="F10" i="27"/>
  <c r="F11" i="30"/>
  <c r="G11" i="30"/>
  <c r="H11" i="30" s="1"/>
  <c r="G13" i="5"/>
  <c r="H13" i="5" s="1"/>
  <c r="G11" i="20"/>
  <c r="H11" i="20" s="1"/>
  <c r="G10" i="29"/>
  <c r="H10" i="29" s="1"/>
  <c r="F10" i="29"/>
  <c r="G13" i="27"/>
  <c r="E13" i="27"/>
  <c r="E8" i="13"/>
  <c r="G8" i="13"/>
  <c r="E12" i="13"/>
  <c r="H12" i="13" s="1"/>
  <c r="E9" i="13"/>
  <c r="E11" i="13"/>
  <c r="H11" i="13" s="1"/>
  <c r="E13" i="13"/>
  <c r="H13" i="13" s="1"/>
  <c r="G11" i="33"/>
  <c r="F11" i="33"/>
  <c r="G9" i="1"/>
  <c r="H9" i="1" s="1"/>
  <c r="F9" i="1"/>
  <c r="G10" i="13"/>
  <c r="H10" i="13" s="1"/>
  <c r="F10" i="13"/>
  <c r="G9" i="15"/>
  <c r="H9" i="15" s="1"/>
  <c r="F9" i="15"/>
  <c r="G11" i="16"/>
  <c r="H11" i="16" s="1"/>
  <c r="F11" i="16"/>
  <c r="G13" i="17"/>
  <c r="H13" i="17" s="1"/>
  <c r="F13" i="17"/>
  <c r="F13" i="18"/>
  <c r="G13" i="18"/>
  <c r="G12" i="23"/>
  <c r="H12" i="23" s="1"/>
  <c r="G12" i="28"/>
  <c r="H12" i="28" s="1"/>
  <c r="F12" i="28"/>
  <c r="G12" i="30"/>
  <c r="H12" i="30" s="1"/>
  <c r="F12" i="30"/>
  <c r="F12" i="32"/>
  <c r="G12" i="32"/>
  <c r="E11" i="33"/>
  <c r="F8" i="32"/>
  <c r="F9" i="32"/>
  <c r="F10" i="32"/>
  <c r="F11" i="32"/>
  <c r="G8" i="32"/>
  <c r="F13" i="32"/>
  <c r="G13" i="32"/>
  <c r="F8" i="33"/>
  <c r="G8" i="33"/>
  <c r="F10" i="33"/>
  <c r="G10" i="33"/>
  <c r="H10" i="33" s="1"/>
  <c r="H13" i="25"/>
  <c r="E10" i="5"/>
  <c r="H10" i="5" s="1"/>
  <c r="E8" i="5"/>
  <c r="G8" i="5"/>
  <c r="E11" i="5"/>
  <c r="H11" i="5" s="1"/>
  <c r="E9" i="5"/>
  <c r="H9" i="5" s="1"/>
  <c r="H8" i="28"/>
  <c r="F12" i="20"/>
  <c r="F11" i="20"/>
  <c r="G8" i="20"/>
  <c r="F10" i="20"/>
  <c r="F8" i="20"/>
  <c r="E12" i="5"/>
  <c r="G12" i="5"/>
  <c r="G13" i="21"/>
  <c r="F13" i="21"/>
  <c r="G10" i="14"/>
  <c r="H10" i="14" s="1"/>
  <c r="G11" i="4"/>
  <c r="H11" i="4" s="1"/>
  <c r="F11" i="4"/>
  <c r="G12" i="31"/>
  <c r="F12" i="31"/>
  <c r="F13" i="27"/>
  <c r="F11" i="27"/>
  <c r="F12" i="27"/>
  <c r="F8" i="27"/>
  <c r="G8" i="27"/>
  <c r="H9" i="2"/>
  <c r="G11" i="34"/>
  <c r="E11" i="34"/>
  <c r="G10" i="23"/>
  <c r="F10" i="23"/>
  <c r="G13" i="28"/>
  <c r="H13" i="28" s="1"/>
  <c r="F13" i="28"/>
  <c r="G13" i="29"/>
  <c r="H13" i="29" s="1"/>
  <c r="F13" i="29"/>
  <c r="G13" i="30"/>
  <c r="H13" i="30" s="1"/>
  <c r="F13" i="30"/>
  <c r="E8" i="27"/>
  <c r="E9" i="27"/>
  <c r="H9" i="27" s="1"/>
  <c r="E12" i="27"/>
  <c r="H12" i="27" s="1"/>
  <c r="E11" i="27"/>
  <c r="H11" i="27" s="1"/>
  <c r="G13" i="33"/>
  <c r="F13" i="33"/>
  <c r="F8" i="30"/>
  <c r="G8" i="30"/>
  <c r="F10" i="30"/>
  <c r="G9" i="30"/>
  <c r="H9" i="30" s="1"/>
  <c r="F9" i="30"/>
  <c r="E10" i="7"/>
  <c r="H10" i="7" s="1"/>
  <c r="E13" i="7"/>
  <c r="H13" i="7" s="1"/>
  <c r="G8" i="7"/>
  <c r="E12" i="7"/>
  <c r="H12" i="7" s="1"/>
  <c r="E11" i="7"/>
  <c r="H11" i="7" s="1"/>
  <c r="E8" i="7"/>
  <c r="E13" i="2"/>
  <c r="H13" i="2" s="1"/>
  <c r="E8" i="2"/>
  <c r="G8" i="2"/>
  <c r="E12" i="2"/>
  <c r="E10" i="2"/>
  <c r="H10" i="2" s="1"/>
  <c r="E11" i="18"/>
  <c r="H11" i="18" s="1"/>
  <c r="E13" i="18"/>
  <c r="E8" i="18"/>
  <c r="E9" i="18"/>
  <c r="H9" i="18" s="1"/>
  <c r="G8" i="18"/>
  <c r="F11" i="21"/>
  <c r="F9" i="21"/>
  <c r="F8" i="21"/>
  <c r="G8" i="21"/>
  <c r="H8" i="21" s="1"/>
  <c r="F12" i="21"/>
  <c r="E8" i="32"/>
  <c r="E9" i="32"/>
  <c r="H9" i="32" s="1"/>
  <c r="E10" i="32"/>
  <c r="H10" i="32" s="1"/>
  <c r="G11" i="26"/>
  <c r="H11" i="26" s="1"/>
  <c r="G11" i="1"/>
  <c r="H11" i="1" s="1"/>
  <c r="G13" i="16"/>
  <c r="H13" i="16" s="1"/>
  <c r="G10" i="18"/>
  <c r="H9" i="13" l="1"/>
  <c r="H13" i="21"/>
  <c r="H12" i="3"/>
  <c r="H12" i="4"/>
  <c r="H10" i="27"/>
  <c r="H13" i="20"/>
  <c r="H12" i="33"/>
  <c r="H8" i="23"/>
  <c r="H8" i="24"/>
  <c r="H12" i="2"/>
  <c r="H12" i="32"/>
  <c r="H12" i="10"/>
  <c r="H8" i="12"/>
  <c r="H11" i="33"/>
  <c r="H13" i="18"/>
  <c r="H8" i="19"/>
  <c r="H8" i="25"/>
  <c r="H13" i="33"/>
  <c r="H13" i="31"/>
  <c r="H12" i="31"/>
  <c r="H13" i="32"/>
  <c r="H9" i="24"/>
  <c r="H12" i="21"/>
  <c r="H8" i="27"/>
  <c r="H11" i="25"/>
  <c r="H8" i="30"/>
  <c r="H11" i="34"/>
  <c r="H10" i="31"/>
  <c r="H8" i="31"/>
  <c r="H10" i="17"/>
  <c r="H10" i="18"/>
  <c r="H9" i="31"/>
  <c r="H8" i="18"/>
  <c r="H8" i="32"/>
  <c r="H8" i="7"/>
  <c r="H8" i="13"/>
  <c r="H8" i="2"/>
  <c r="H10" i="23"/>
  <c r="H8" i="20"/>
  <c r="H8" i="5"/>
  <c r="H9" i="19"/>
  <c r="H8" i="33"/>
  <c r="H9" i="10"/>
  <c r="H12" i="5"/>
  <c r="H10" i="28"/>
  <c r="H12" i="18"/>
  <c r="H13" i="27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<sst xmlns="http://schemas.openxmlformats.org/spreadsheetml/2006/main" count="17986" uniqueCount="569">
  <si>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</si>
  <si>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</si>
  <si>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</si>
  <si>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</si>
  <si>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</si>
  <si>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</si>
  <si>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</si>
  <si>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</si>
  <si>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</si>
  <si>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</si>
  <si>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</si>
  <si>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</si>
  <si>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</si>
  <si>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</si>
  <si>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</si>
  <si>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</si>
  <si>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</si>
  <si>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</si>
  <si>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</si>
  <si>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</si>
  <si>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</si>
  <si>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</si>
  <si>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</si>
  <si>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</si>
  <si>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</si>
  <si>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</si>
  <si>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</si>
  <si>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</si>
  <si>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</si>
  <si>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</si>
  <si>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</si>
  <si>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</si>
  <si>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</si>
  <si>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</si>
  <si>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</si>
  <si>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</si>
  <si>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</si>
  <si>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</si>
  <si>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</si>
  <si>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</si>
  <si>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</si>
  <si>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</si>
  <si>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</si>
  <si>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</si>
  <si>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</si>
  <si>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</si>
  <si>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</si>
  <si>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</si>
  <si>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</si>
  <si>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</si>
  <si>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</si>
  <si>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</si>
  <si>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</si>
  <si>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</si>
  <si>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</si>
  <si>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</si>
  <si>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</si>
  <si>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</si>
  <si>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</si>
  <si>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</si>
  <si>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</si>
  <si>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</si>
  <si>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</si>
  <si>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</si>
  <si>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</si>
  <si>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</si>
  <si>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</si>
  <si>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</si>
  <si>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</si>
  <si>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</si>
  <si>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</si>
  <si>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</si>
  <si>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</si>
  <si>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</si>
  <si>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</si>
  <si>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</si>
  <si>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</si>
  <si>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</si>
  <si>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</si>
  <si>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</si>
  <si>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</si>
  <si>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</si>
  <si>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</si>
  <si>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</si>
  <si>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</si>
  <si>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</si>
  <si>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</si>
  <si>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</si>
  <si>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</si>
  <si>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</si>
  <si>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</si>
  <si>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</si>
  <si>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</si>
  <si>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</si>
  <si>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</si>
  <si>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</si>
  <si>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</si>
  <si>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</si>
  <si>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</si>
  <si>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</si>
  <si>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</si>
  <si>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</si>
  <si>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</si>
  <si>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</si>
  <si>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</si>
  <si>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</si>
  <si>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</si>
  <si>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</si>
  <si>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</si>
  <si>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</si>
  <si>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</si>
  <si>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</si>
  <si>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</si>
  <si>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</si>
  <si>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</si>
  <si>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</si>
  <si>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</si>
  <si>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</si>
  <si>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</si>
  <si>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</si>
  <si>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</si>
  <si>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</si>
  <si>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</si>
  <si>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</si>
  <si>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</si>
  <si>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</si>
  <si>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</si>
  <si>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</si>
  <si>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</si>
  <si>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</si>
  <si>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</si>
  <si>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</si>
  <si>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</si>
  <si>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</si>
  <si>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</si>
  <si>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</si>
  <si>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</si>
  <si>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</si>
  <si>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</si>
  <si>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</si>
  <si>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</si>
  <si>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</si>
  <si>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</si>
  <si>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</si>
  <si>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</si>
  <si>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</si>
  <si>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</si>
  <si>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</si>
  <si>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</si>
  <si>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</si>
  <si>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</si>
  <si>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</si>
  <si>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</si>
  <si>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</si>
  <si>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</si>
  <si>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</si>
  <si>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</si>
  <si>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</si>
  <si>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</si>
  <si>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</si>
  <si>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</si>
  <si>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</si>
  <si>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</si>
  <si>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</si>
  <si>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</si>
  <si>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</si>
  <si>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</si>
  <si>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</si>
  <si>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</si>
  <si>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</si>
  <si>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</si>
  <si>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</si>
  <si>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</si>
  <si>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</si>
  <si>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</si>
  <si>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</si>
  <si>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</si>
  <si>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</si>
  <si>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</si>
  <si>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</si>
  <si>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</si>
  <si>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</si>
  <si>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</si>
  <si>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</si>
  <si>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</si>
  <si>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</si>
  <si>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</si>
  <si>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</si>
  <si>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</si>
  <si>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</si>
  <si>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</si>
  <si>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</si>
  <si>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</si>
  <si>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</si>
  <si>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</si>
  <si>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</si>
  <si>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</si>
  <si>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</si>
  <si>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</si>
  <si>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</si>
  <si>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</si>
  <si>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</si>
  <si>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</si>
  <si>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</si>
  <si>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</si>
  <si>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</si>
  <si>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</si>
  <si>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</si>
  <si>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</si>
  <si>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</si>
  <si>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</si>
  <si>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</si>
  <si>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</si>
  <si>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</si>
  <si>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</si>
  <si>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</si>
  <si>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</si>
  <si>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</si>
  <si>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</si>
  <si>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</si>
  <si>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</si>
  <si>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</si>
  <si>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</si>
  <si>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</si>
  <si>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</si>
  <si>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</si>
  <si>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</si>
  <si>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</si>
  <si>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</si>
  <si>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</si>
  <si>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</si>
  <si>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</si>
  <si>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</si>
  <si>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</si>
  <si>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</si>
  <si>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</si>
  <si>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</si>
  <si>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</si>
  <si>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</si>
  <si>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</si>
  <si>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</si>
  <si>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</si>
  <si>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</si>
  <si>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</si>
  <si>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</si>
  <si>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</si>
  <si>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</si>
  <si>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</si>
  <si>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</si>
  <si>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</si>
  <si>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</si>
  <si>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</si>
  <si>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</si>
  <si>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</si>
  <si>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</si>
  <si>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</si>
  <si>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</si>
  <si>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</si>
  <si>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</si>
  <si>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</si>
  <si>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</si>
  <si>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</si>
  <si>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</si>
  <si>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</si>
  <si>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</si>
  <si>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</si>
  <si>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</si>
  <si>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</si>
  <si>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</si>
  <si>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</si>
  <si>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</si>
  <si>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</si>
  <si>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</si>
  <si>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</si>
  <si>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</si>
  <si>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</si>
  <si>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</si>
  <si>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</si>
  <si>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</si>
  <si>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</si>
  <si>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</si>
  <si>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</si>
  <si>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</si>
  <si>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</si>
  <si>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</si>
  <si>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</si>
  <si>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</si>
  <si>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</si>
  <si>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</si>
  <si>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</si>
  <si>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</si>
  <si>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</si>
  <si>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</si>
  <si>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</si>
  <si>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</si>
  <si>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</si>
  <si>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</si>
  <si>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</si>
  <si>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</si>
  <si>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</si>
  <si>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</si>
  <si>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</si>
  <si>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</si>
  <si>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</si>
  <si>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</si>
  <si>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</si>
  <si>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</si>
  <si>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</si>
  <si>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</si>
  <si>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</si>
  <si>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</si>
  <si>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</si>
  <si>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</si>
  <si>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</si>
  <si>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</si>
  <si>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</si>
  <si>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</si>
  <si>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</si>
  <si>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</si>
  <si>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</si>
  <si>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</si>
  <si>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</si>
  <si>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</si>
  <si>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</si>
  <si>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</si>
  <si>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</si>
  <si>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</si>
  <si>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</si>
  <si>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</si>
  <si>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</si>
  <si>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</si>
  <si>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</si>
  <si>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</si>
  <si>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</si>
  <si>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</si>
  <si>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</si>
  <si>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</si>
  <si>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</si>
  <si>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</si>
  <si>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</si>
  <si>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</si>
  <si>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</si>
  <si>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</si>
  <si>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</si>
  <si>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</si>
  <si>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</si>
  <si>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</si>
  <si>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</si>
  <si>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</si>
  <si>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</si>
  <si>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</si>
  <si>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</si>
  <si>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</si>
  <si>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</si>
  <si>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</si>
  <si>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</si>
  <si>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</si>
  <si>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</si>
  <si>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</si>
  <si>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</si>
  <si>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</si>
  <si>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</si>
  <si>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</si>
  <si>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</si>
  <si>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</si>
  <si>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</si>
  <si>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</si>
  <si>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</si>
  <si>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</si>
  <si>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</si>
  <si>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</si>
  <si>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</si>
  <si>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</si>
  <si>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</si>
  <si>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</si>
  <si>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</si>
  <si>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</si>
  <si>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</si>
  <si>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</si>
  <si>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</si>
  <si>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</si>
  <si>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</si>
  <si>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</si>
  <si>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</si>
  <si>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</si>
  <si>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</si>
  <si>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</si>
  <si>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</si>
  <si>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</si>
  <si>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</si>
  <si>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</si>
  <si>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</si>
  <si>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</si>
  <si>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</si>
  <si>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</si>
  <si>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</si>
  <si>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</si>
  <si>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</si>
  <si>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</si>
  <si>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</si>
  <si>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</si>
  <si>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</si>
  <si>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</si>
  <si>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</si>
  <si>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</si>
  <si>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</si>
  <si>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</si>
  <si>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</si>
  <si>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</si>
  <si>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</si>
  <si>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</si>
  <si>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</si>
  <si>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</si>
  <si>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</si>
  <si>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</si>
  <si>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</si>
  <si>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</si>
  <si>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</si>
  <si>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</si>
  <si>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</si>
  <si>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</si>
  <si>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</si>
  <si>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</si>
  <si>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</si>
  <si>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</si>
  <si>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</si>
  <si>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</si>
  <si>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</si>
  <si>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</si>
  <si>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</si>
  <si>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</si>
  <si>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</si>
  <si>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</si>
  <si>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</si>
  <si>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</si>
  <si>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</si>
  <si>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</si>
  <si>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</si>
  <si>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</si>
  <si>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</si>
  <si>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</si>
  <si>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</si>
  <si>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</si>
  <si>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</si>
  <si>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</si>
  <si>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</si>
  <si>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</si>
  <si>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</si>
  <si>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</si>
  <si>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</si>
  <si>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</si>
  <si>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</si>
  <si>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</si>
  <si>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</si>
  <si>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</si>
  <si>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</si>
  <si>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</si>
  <si>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</si>
  <si>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</si>
  <si>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</si>
  <si>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</si>
  <si>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</si>
  <si>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</si>
  <si>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</si>
  <si>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</si>
  <si>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</si>
  <si>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</si>
  <si>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</si>
  <si>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</si>
  <si>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</si>
  <si>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</si>
  <si>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</si>
  <si>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</si>
  <si>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</si>
  <si>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</si>
  <si>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</si>
  <si>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</si>
  <si>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</si>
  <si>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</si>
  <si>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</si>
  <si>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</si>
  <si>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</si>
  <si>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</si>
  <si>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</si>
  <si>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</si>
  <si>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</si>
  <si>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</si>
  <si>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</si>
  <si>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</si>
  <si>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</si>
  <si>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</si>
  <si>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</si>
  <si>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</si>
  <si>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</si>
  <si>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</si>
  <si>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</si>
  <si>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</si>
  <si>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</si>
  <si>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</si>
  <si>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</si>
  <si>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</si>
  <si>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</si>
  <si>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</si>
  <si>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</si>
  <si>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</si>
  <si>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</si>
  <si>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</si>
  <si>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</si>
  <si>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</si>
  <si>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</si>
  <si>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</si>
  <si>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</si>
  <si>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</si>
  <si>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</si>
  <si>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</si>
  <si>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</si>
  <si>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</si>
  <si>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</si>
  <si>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</si>
  <si>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</si>
  <si>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</si>
  <si>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</si>
  <si>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</si>
  <si>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</si>
  <si>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Auxiliares de Avalúo</t>
  </si>
  <si>
    <t>Locutores de Radio, Televisión y otros Medios de Comunicación</t>
  </si>
  <si>
    <t>Fuente: Aplicativo WEB de la Agencia Pública de Empleo.  Cálculos OLO.</t>
  </si>
  <si>
    <t>AGENCIA PÚBLICA DE EMPLEO</t>
  </si>
  <si>
    <t>Otros Ingenieros</t>
  </si>
  <si>
    <t>Otras Ocupaciones Técnicas en Terapia y Valoración</t>
  </si>
  <si>
    <t>Otras Ocupaciones Técnicas en Cine, TV y Artes Escénicas</t>
  </si>
  <si>
    <t>Chapistas, Caldereros y Paileros</t>
  </si>
  <si>
    <t>Otras Ocupaciones Elementales de los Servicios</t>
  </si>
  <si>
    <t>INSCRITOS POR OCUPACIÓN Y NIVEL DE CUALIFICACIÓN</t>
  </si>
  <si>
    <t>% Variacion   octubre - diciembre   2016 vs  octubre - diciembre  2015</t>
  </si>
  <si>
    <t>OCTUBRE - DICIEMBRE 2016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</si>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</sst>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71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0" fontId="24" fillId="24" borderId="10" xfId="0" applyFont="1" applyFill="1" applyBorder="1"/>
    <xf numFmtId="164" fontId="24" fillId="24" borderId="10" xfId="35" applyNumberFormat="1" applyFont="1" applyFill="1" applyBorder="1" applyAlignment="1">
      <alignment vertical="center"/>
    </xf>
    <xf numFmtId="164" fontId="24" fillId="0" borderId="10" xfId="35" applyNumberFormat="1" applyFont="1" applyBorder="1" applyAlignment="1">
      <alignment vertical="center"/>
    </xf>
    <xf numFmtId="3" fontId="24" fillId="24" borderId="10" xfId="0" applyNumberFormat="1" applyFont="1" applyFill="1" applyBorder="1"/>
    <xf numFmtId="3" fontId="24" fillId="24" borderId="0" xfId="0" applyNumberFormat="1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horizontal="right" vertical="center"/>
    </xf>
    <xf numFmtId="164" fontId="24" fillId="0" borderId="10" xfId="35" applyNumberFormat="1" applyFont="1" applyBorder="1" applyAlignment="1">
      <alignment horizontal="right" vertical="center"/>
    </xf>
    <xf numFmtId="0" fontId="24" fillId="0" borderId="0" xfId="0" applyFont="1" applyBorder="1"/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5" fillId="24" borderId="0" xfId="0" applyFont="1" applyFill="1" applyBorder="1" applyAlignment="1">
      <alignment horizontal="center" vertical="top"/>
    </xf>
    <xf numFmtId="0" fontId="24" fillId="24" borderId="0" xfId="0" applyFont="1" applyFill="1" applyBorder="1" applyAlignment="1">
      <alignment horizontal="right" vertical="top"/>
    </xf>
    <xf numFmtId="164" fontId="19" fillId="24" borderId="10" xfId="35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49" fontId="27" fillId="24" borderId="11" xfId="0" applyNumberFormat="1" applyFont="1" applyFill="1" applyBorder="1" applyAlignment="1">
      <alignment vertical="top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4" fontId="24" fillId="0" borderId="0" xfId="35" applyNumberFormat="1" applyFont="1" applyBorder="1" applyAlignment="1">
      <alignment horizontal="right" vertical="center"/>
    </xf>
    <xf numFmtId="164" fontId="19" fillId="24" borderId="0" xfId="35" applyNumberFormat="1" applyFont="1" applyFill="1" applyBorder="1" applyAlignment="1">
      <alignment vertical="center"/>
    </xf>
    <xf numFmtId="0" fontId="24" fillId="24" borderId="0" xfId="0" applyFont="1" applyFill="1" applyBorder="1"/>
    <xf numFmtId="164" fontId="24" fillId="24" borderId="0" xfId="35" applyNumberFormat="1" applyFont="1" applyFill="1" applyBorder="1" applyAlignment="1">
      <alignment horizontal="right" vertical="center"/>
    </xf>
    <xf numFmtId="3" fontId="24" fillId="24" borderId="0" xfId="0" applyNumberFormat="1" applyFont="1" applyFill="1" applyBorder="1"/>
    <xf numFmtId="0" fontId="20" fillId="0" borderId="12" xfId="0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vertical="top"/>
    </xf>
    <xf numFmtId="0" fontId="29" fillId="25" borderId="10" xfId="0" applyFont="1" applyFill="1" applyBorder="1" applyAlignment="1">
      <alignment horizontal="center" vertical="center" wrapText="1"/>
    </xf>
    <xf numFmtId="0" fontId="29" fillId="26" borderId="12" xfId="0" applyFont="1" applyFill="1" applyBorder="1" applyAlignment="1">
      <alignment vertical="center" wrapText="1"/>
    </xf>
    <xf numFmtId="165" fontId="29" fillId="26" borderId="10" xfId="32" applyNumberFormat="1" applyFont="1" applyFill="1" applyBorder="1" applyAlignment="1">
      <alignment horizontal="center" vertical="center" wrapText="1"/>
    </xf>
    <xf numFmtId="165" fontId="29" fillId="26" borderId="10" xfId="32" applyNumberFormat="1" applyFont="1" applyFill="1" applyBorder="1" applyAlignment="1">
      <alignment vertical="center" wrapText="1"/>
    </xf>
    <xf numFmtId="164" fontId="29" fillId="26" borderId="10" xfId="35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19" fillId="24" borderId="0" xfId="0" applyFont="1" applyFill="1" applyAlignment="1">
      <alignment vertical="center"/>
    </xf>
    <xf numFmtId="0" fontId="25" fillId="24" borderId="0" xfId="0" applyFont="1" applyFill="1" applyAlignment="1">
      <alignment vertical="center"/>
    </xf>
    <xf numFmtId="0" fontId="24" fillId="24" borderId="0" xfId="0" applyFont="1" applyFill="1" applyBorder="1" applyAlignment="1">
      <alignment vertical="center"/>
    </xf>
    <xf numFmtId="0" fontId="24" fillId="24" borderId="0" xfId="0" applyFont="1" applyFill="1" applyAlignment="1">
      <alignment vertical="center"/>
    </xf>
    <xf numFmtId="0" fontId="29" fillId="25" borderId="10" xfId="0" applyFont="1" applyFill="1" applyBorder="1" applyAlignment="1">
      <alignment horizontal="center" vertical="center" wrapText="1"/>
    </xf>
    <xf numFmtId="0" fontId="30" fillId="24" borderId="16" xfId="0" applyFont="1" applyFill="1" applyBorder="1" applyAlignment="1">
      <alignment vertical="center"/>
    </xf>
    <xf numFmtId="0" fontId="24" fillId="24" borderId="17" xfId="0" applyFont="1" applyFill="1" applyBorder="1" applyAlignment="1">
      <alignment vertical="center"/>
    </xf>
    <xf numFmtId="0" fontId="0" fillId="24" borderId="18" xfId="0" applyFill="1" applyBorder="1" applyAlignment="1">
      <alignment vertical="center"/>
    </xf>
    <xf numFmtId="0" fontId="30" fillId="24" borderId="19" xfId="0" applyFont="1" applyFill="1" applyBorder="1" applyAlignment="1">
      <alignment vertical="center"/>
    </xf>
    <xf numFmtId="0" fontId="0" fillId="24" borderId="20" xfId="0" applyFill="1" applyBorder="1" applyAlignment="1">
      <alignment vertical="center"/>
    </xf>
    <xf numFmtId="0" fontId="30" fillId="24" borderId="21" xfId="0" applyFont="1" applyFill="1" applyBorder="1" applyAlignment="1">
      <alignment vertical="center"/>
    </xf>
    <xf numFmtId="0" fontId="24" fillId="24" borderId="22" xfId="0" applyFont="1" applyFill="1" applyBorder="1" applyAlignment="1">
      <alignment vertical="center"/>
    </xf>
    <xf numFmtId="0" fontId="0" fillId="24" borderId="23" xfId="0" applyFill="1" applyBorder="1" applyAlignment="1">
      <alignment vertical="center"/>
    </xf>
    <xf numFmtId="0" fontId="29" fillId="25" borderId="10" xfId="0" applyFont="1" applyFill="1" applyBorder="1" applyAlignment="1">
      <alignment horizontal="center" vertical="center" wrapText="1"/>
    </xf>
    <xf numFmtId="0" fontId="29" fillId="25" borderId="12" xfId="0" applyFont="1" applyFill="1" applyBorder="1" applyAlignment="1">
      <alignment horizontal="center" vertical="center" wrapText="1"/>
    </xf>
    <xf numFmtId="0" fontId="29" fillId="25" borderId="24" xfId="0" applyFont="1" applyFill="1" applyBorder="1" applyAlignment="1">
      <alignment horizontal="center" vertical="center" wrapText="1"/>
    </xf>
    <xf numFmtId="0" fontId="29" fillId="25" borderId="25" xfId="0" applyFont="1" applyFill="1" applyBorder="1" applyAlignment="1">
      <alignment horizontal="center" vertical="center" wrapText="1"/>
    </xf>
    <xf numFmtId="0" fontId="29" fillId="25" borderId="26" xfId="0" applyFont="1" applyFill="1" applyBorder="1" applyAlignment="1">
      <alignment horizontal="center" vertical="center" wrapText="1"/>
    </xf>
    <xf numFmtId="0" fontId="29" fillId="25" borderId="15" xfId="0" applyFont="1" applyFill="1" applyBorder="1" applyAlignment="1">
      <alignment horizontal="center" vertical="center" wrapText="1"/>
    </xf>
    <xf numFmtId="0" fontId="29" fillId="25" borderId="13" xfId="0" applyFont="1" applyFill="1" applyBorder="1" applyAlignment="1">
      <alignment horizontal="center" vertical="center" wrapText="1"/>
    </xf>
    <xf numFmtId="0" fontId="30" fillId="24" borderId="16" xfId="0" applyFont="1" applyFill="1" applyBorder="1" applyAlignment="1">
      <alignment horizontal="center" vertical="center"/>
    </xf>
    <xf numFmtId="0" fontId="30" fillId="24" borderId="17" xfId="0" applyFont="1" applyFill="1" applyBorder="1" applyAlignment="1">
      <alignment horizontal="center" vertical="center"/>
    </xf>
    <xf numFmtId="0" fontId="30" fillId="24" borderId="18" xfId="0" applyFont="1" applyFill="1" applyBorder="1" applyAlignment="1">
      <alignment horizontal="center" vertical="center"/>
    </xf>
    <xf numFmtId="0" fontId="30" fillId="24" borderId="21" xfId="0" applyFont="1" applyFill="1" applyBorder="1" applyAlignment="1">
      <alignment horizontal="center" vertical="center"/>
    </xf>
    <xf numFmtId="0" fontId="30" fillId="24" borderId="22" xfId="0" applyFont="1" applyFill="1" applyBorder="1" applyAlignment="1">
      <alignment horizontal="center" vertical="center"/>
    </xf>
    <xf numFmtId="0" fontId="30" fillId="24" borderId="23" xfId="0" applyFont="1" applyFill="1" applyBorder="1" applyAlignment="1">
      <alignment horizontal="center" vertical="center"/>
    </xf>
    <xf numFmtId="0" fontId="29" fillId="25" borderId="14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1</xdr:row>
      <xdr:rowOff>9525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45053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4467225</xdr:colOff>
      <xdr:row>4</xdr:row>
      <xdr:rowOff>2478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19050</xdr:colOff>
      <xdr:row>4</xdr:row>
      <xdr:rowOff>13065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"/>
          <a:ext cx="4514849" cy="1003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4</xdr:row>
      <xdr:rowOff>2477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H533"/>
  <sheetViews>
    <sheetView tabSelected="1" workbookViewId="0">
      <selection activeCell="J4" sqref="J4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19.5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481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481</v>
      </c>
      <c r="C8" s="40">
        <f>+C18+C70+C151+C294+C505</f>
        <v>290170</v>
      </c>
      <c r="D8" s="41">
        <f>+D18+D70+D151+D294+D505</f>
        <v>187439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-0.35403728848605992</v>
      </c>
      <c r="H8" s="42">
        <f t="shared" ref="H8:H13" si="2">+IF(OR(AND(E8=""),(G8="")),"",E8*G8)</f>
        <v>-0.35403728848605992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7369</v>
      </c>
      <c r="D9" s="35">
        <f>+D18</f>
        <v>3028</v>
      </c>
      <c r="E9" s="36">
        <f t="shared" si="0"/>
        <v>2.5395457835062207E-2</v>
      </c>
      <c r="F9" s="36">
        <f t="shared" si="0"/>
        <v>1.6154588959608192E-2</v>
      </c>
      <c r="G9" s="36">
        <f t="shared" si="1"/>
        <v>-0.58908942868774594</v>
      </c>
      <c r="H9" s="19">
        <f t="shared" si="2"/>
        <v>-1.4960195747320536E-2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27356</v>
      </c>
      <c r="D10" s="37">
        <f>+D70</f>
        <v>15645</v>
      </c>
      <c r="E10" s="36">
        <f t="shared" si="0"/>
        <v>9.4275769376572352E-2</v>
      </c>
      <c r="F10" s="36">
        <f t="shared" si="0"/>
        <v>8.346715464764537E-2</v>
      </c>
      <c r="G10" s="36">
        <f t="shared" si="1"/>
        <v>-0.42809621289662231</v>
      </c>
      <c r="H10" s="19">
        <f t="shared" si="2"/>
        <v>-4.0359099838025984E-2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75086</v>
      </c>
      <c r="D11" s="37">
        <f>D151</f>
        <v>34336</v>
      </c>
      <c r="E11" s="36">
        <f t="shared" si="0"/>
        <v>0.25876555122859013</v>
      </c>
      <c r="F11" s="36">
        <f t="shared" si="0"/>
        <v>0.18318492949706305</v>
      </c>
      <c r="G11" s="36">
        <f t="shared" si="1"/>
        <v>-0.54271102469168686</v>
      </c>
      <c r="H11" s="19">
        <f t="shared" si="2"/>
        <v>-0.14043491746217734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124839</v>
      </c>
      <c r="D12" s="37">
        <f>+D294</f>
        <v>92952</v>
      </c>
      <c r="E12" s="36">
        <f t="shared" si="0"/>
        <v>0.43022710824688976</v>
      </c>
      <c r="F12" s="36">
        <f t="shared" si="0"/>
        <v>0.49590533453550223</v>
      </c>
      <c r="G12" s="36">
        <f t="shared" si="1"/>
        <v>-0.25542498738375025</v>
      </c>
      <c r="H12" s="19">
        <f t="shared" si="2"/>
        <v>-0.10989075369610916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55520</v>
      </c>
      <c r="D13" s="37">
        <f>D505</f>
        <v>41478</v>
      </c>
      <c r="E13" s="36">
        <f t="shared" si="0"/>
        <v>0.19133611331288555</v>
      </c>
      <c r="F13" s="36">
        <f t="shared" si="0"/>
        <v>0.22128799236018118</v>
      </c>
      <c r="G13" s="36">
        <f t="shared" si="1"/>
        <v>-0.25291786743515848</v>
      </c>
      <c r="H13" s="19">
        <f t="shared" si="2"/>
        <v>-4.8392321742426851E-2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2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2" customFormat="1" ht="26.25" customHeight="1" x14ac:dyDescent="0.2">
      <c r="B18" s="39" t="s">
        <v>486</v>
      </c>
      <c r="C18" s="40">
        <f>SUM(C19:C64)</f>
        <v>7369</v>
      </c>
      <c r="D18" s="41">
        <f>SUM(D19:D64)</f>
        <v>3028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-0.58908942868774594</v>
      </c>
      <c r="H18" s="42">
        <f>+IF(OR(AND(E18=""),(G18="")),"",E18*G18)</f>
        <v>-0.58908942868774594</v>
      </c>
    </row>
    <row r="19" spans="2:8" ht="15" x14ac:dyDescent="0.2">
      <c r="B19" s="3" t="s">
        <v>0</v>
      </c>
      <c r="C19" s="7">
        <v>11</v>
      </c>
      <c r="D19" s="7">
        <v>7</v>
      </c>
      <c r="E19" s="8">
        <f>+IF(C19=0,"",C19/C$18)</f>
        <v>1.4927398561541594E-3</v>
      </c>
      <c r="F19" s="8">
        <f>+IF(D19=0,"",D19/D$18)</f>
        <v>2.311756935270806E-3</v>
      </c>
      <c r="G19" s="9">
        <f>+IF(OR(AND(D19=0),(C19=0)),"0",((D19-C19)/C19))</f>
        <v>-0.36363636363636365</v>
      </c>
      <c r="H19" s="19">
        <f>+IF(OR(AND(E19=""),(G19="")),"",E19*G19)</f>
        <v>-5.4281449314696703E-4</v>
      </c>
    </row>
    <row r="20" spans="2:8" ht="15" x14ac:dyDescent="0.2">
      <c r="B20" s="3" t="s">
        <v>196</v>
      </c>
      <c r="C20" s="7">
        <v>198</v>
      </c>
      <c r="D20" s="7">
        <v>167</v>
      </c>
      <c r="E20" s="8">
        <f t="shared" ref="E20:E64" si="3">+IF(C20=0,"",C20/C$18)</f>
        <v>2.6869317410774869E-2</v>
      </c>
      <c r="F20" s="8">
        <f t="shared" ref="F20:F64" si="4">+IF(D20=0,"",D20/D$18)</f>
        <v>5.5151915455746367E-2</v>
      </c>
      <c r="G20" s="9">
        <f t="shared" ref="G20:G64" si="5">+IF(OR(AND(D20=0),(C20=0)),"0",((D20-C20)/C20))</f>
        <v>-0.15656565656565657</v>
      </c>
      <c r="H20" s="19">
        <f t="shared" ref="H20:H64" si="6">+IF(OR(AND(E20=""),(G20="")),"",E20*G20)</f>
        <v>-4.2068123218889945E-3</v>
      </c>
    </row>
    <row r="21" spans="2:8" ht="25.5" customHeight="1" x14ac:dyDescent="0.2">
      <c r="B21" s="3" t="s">
        <v>1</v>
      </c>
      <c r="C21" s="7">
        <v>22</v>
      </c>
      <c r="D21" s="7">
        <v>11</v>
      </c>
      <c r="E21" s="8">
        <f t="shared" si="3"/>
        <v>2.9854797123083187E-3</v>
      </c>
      <c r="F21" s="8">
        <f t="shared" si="4"/>
        <v>3.6327608982826948E-3</v>
      </c>
      <c r="G21" s="9">
        <f t="shared" si="5"/>
        <v>-0.5</v>
      </c>
      <c r="H21" s="19">
        <f t="shared" si="6"/>
        <v>-1.4927398561541594E-3</v>
      </c>
    </row>
    <row r="22" spans="2:8" ht="30" x14ac:dyDescent="0.2">
      <c r="B22" s="3" t="s">
        <v>197</v>
      </c>
      <c r="C22" s="7">
        <v>57</v>
      </c>
      <c r="D22" s="7">
        <v>32</v>
      </c>
      <c r="E22" s="8">
        <f t="shared" si="3"/>
        <v>7.7351065273442805E-3</v>
      </c>
      <c r="F22" s="8">
        <f t="shared" si="4"/>
        <v>1.0568031704095112E-2</v>
      </c>
      <c r="G22" s="9">
        <f t="shared" si="5"/>
        <v>-0.43859649122807015</v>
      </c>
      <c r="H22" s="19">
        <f t="shared" si="6"/>
        <v>-3.3925905821685439E-3</v>
      </c>
    </row>
    <row r="23" spans="2:8" ht="30" x14ac:dyDescent="0.2">
      <c r="B23" s="3" t="s">
        <v>198</v>
      </c>
      <c r="C23" s="7">
        <v>183</v>
      </c>
      <c r="D23" s="7">
        <v>31</v>
      </c>
      <c r="E23" s="8">
        <f t="shared" si="3"/>
        <v>2.4833763061473741E-2</v>
      </c>
      <c r="F23" s="8">
        <f t="shared" si="4"/>
        <v>1.0237780713342141E-2</v>
      </c>
      <c r="G23" s="9">
        <f t="shared" si="5"/>
        <v>-0.8306010928961749</v>
      </c>
      <c r="H23" s="19">
        <f t="shared" si="6"/>
        <v>-2.0626950739584749E-2</v>
      </c>
    </row>
    <row r="24" spans="2:8" ht="37.5" customHeight="1" x14ac:dyDescent="0.2">
      <c r="B24" s="3" t="s">
        <v>199</v>
      </c>
      <c r="C24" s="7">
        <v>34</v>
      </c>
      <c r="D24" s="7">
        <v>26</v>
      </c>
      <c r="E24" s="8">
        <f t="shared" si="3"/>
        <v>4.6139231917492196E-3</v>
      </c>
      <c r="F24" s="8">
        <f t="shared" si="4"/>
        <v>8.5865257595772789E-3</v>
      </c>
      <c r="G24" s="9">
        <f t="shared" si="5"/>
        <v>-0.23529411764705882</v>
      </c>
      <c r="H24" s="19">
        <f t="shared" si="6"/>
        <v>-1.0856289862939341E-3</v>
      </c>
    </row>
    <row r="25" spans="2:8" ht="15" x14ac:dyDescent="0.2">
      <c r="B25" s="3" t="s">
        <v>2</v>
      </c>
      <c r="C25" s="7">
        <v>65</v>
      </c>
      <c r="D25" s="7">
        <v>38</v>
      </c>
      <c r="E25" s="8">
        <f t="shared" si="3"/>
        <v>8.820735513638215E-3</v>
      </c>
      <c r="F25" s="8">
        <f t="shared" si="4"/>
        <v>1.2549537648612946E-2</v>
      </c>
      <c r="G25" s="9">
        <f t="shared" si="5"/>
        <v>-0.41538461538461541</v>
      </c>
      <c r="H25" s="19">
        <f t="shared" si="6"/>
        <v>-3.6639978287420281E-3</v>
      </c>
    </row>
    <row r="26" spans="2:8" ht="15" x14ac:dyDescent="0.2">
      <c r="B26" s="3" t="s">
        <v>6</v>
      </c>
      <c r="C26" s="7">
        <v>180</v>
      </c>
      <c r="D26" s="7">
        <v>86</v>
      </c>
      <c r="E26" s="8">
        <f t="shared" si="3"/>
        <v>2.4426652191613517E-2</v>
      </c>
      <c r="F26" s="8">
        <f t="shared" si="4"/>
        <v>2.8401585204755615E-2</v>
      </c>
      <c r="G26" s="9">
        <f t="shared" si="5"/>
        <v>-0.52222222222222225</v>
      </c>
      <c r="H26" s="19">
        <f t="shared" si="6"/>
        <v>-1.2756140588953727E-2</v>
      </c>
    </row>
    <row r="27" spans="2:8" ht="15" x14ac:dyDescent="0.2">
      <c r="B27" s="3" t="s">
        <v>3</v>
      </c>
      <c r="C27" s="7">
        <v>47</v>
      </c>
      <c r="D27" s="7">
        <v>25</v>
      </c>
      <c r="E27" s="8">
        <f t="shared" si="3"/>
        <v>6.3780702944768626E-3</v>
      </c>
      <c r="F27" s="8">
        <f t="shared" si="4"/>
        <v>8.2562747688243072E-3</v>
      </c>
      <c r="G27" s="9">
        <f t="shared" si="5"/>
        <v>-0.46808510638297873</v>
      </c>
      <c r="H27" s="19">
        <f t="shared" si="6"/>
        <v>-2.9854797123083187E-3</v>
      </c>
    </row>
    <row r="28" spans="2:8" ht="15" x14ac:dyDescent="0.2">
      <c r="B28" s="3" t="s">
        <v>5</v>
      </c>
      <c r="C28" s="7">
        <v>889</v>
      </c>
      <c r="D28" s="7">
        <v>240</v>
      </c>
      <c r="E28" s="8">
        <f t="shared" si="3"/>
        <v>0.12064052110191342</v>
      </c>
      <c r="F28" s="8">
        <f t="shared" si="4"/>
        <v>7.9260237780713338E-2</v>
      </c>
      <c r="G28" s="9">
        <f t="shared" si="5"/>
        <v>-0.73003374578177727</v>
      </c>
      <c r="H28" s="19">
        <f t="shared" si="6"/>
        <v>-8.80716515130954E-2</v>
      </c>
    </row>
    <row r="29" spans="2:8" ht="15" x14ac:dyDescent="0.2">
      <c r="B29" s="3" t="s">
        <v>200</v>
      </c>
      <c r="C29" s="7">
        <v>28</v>
      </c>
      <c r="D29" s="7">
        <v>8</v>
      </c>
      <c r="E29" s="8">
        <f t="shared" si="3"/>
        <v>3.799701452028769E-3</v>
      </c>
      <c r="F29" s="8">
        <f t="shared" si="4"/>
        <v>2.6420079260237781E-3</v>
      </c>
      <c r="G29" s="9">
        <f t="shared" si="5"/>
        <v>-0.7142857142857143</v>
      </c>
      <c r="H29" s="19">
        <f t="shared" si="6"/>
        <v>-2.7140724657348349E-3</v>
      </c>
    </row>
    <row r="30" spans="2:8" ht="15" x14ac:dyDescent="0.2">
      <c r="B30" s="3" t="s">
        <v>201</v>
      </c>
      <c r="C30" s="7">
        <v>135</v>
      </c>
      <c r="D30" s="7">
        <v>30</v>
      </c>
      <c r="E30" s="8">
        <f t="shared" si="3"/>
        <v>1.8319989143710136E-2</v>
      </c>
      <c r="F30" s="8">
        <f t="shared" si="4"/>
        <v>9.9075297225891673E-3</v>
      </c>
      <c r="G30" s="9">
        <f t="shared" si="5"/>
        <v>-0.77777777777777779</v>
      </c>
      <c r="H30" s="19">
        <f t="shared" si="6"/>
        <v>-1.4248880445107883E-2</v>
      </c>
    </row>
    <row r="31" spans="2:8" ht="15" x14ac:dyDescent="0.2">
      <c r="B31" s="3" t="s">
        <v>4</v>
      </c>
      <c r="C31" s="7">
        <v>29</v>
      </c>
      <c r="D31" s="7">
        <v>17</v>
      </c>
      <c r="E31" s="8">
        <f t="shared" si="3"/>
        <v>3.9354050753155111E-3</v>
      </c>
      <c r="F31" s="8">
        <f t="shared" si="4"/>
        <v>5.6142668428005287E-3</v>
      </c>
      <c r="G31" s="9">
        <f t="shared" si="5"/>
        <v>-0.41379310344827586</v>
      </c>
      <c r="H31" s="19">
        <f t="shared" si="6"/>
        <v>-1.6284434794409011E-3</v>
      </c>
    </row>
    <row r="32" spans="2:8" ht="15" x14ac:dyDescent="0.2">
      <c r="B32" s="3" t="s">
        <v>7</v>
      </c>
      <c r="C32" s="7">
        <v>8</v>
      </c>
      <c r="D32" s="7">
        <v>4</v>
      </c>
      <c r="E32" s="8">
        <f t="shared" si="3"/>
        <v>1.0856289862939341E-3</v>
      </c>
      <c r="F32" s="8">
        <f t="shared" si="4"/>
        <v>1.321003963011889E-3</v>
      </c>
      <c r="G32" s="9">
        <f t="shared" si="5"/>
        <v>-0.5</v>
      </c>
      <c r="H32" s="19">
        <f t="shared" si="6"/>
        <v>-5.4281449314696703E-4</v>
      </c>
    </row>
    <row r="33" spans="2:8" ht="15" x14ac:dyDescent="0.2">
      <c r="B33" s="3" t="s">
        <v>202</v>
      </c>
      <c r="C33" s="7">
        <v>8</v>
      </c>
      <c r="D33" s="7">
        <v>8</v>
      </c>
      <c r="E33" s="8">
        <f t="shared" si="3"/>
        <v>1.0856289862939341E-3</v>
      </c>
      <c r="F33" s="8">
        <f t="shared" si="4"/>
        <v>2.6420079260237781E-3</v>
      </c>
      <c r="G33" s="9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7">
        <v>104</v>
      </c>
      <c r="D34" s="7">
        <v>51</v>
      </c>
      <c r="E34" s="8">
        <f t="shared" si="3"/>
        <v>1.4113176821821142E-2</v>
      </c>
      <c r="F34" s="8">
        <f t="shared" si="4"/>
        <v>1.6842800528401584E-2</v>
      </c>
      <c r="G34" s="9">
        <f t="shared" si="5"/>
        <v>-0.50961538461538458</v>
      </c>
      <c r="H34" s="19">
        <f t="shared" si="6"/>
        <v>-7.1922920341973128E-3</v>
      </c>
    </row>
    <row r="35" spans="2:8" ht="15" x14ac:dyDescent="0.2">
      <c r="B35" s="3" t="s">
        <v>204</v>
      </c>
      <c r="C35" s="7">
        <v>25</v>
      </c>
      <c r="D35" s="7">
        <v>7</v>
      </c>
      <c r="E35" s="8">
        <f t="shared" si="3"/>
        <v>3.3925905821685439E-3</v>
      </c>
      <c r="F35" s="8">
        <f t="shared" si="4"/>
        <v>2.311756935270806E-3</v>
      </c>
      <c r="G35" s="9">
        <f t="shared" si="5"/>
        <v>-0.72</v>
      </c>
      <c r="H35" s="19">
        <f t="shared" si="6"/>
        <v>-2.4426652191613515E-3</v>
      </c>
    </row>
    <row r="36" spans="2:8" ht="15" x14ac:dyDescent="0.2">
      <c r="B36" s="3" t="s">
        <v>205</v>
      </c>
      <c r="C36" s="7">
        <v>45</v>
      </c>
      <c r="D36" s="7">
        <v>19</v>
      </c>
      <c r="E36" s="8">
        <f t="shared" si="3"/>
        <v>6.1066630479033792E-3</v>
      </c>
      <c r="F36" s="8">
        <f t="shared" si="4"/>
        <v>6.2747688243064729E-3</v>
      </c>
      <c r="G36" s="9">
        <f t="shared" si="5"/>
        <v>-0.57777777777777772</v>
      </c>
      <c r="H36" s="19">
        <f t="shared" si="6"/>
        <v>-3.5282942054552856E-3</v>
      </c>
    </row>
    <row r="37" spans="2:8" ht="15" x14ac:dyDescent="0.2">
      <c r="B37" s="3" t="s">
        <v>8</v>
      </c>
      <c r="C37" s="7">
        <v>36</v>
      </c>
      <c r="D37" s="7">
        <v>46</v>
      </c>
      <c r="E37" s="8">
        <f t="shared" si="3"/>
        <v>4.885330438322703E-3</v>
      </c>
      <c r="F37" s="8">
        <f t="shared" si="4"/>
        <v>1.5191545574636724E-2</v>
      </c>
      <c r="G37" s="9">
        <f t="shared" si="5"/>
        <v>0.27777777777777779</v>
      </c>
      <c r="H37" s="19">
        <f t="shared" si="6"/>
        <v>1.3570362328674175E-3</v>
      </c>
    </row>
    <row r="38" spans="2:8" ht="15" x14ac:dyDescent="0.2">
      <c r="B38" s="3" t="s">
        <v>206</v>
      </c>
      <c r="C38" s="7">
        <v>1</v>
      </c>
      <c r="D38" s="7">
        <v>5</v>
      </c>
      <c r="E38" s="8">
        <f t="shared" si="3"/>
        <v>1.3570362328674176E-4</v>
      </c>
      <c r="F38" s="8">
        <f t="shared" si="4"/>
        <v>1.6512549537648614E-3</v>
      </c>
      <c r="G38" s="9">
        <f t="shared" si="5"/>
        <v>4</v>
      </c>
      <c r="H38" s="19">
        <f t="shared" si="6"/>
        <v>5.4281449314696703E-4</v>
      </c>
    </row>
    <row r="39" spans="2:8" ht="15" x14ac:dyDescent="0.2">
      <c r="B39" s="3" t="s">
        <v>207</v>
      </c>
      <c r="C39" s="7">
        <v>11</v>
      </c>
      <c r="D39" s="7">
        <v>14</v>
      </c>
      <c r="E39" s="8">
        <f t="shared" si="3"/>
        <v>1.4927398561541594E-3</v>
      </c>
      <c r="F39" s="8">
        <f t="shared" si="4"/>
        <v>4.623513870541612E-3</v>
      </c>
      <c r="G39" s="9">
        <f t="shared" si="5"/>
        <v>0.27272727272727271</v>
      </c>
      <c r="H39" s="19">
        <f t="shared" si="6"/>
        <v>4.0711086986022527E-4</v>
      </c>
    </row>
    <row r="40" spans="2:8" ht="15" x14ac:dyDescent="0.2">
      <c r="B40" s="3" t="s">
        <v>208</v>
      </c>
      <c r="C40" s="7">
        <v>2</v>
      </c>
      <c r="D40" s="7">
        <v>3</v>
      </c>
      <c r="E40" s="8">
        <f t="shared" si="3"/>
        <v>2.7140724657348351E-4</v>
      </c>
      <c r="F40" s="8">
        <f t="shared" si="4"/>
        <v>9.9075297225891673E-4</v>
      </c>
      <c r="G40" s="9">
        <f t="shared" si="5"/>
        <v>0.5</v>
      </c>
      <c r="H40" s="19">
        <f t="shared" si="6"/>
        <v>1.3570362328674176E-4</v>
      </c>
    </row>
    <row r="41" spans="2:8" ht="15" x14ac:dyDescent="0.2">
      <c r="B41" s="3" t="s">
        <v>209</v>
      </c>
      <c r="C41" s="7">
        <v>10</v>
      </c>
      <c r="D41" s="7">
        <v>3</v>
      </c>
      <c r="E41" s="8">
        <f t="shared" si="3"/>
        <v>1.3570362328674175E-3</v>
      </c>
      <c r="F41" s="8">
        <f t="shared" si="4"/>
        <v>9.9075297225891673E-4</v>
      </c>
      <c r="G41" s="9">
        <f t="shared" si="5"/>
        <v>-0.7</v>
      </c>
      <c r="H41" s="19">
        <f t="shared" si="6"/>
        <v>-9.4992536300719213E-4</v>
      </c>
    </row>
    <row r="42" spans="2:8" ht="15" x14ac:dyDescent="0.2">
      <c r="B42" s="3" t="s">
        <v>210</v>
      </c>
      <c r="C42" s="7">
        <v>24</v>
      </c>
      <c r="D42" s="7">
        <v>381</v>
      </c>
      <c r="E42" s="8">
        <f t="shared" si="3"/>
        <v>3.2568869588818022E-3</v>
      </c>
      <c r="F42" s="8">
        <f t="shared" si="4"/>
        <v>0.12582562747688242</v>
      </c>
      <c r="G42" s="9">
        <f t="shared" si="5"/>
        <v>14.875</v>
      </c>
      <c r="H42" s="19">
        <f t="shared" si="6"/>
        <v>4.8446193513366806E-2</v>
      </c>
    </row>
    <row r="43" spans="2:8" ht="15" x14ac:dyDescent="0.2">
      <c r="B43" s="3" t="s">
        <v>211</v>
      </c>
      <c r="C43" s="7">
        <v>30</v>
      </c>
      <c r="D43" s="7">
        <v>15</v>
      </c>
      <c r="E43" s="8">
        <f t="shared" si="3"/>
        <v>4.0711086986022528E-3</v>
      </c>
      <c r="F43" s="8">
        <f t="shared" si="4"/>
        <v>4.9537648612945837E-3</v>
      </c>
      <c r="G43" s="9">
        <f t="shared" si="5"/>
        <v>-0.5</v>
      </c>
      <c r="H43" s="19">
        <f t="shared" si="6"/>
        <v>-2.0355543493011264E-3</v>
      </c>
    </row>
    <row r="44" spans="2:8" ht="15" x14ac:dyDescent="0.2">
      <c r="B44" s="3" t="s">
        <v>9</v>
      </c>
      <c r="C44" s="7">
        <v>2</v>
      </c>
      <c r="D44" s="7">
        <v>0</v>
      </c>
      <c r="E44" s="8">
        <f t="shared" si="3"/>
        <v>2.7140724657348351E-4</v>
      </c>
      <c r="F44" s="8" t="str">
        <f t="shared" si="4"/>
        <v/>
      </c>
      <c r="G44" s="9" t="str">
        <f t="shared" si="5"/>
        <v>0</v>
      </c>
      <c r="H44" s="19">
        <f t="shared" si="6"/>
        <v>0</v>
      </c>
    </row>
    <row r="45" spans="2:8" ht="15" x14ac:dyDescent="0.2">
      <c r="B45" s="3" t="s">
        <v>212</v>
      </c>
      <c r="C45" s="7">
        <v>12</v>
      </c>
      <c r="D45" s="7">
        <v>12</v>
      </c>
      <c r="E45" s="8">
        <f t="shared" si="3"/>
        <v>1.6284434794409011E-3</v>
      </c>
      <c r="F45" s="8">
        <f t="shared" si="4"/>
        <v>3.9630118890356669E-3</v>
      </c>
      <c r="G45" s="9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14</v>
      </c>
      <c r="D46" s="7">
        <v>4</v>
      </c>
      <c r="E46" s="8">
        <f t="shared" si="3"/>
        <v>1.8998507260143845E-3</v>
      </c>
      <c r="F46" s="8">
        <f t="shared" si="4"/>
        <v>1.321003963011889E-3</v>
      </c>
      <c r="G46" s="9">
        <f t="shared" si="5"/>
        <v>-0.7142857142857143</v>
      </c>
      <c r="H46" s="19">
        <f t="shared" si="6"/>
        <v>-1.3570362328674175E-3</v>
      </c>
    </row>
    <row r="47" spans="2:8" ht="15" x14ac:dyDescent="0.2">
      <c r="B47" s="3" t="s">
        <v>10</v>
      </c>
      <c r="C47" s="7">
        <v>40</v>
      </c>
      <c r="D47" s="7">
        <v>10</v>
      </c>
      <c r="E47" s="8">
        <f t="shared" si="3"/>
        <v>5.4281449314696698E-3</v>
      </c>
      <c r="F47" s="8">
        <f t="shared" si="4"/>
        <v>3.3025099075297227E-3</v>
      </c>
      <c r="G47" s="9">
        <f t="shared" si="5"/>
        <v>-0.75</v>
      </c>
      <c r="H47" s="19">
        <f t="shared" si="6"/>
        <v>-4.0711086986022528E-3</v>
      </c>
    </row>
    <row r="48" spans="2:8" ht="15" x14ac:dyDescent="0.2">
      <c r="B48" s="3" t="s">
        <v>11</v>
      </c>
      <c r="C48" s="7">
        <v>544</v>
      </c>
      <c r="D48" s="7">
        <v>294</v>
      </c>
      <c r="E48" s="8">
        <f t="shared" si="3"/>
        <v>7.3822771067987514E-2</v>
      </c>
      <c r="F48" s="8">
        <f t="shared" si="4"/>
        <v>9.709379128137384E-2</v>
      </c>
      <c r="G48" s="9">
        <f t="shared" si="5"/>
        <v>-0.45955882352941174</v>
      </c>
      <c r="H48" s="19">
        <f t="shared" si="6"/>
        <v>-3.3925905821685434E-2</v>
      </c>
    </row>
    <row r="49" spans="2:8" ht="15" x14ac:dyDescent="0.2">
      <c r="B49" s="3" t="s">
        <v>16</v>
      </c>
      <c r="C49" s="7">
        <v>213</v>
      </c>
      <c r="D49" s="7">
        <v>72</v>
      </c>
      <c r="E49" s="8">
        <f t="shared" si="3"/>
        <v>2.8904871760075994E-2</v>
      </c>
      <c r="F49" s="8">
        <f t="shared" si="4"/>
        <v>2.3778071334214002E-2</v>
      </c>
      <c r="G49" s="9">
        <f t="shared" si="5"/>
        <v>-0.6619718309859155</v>
      </c>
      <c r="H49" s="19">
        <f t="shared" si="6"/>
        <v>-1.9134210883430588E-2</v>
      </c>
    </row>
    <row r="50" spans="2:8" ht="15" x14ac:dyDescent="0.2">
      <c r="B50" s="3" t="s">
        <v>15</v>
      </c>
      <c r="C50" s="7">
        <v>1160</v>
      </c>
      <c r="D50" s="7">
        <v>700</v>
      </c>
      <c r="E50" s="8">
        <f t="shared" si="3"/>
        <v>0.15741620301262044</v>
      </c>
      <c r="F50" s="8">
        <f t="shared" si="4"/>
        <v>0.23117569352708059</v>
      </c>
      <c r="G50" s="9">
        <f t="shared" si="5"/>
        <v>-0.39655172413793105</v>
      </c>
      <c r="H50" s="19">
        <f t="shared" si="6"/>
        <v>-6.2423666711901207E-2</v>
      </c>
    </row>
    <row r="51" spans="2:8" ht="15" x14ac:dyDescent="0.2">
      <c r="B51" s="3" t="s">
        <v>13</v>
      </c>
      <c r="C51" s="7">
        <v>15</v>
      </c>
      <c r="D51" s="7">
        <v>11</v>
      </c>
      <c r="E51" s="8">
        <f t="shared" si="3"/>
        <v>2.0355543493011264E-3</v>
      </c>
      <c r="F51" s="8">
        <f t="shared" si="4"/>
        <v>3.6327608982826948E-3</v>
      </c>
      <c r="G51" s="9">
        <f t="shared" si="5"/>
        <v>-0.26666666666666666</v>
      </c>
      <c r="H51" s="19">
        <f t="shared" si="6"/>
        <v>-5.4281449314696703E-4</v>
      </c>
    </row>
    <row r="52" spans="2:8" ht="15" x14ac:dyDescent="0.2">
      <c r="B52" s="3" t="s">
        <v>14</v>
      </c>
      <c r="C52" s="7">
        <v>490</v>
      </c>
      <c r="D52" s="7">
        <v>82</v>
      </c>
      <c r="E52" s="8">
        <f t="shared" si="3"/>
        <v>6.6494775410503457E-2</v>
      </c>
      <c r="F52" s="8">
        <f t="shared" si="4"/>
        <v>2.7080581241743725E-2</v>
      </c>
      <c r="G52" s="9">
        <f t="shared" si="5"/>
        <v>-0.83265306122448979</v>
      </c>
      <c r="H52" s="19">
        <f t="shared" si="6"/>
        <v>-5.5367078300990635E-2</v>
      </c>
    </row>
    <row r="53" spans="2:8" ht="15" x14ac:dyDescent="0.2">
      <c r="B53" s="3" t="s">
        <v>12</v>
      </c>
      <c r="C53" s="7">
        <v>34</v>
      </c>
      <c r="D53" s="7">
        <v>21</v>
      </c>
      <c r="E53" s="8">
        <f t="shared" si="3"/>
        <v>4.6139231917492196E-3</v>
      </c>
      <c r="F53" s="8">
        <f t="shared" si="4"/>
        <v>6.9352708058124171E-3</v>
      </c>
      <c r="G53" s="9">
        <f t="shared" si="5"/>
        <v>-0.38235294117647056</v>
      </c>
      <c r="H53" s="19">
        <f t="shared" si="6"/>
        <v>-1.7641471027276428E-3</v>
      </c>
    </row>
    <row r="54" spans="2:8" ht="15" x14ac:dyDescent="0.2">
      <c r="B54" s="3" t="s">
        <v>214</v>
      </c>
      <c r="C54" s="7">
        <v>3</v>
      </c>
      <c r="D54" s="7">
        <v>4</v>
      </c>
      <c r="E54" s="8">
        <f t="shared" si="3"/>
        <v>4.0711086986022527E-4</v>
      </c>
      <c r="F54" s="8">
        <f t="shared" si="4"/>
        <v>1.321003963011889E-3</v>
      </c>
      <c r="G54" s="9">
        <f t="shared" si="5"/>
        <v>0.33333333333333331</v>
      </c>
      <c r="H54" s="19">
        <f t="shared" si="6"/>
        <v>1.3570362328674176E-4</v>
      </c>
    </row>
    <row r="55" spans="2:8" ht="15" x14ac:dyDescent="0.2">
      <c r="B55" s="3" t="s">
        <v>17</v>
      </c>
      <c r="C55" s="7">
        <v>3</v>
      </c>
      <c r="D55" s="7">
        <v>2</v>
      </c>
      <c r="E55" s="8">
        <f t="shared" si="3"/>
        <v>4.0711086986022527E-4</v>
      </c>
      <c r="F55" s="8">
        <f t="shared" si="4"/>
        <v>6.6050198150594452E-4</v>
      </c>
      <c r="G55" s="9">
        <f t="shared" si="5"/>
        <v>-0.33333333333333331</v>
      </c>
      <c r="H55" s="19">
        <f t="shared" si="6"/>
        <v>-1.3570362328674176E-4</v>
      </c>
    </row>
    <row r="56" spans="2:8" ht="15" x14ac:dyDescent="0.2">
      <c r="B56" s="3" t="s">
        <v>18</v>
      </c>
      <c r="C56" s="7">
        <v>45</v>
      </c>
      <c r="D56" s="7">
        <v>35</v>
      </c>
      <c r="E56" s="8">
        <f t="shared" si="3"/>
        <v>6.1066630479033792E-3</v>
      </c>
      <c r="F56" s="8">
        <f t="shared" si="4"/>
        <v>1.1558784676354029E-2</v>
      </c>
      <c r="G56" s="9">
        <f t="shared" si="5"/>
        <v>-0.22222222222222221</v>
      </c>
      <c r="H56" s="19">
        <f t="shared" si="6"/>
        <v>-1.3570362328674175E-3</v>
      </c>
    </row>
    <row r="57" spans="2:8" ht="15" x14ac:dyDescent="0.2">
      <c r="B57" s="3" t="s">
        <v>215</v>
      </c>
      <c r="C57" s="7">
        <v>9</v>
      </c>
      <c r="D57" s="7">
        <v>7</v>
      </c>
      <c r="E57" s="8">
        <f t="shared" si="3"/>
        <v>1.2213326095806758E-3</v>
      </c>
      <c r="F57" s="8">
        <f t="shared" si="4"/>
        <v>2.311756935270806E-3</v>
      </c>
      <c r="G57" s="9">
        <f t="shared" si="5"/>
        <v>-0.22222222222222221</v>
      </c>
      <c r="H57" s="19">
        <f t="shared" si="6"/>
        <v>-2.7140724657348351E-4</v>
      </c>
    </row>
    <row r="58" spans="2:8" ht="15" x14ac:dyDescent="0.2">
      <c r="B58" s="3" t="s">
        <v>216</v>
      </c>
      <c r="C58" s="7">
        <v>900</v>
      </c>
      <c r="D58" s="7">
        <v>99</v>
      </c>
      <c r="E58" s="8">
        <f t="shared" si="3"/>
        <v>0.12213326095806758</v>
      </c>
      <c r="F58" s="8">
        <f t="shared" si="4"/>
        <v>3.2694848084544252E-2</v>
      </c>
      <c r="G58" s="9">
        <f t="shared" si="5"/>
        <v>-0.89</v>
      </c>
      <c r="H58" s="19">
        <f t="shared" si="6"/>
        <v>-0.10869860225268015</v>
      </c>
    </row>
    <row r="59" spans="2:8" ht="15" x14ac:dyDescent="0.2">
      <c r="B59" s="3" t="s">
        <v>217</v>
      </c>
      <c r="C59" s="7">
        <v>79</v>
      </c>
      <c r="D59" s="7">
        <v>37</v>
      </c>
      <c r="E59" s="8">
        <f t="shared" si="3"/>
        <v>1.0720586239652599E-2</v>
      </c>
      <c r="F59" s="8">
        <f t="shared" si="4"/>
        <v>1.2219286657859974E-2</v>
      </c>
      <c r="G59" s="9">
        <f t="shared" si="5"/>
        <v>-0.53164556962025311</v>
      </c>
      <c r="H59" s="19">
        <f t="shared" si="6"/>
        <v>-5.6995521780431532E-3</v>
      </c>
    </row>
    <row r="60" spans="2:8" ht="15" x14ac:dyDescent="0.2">
      <c r="B60" s="3" t="s">
        <v>218</v>
      </c>
      <c r="C60" s="7">
        <v>908</v>
      </c>
      <c r="D60" s="7">
        <v>162</v>
      </c>
      <c r="E60" s="8">
        <f t="shared" si="3"/>
        <v>0.12321888994436152</v>
      </c>
      <c r="F60" s="8">
        <f t="shared" si="4"/>
        <v>5.3500660501981503E-2</v>
      </c>
      <c r="G60" s="9">
        <f t="shared" si="5"/>
        <v>-0.82158590308370039</v>
      </c>
      <c r="H60" s="19">
        <f t="shared" si="6"/>
        <v>-0.10123490297190935</v>
      </c>
    </row>
    <row r="61" spans="2:8" ht="15" x14ac:dyDescent="0.2">
      <c r="B61" s="3" t="s">
        <v>219</v>
      </c>
      <c r="C61" s="7">
        <v>475</v>
      </c>
      <c r="D61" s="7">
        <v>45</v>
      </c>
      <c r="E61" s="8">
        <f t="shared" si="3"/>
        <v>6.4459221061202332E-2</v>
      </c>
      <c r="F61" s="8">
        <f t="shared" si="4"/>
        <v>1.4861294583883751E-2</v>
      </c>
      <c r="G61" s="9">
        <f t="shared" si="5"/>
        <v>-0.90526315789473688</v>
      </c>
      <c r="H61" s="19">
        <f t="shared" si="6"/>
        <v>-5.8352558013298958E-2</v>
      </c>
    </row>
    <row r="62" spans="2:8" ht="15" x14ac:dyDescent="0.2">
      <c r="B62" s="3" t="s">
        <v>19</v>
      </c>
      <c r="C62" s="7">
        <v>62</v>
      </c>
      <c r="D62" s="7">
        <v>39</v>
      </c>
      <c r="E62" s="8">
        <f t="shared" si="3"/>
        <v>8.413624643777989E-3</v>
      </c>
      <c r="F62" s="8">
        <f t="shared" si="4"/>
        <v>1.2879788639365918E-2</v>
      </c>
      <c r="G62" s="9">
        <f t="shared" si="5"/>
        <v>-0.37096774193548387</v>
      </c>
      <c r="H62" s="19">
        <f t="shared" si="6"/>
        <v>-3.1211833355950605E-3</v>
      </c>
    </row>
    <row r="63" spans="2:8" ht="15" x14ac:dyDescent="0.2">
      <c r="B63" s="3" t="s">
        <v>220</v>
      </c>
      <c r="C63" s="7">
        <v>125</v>
      </c>
      <c r="D63" s="7">
        <v>61</v>
      </c>
      <c r="E63" s="8">
        <f t="shared" si="3"/>
        <v>1.6962952910842721E-2</v>
      </c>
      <c r="F63" s="8">
        <f t="shared" si="4"/>
        <v>2.0145310435931308E-2</v>
      </c>
      <c r="G63" s="9">
        <f t="shared" si="5"/>
        <v>-0.51200000000000001</v>
      </c>
      <c r="H63" s="19">
        <f t="shared" si="6"/>
        <v>-8.6850318903514724E-3</v>
      </c>
    </row>
    <row r="64" spans="2:8" ht="13.5" customHeight="1" x14ac:dyDescent="0.2">
      <c r="B64" s="3" t="s">
        <v>221</v>
      </c>
      <c r="C64" s="7">
        <v>54</v>
      </c>
      <c r="D64" s="7">
        <v>57</v>
      </c>
      <c r="E64" s="8">
        <f t="shared" si="3"/>
        <v>7.3279956574840545E-3</v>
      </c>
      <c r="F64" s="8">
        <f t="shared" si="4"/>
        <v>1.8824306472919418E-2</v>
      </c>
      <c r="G64" s="9">
        <f t="shared" si="5"/>
        <v>5.5555555555555552E-2</v>
      </c>
      <c r="H64" s="19">
        <f t="shared" si="6"/>
        <v>4.0711086986022522E-4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21"/>
      <c r="D67" s="21"/>
      <c r="E67" s="21"/>
      <c r="F67" s="21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2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2" customFormat="1" ht="26.25" customHeight="1" x14ac:dyDescent="0.2">
      <c r="B70" s="39" t="s">
        <v>487</v>
      </c>
      <c r="C70" s="40">
        <f>SUM(C71:C145)</f>
        <v>27356</v>
      </c>
      <c r="D70" s="41">
        <f>SUM(D71:D145)</f>
        <v>15645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-0.42809621289662231</v>
      </c>
      <c r="H70" s="42">
        <f>+IF(OR(AND(E70=""),(G70="")),"",E70*G70)</f>
        <v>-0.42809621289662231</v>
      </c>
    </row>
    <row r="71" spans="2:8" ht="15" x14ac:dyDescent="0.2">
      <c r="B71" s="3" t="s">
        <v>20</v>
      </c>
      <c r="C71" s="7">
        <v>478</v>
      </c>
      <c r="D71" s="7">
        <v>296</v>
      </c>
      <c r="E71" s="12">
        <f>+IF(C71=0,"",C71/C$70)</f>
        <v>1.7473314812107035E-2</v>
      </c>
      <c r="F71" s="12">
        <f>+IF(D71=0,"",D71/D$70)</f>
        <v>1.8919782678171938E-2</v>
      </c>
      <c r="G71" s="13">
        <f>+IF(OR(AND(D71=0),(C71=0)),"0",((D71-C71)/C71))</f>
        <v>-0.3807531380753138</v>
      </c>
      <c r="H71" s="19">
        <f>+IF(OR(AND(E71=""),(G71="")),"",E71*G71)</f>
        <v>-6.6530194472876154E-3</v>
      </c>
    </row>
    <row r="72" spans="2:8" ht="15" x14ac:dyDescent="0.2">
      <c r="B72" s="3" t="s">
        <v>21</v>
      </c>
      <c r="C72" s="7">
        <v>1091</v>
      </c>
      <c r="D72" s="7">
        <v>169</v>
      </c>
      <c r="E72" s="12">
        <f t="shared" ref="E72:E135" si="7">+IF(C72=0,"",C72/C$70)</f>
        <v>3.9881561631817518E-2</v>
      </c>
      <c r="F72" s="12">
        <f t="shared" ref="F72:F135" si="8">+IF(D72=0,"",D72/D$70)</f>
        <v>1.08021732182806E-2</v>
      </c>
      <c r="G72" s="13">
        <f t="shared" ref="G72:G135" si="9">+IF(OR(AND(D72=0),(C72=0)),"0",((D72-C72)/C72))</f>
        <v>-0.84509624197983502</v>
      </c>
      <c r="H72" s="19">
        <f t="shared" ref="H72:H135" si="10">+IF(OR(AND(E72=""),(G72="")),"",E72*G72)</f>
        <v>-3.3703757859336159E-2</v>
      </c>
    </row>
    <row r="73" spans="2:8" ht="15" x14ac:dyDescent="0.2">
      <c r="B73" s="3" t="s">
        <v>22</v>
      </c>
      <c r="C73" s="7">
        <v>2350</v>
      </c>
      <c r="D73" s="7">
        <v>629</v>
      </c>
      <c r="E73" s="12">
        <f t="shared" si="7"/>
        <v>8.5904371984208222E-2</v>
      </c>
      <c r="F73" s="12">
        <f t="shared" si="8"/>
        <v>4.0204538191115372E-2</v>
      </c>
      <c r="G73" s="13">
        <f t="shared" si="9"/>
        <v>-0.73234042553191492</v>
      </c>
      <c r="H73" s="19">
        <f t="shared" si="10"/>
        <v>-6.2911244333966956E-2</v>
      </c>
    </row>
    <row r="74" spans="2:8" ht="15" x14ac:dyDescent="0.2">
      <c r="B74" s="3" t="s">
        <v>222</v>
      </c>
      <c r="C74" s="7">
        <v>1891</v>
      </c>
      <c r="D74" s="7">
        <v>847</v>
      </c>
      <c r="E74" s="12">
        <f t="shared" si="7"/>
        <v>6.9125603158356488E-2</v>
      </c>
      <c r="F74" s="12">
        <f t="shared" si="8"/>
        <v>5.4138702460850112E-2</v>
      </c>
      <c r="G74" s="13">
        <f t="shared" si="9"/>
        <v>-0.55208884188260177</v>
      </c>
      <c r="H74" s="19">
        <f t="shared" si="10"/>
        <v>-3.8163474192133354E-2</v>
      </c>
    </row>
    <row r="75" spans="2:8" ht="15" x14ac:dyDescent="0.2">
      <c r="B75" s="3" t="s">
        <v>23</v>
      </c>
      <c r="C75" s="7">
        <v>13</v>
      </c>
      <c r="D75" s="7">
        <v>20</v>
      </c>
      <c r="E75" s="12">
        <f t="shared" si="7"/>
        <v>4.752156748062582E-4</v>
      </c>
      <c r="F75" s="12">
        <f t="shared" si="8"/>
        <v>1.278363694471077E-3</v>
      </c>
      <c r="G75" s="13">
        <f t="shared" si="9"/>
        <v>0.53846153846153844</v>
      </c>
      <c r="H75" s="19">
        <f t="shared" si="10"/>
        <v>2.5588536335721592E-4</v>
      </c>
    </row>
    <row r="76" spans="2:8" ht="15" x14ac:dyDescent="0.2">
      <c r="B76" s="3" t="s">
        <v>223</v>
      </c>
      <c r="C76" s="7">
        <v>34</v>
      </c>
      <c r="D76" s="7">
        <v>14</v>
      </c>
      <c r="E76" s="12">
        <f t="shared" si="7"/>
        <v>1.2428717648779062E-3</v>
      </c>
      <c r="F76" s="12">
        <f t="shared" si="8"/>
        <v>8.9485458612975394E-4</v>
      </c>
      <c r="G76" s="13">
        <f t="shared" si="9"/>
        <v>-0.58823529411764708</v>
      </c>
      <c r="H76" s="19">
        <f t="shared" si="10"/>
        <v>-7.3110103816347429E-4</v>
      </c>
    </row>
    <row r="77" spans="2:8" ht="15" x14ac:dyDescent="0.2">
      <c r="B77" s="3" t="s">
        <v>224</v>
      </c>
      <c r="C77" s="7">
        <v>78</v>
      </c>
      <c r="D77" s="7">
        <v>41</v>
      </c>
      <c r="E77" s="12">
        <f t="shared" si="7"/>
        <v>2.8512940488375493E-3</v>
      </c>
      <c r="F77" s="12">
        <f t="shared" si="8"/>
        <v>2.6206455736657078E-3</v>
      </c>
      <c r="G77" s="13">
        <f t="shared" si="9"/>
        <v>-0.47435897435897434</v>
      </c>
      <c r="H77" s="19">
        <f t="shared" si="10"/>
        <v>-1.3525369206024273E-3</v>
      </c>
    </row>
    <row r="78" spans="2:8" ht="15" x14ac:dyDescent="0.2">
      <c r="B78" s="3" t="s">
        <v>225</v>
      </c>
      <c r="C78" s="7">
        <v>26</v>
      </c>
      <c r="D78" s="7">
        <v>20</v>
      </c>
      <c r="E78" s="12">
        <f t="shared" si="7"/>
        <v>9.5043134961251641E-4</v>
      </c>
      <c r="F78" s="12">
        <f t="shared" si="8"/>
        <v>1.278363694471077E-3</v>
      </c>
      <c r="G78" s="13">
        <f t="shared" si="9"/>
        <v>-0.23076923076923078</v>
      </c>
      <c r="H78" s="19">
        <f t="shared" si="10"/>
        <v>-2.1933031144904226E-4</v>
      </c>
    </row>
    <row r="79" spans="2:8" ht="15" x14ac:dyDescent="0.2">
      <c r="B79" s="3" t="s">
        <v>226</v>
      </c>
      <c r="C79" s="7">
        <v>1</v>
      </c>
      <c r="D79" s="7">
        <v>0</v>
      </c>
      <c r="E79" s="12">
        <f t="shared" si="7"/>
        <v>3.6555051908173707E-5</v>
      </c>
      <c r="F79" s="12" t="str">
        <f t="shared" si="8"/>
        <v/>
      </c>
      <c r="G79" s="13" t="str">
        <f t="shared" si="9"/>
        <v>0</v>
      </c>
      <c r="H79" s="19">
        <f t="shared" si="10"/>
        <v>0</v>
      </c>
    </row>
    <row r="80" spans="2:8" ht="15" x14ac:dyDescent="0.2">
      <c r="B80" s="3" t="s">
        <v>227</v>
      </c>
      <c r="C80" s="7">
        <v>146</v>
      </c>
      <c r="D80" s="7">
        <v>119</v>
      </c>
      <c r="E80" s="12">
        <f t="shared" si="7"/>
        <v>5.3370375785933618E-3</v>
      </c>
      <c r="F80" s="12">
        <f t="shared" si="8"/>
        <v>7.6062639821029079E-3</v>
      </c>
      <c r="G80" s="13">
        <f t="shared" si="9"/>
        <v>-0.18493150684931506</v>
      </c>
      <c r="H80" s="19">
        <f t="shared" si="10"/>
        <v>-9.869864015206902E-4</v>
      </c>
    </row>
    <row r="81" spans="2:8" ht="15" x14ac:dyDescent="0.2">
      <c r="B81" s="3" t="s">
        <v>24</v>
      </c>
      <c r="C81" s="7">
        <v>26</v>
      </c>
      <c r="D81" s="7">
        <v>17</v>
      </c>
      <c r="E81" s="12">
        <f t="shared" si="7"/>
        <v>9.5043134961251641E-4</v>
      </c>
      <c r="F81" s="12">
        <f t="shared" si="8"/>
        <v>1.0866091403004155E-3</v>
      </c>
      <c r="G81" s="13">
        <f t="shared" si="9"/>
        <v>-0.34615384615384615</v>
      </c>
      <c r="H81" s="19">
        <f t="shared" si="10"/>
        <v>-3.2899546717356335E-4</v>
      </c>
    </row>
    <row r="82" spans="2:8" ht="15" x14ac:dyDescent="0.2">
      <c r="B82" s="3" t="s">
        <v>228</v>
      </c>
      <c r="C82" s="7">
        <v>1233</v>
      </c>
      <c r="D82" s="7">
        <v>449</v>
      </c>
      <c r="E82" s="12">
        <f t="shared" si="7"/>
        <v>4.5072379002778183E-2</v>
      </c>
      <c r="F82" s="12">
        <f t="shared" si="8"/>
        <v>2.8699264940875678E-2</v>
      </c>
      <c r="G82" s="13">
        <f t="shared" si="9"/>
        <v>-0.6358475263584753</v>
      </c>
      <c r="H82" s="19">
        <f t="shared" si="10"/>
        <v>-2.8659160696008188E-2</v>
      </c>
    </row>
    <row r="83" spans="2:8" ht="15" x14ac:dyDescent="0.2">
      <c r="B83" s="3" t="s">
        <v>229</v>
      </c>
      <c r="C83" s="7">
        <v>333</v>
      </c>
      <c r="D83" s="7">
        <v>386</v>
      </c>
      <c r="E83" s="12">
        <f t="shared" si="7"/>
        <v>1.2172832285421846E-2</v>
      </c>
      <c r="F83" s="12">
        <f t="shared" si="8"/>
        <v>2.4672419303291785E-2</v>
      </c>
      <c r="G83" s="13">
        <f t="shared" si="9"/>
        <v>0.15915915915915915</v>
      </c>
      <c r="H83" s="19">
        <f t="shared" si="10"/>
        <v>1.9374177511332065E-3</v>
      </c>
    </row>
    <row r="84" spans="2:8" ht="15" x14ac:dyDescent="0.2">
      <c r="B84" s="3" t="s">
        <v>230</v>
      </c>
      <c r="C84" s="7">
        <v>171</v>
      </c>
      <c r="D84" s="7">
        <v>151</v>
      </c>
      <c r="E84" s="12">
        <f t="shared" si="7"/>
        <v>6.250913876297704E-3</v>
      </c>
      <c r="F84" s="12">
        <f t="shared" si="8"/>
        <v>9.6516458932566322E-3</v>
      </c>
      <c r="G84" s="13">
        <f t="shared" si="9"/>
        <v>-0.11695906432748537</v>
      </c>
      <c r="H84" s="19">
        <f t="shared" si="10"/>
        <v>-7.3110103816347407E-4</v>
      </c>
    </row>
    <row r="85" spans="2:8" ht="15" x14ac:dyDescent="0.2">
      <c r="B85" s="3" t="s">
        <v>28</v>
      </c>
      <c r="C85" s="7">
        <v>191</v>
      </c>
      <c r="D85" s="7">
        <v>94</v>
      </c>
      <c r="E85" s="12">
        <f t="shared" si="7"/>
        <v>6.9820149144611786E-3</v>
      </c>
      <c r="F85" s="12">
        <f t="shared" si="8"/>
        <v>6.0083093640140618E-3</v>
      </c>
      <c r="G85" s="13">
        <f t="shared" si="9"/>
        <v>-0.50785340314136129</v>
      </c>
      <c r="H85" s="19">
        <f t="shared" si="10"/>
        <v>-3.5458400350928503E-3</v>
      </c>
    </row>
    <row r="86" spans="2:8" ht="15" x14ac:dyDescent="0.2">
      <c r="B86" s="3" t="s">
        <v>231</v>
      </c>
      <c r="C86" s="7">
        <v>297</v>
      </c>
      <c r="D86" s="7">
        <v>113</v>
      </c>
      <c r="E86" s="12">
        <f t="shared" si="7"/>
        <v>1.0856850416727591E-2</v>
      </c>
      <c r="F86" s="12">
        <f t="shared" si="8"/>
        <v>7.2227548737615853E-3</v>
      </c>
      <c r="G86" s="13">
        <f t="shared" si="9"/>
        <v>-0.61952861952861948</v>
      </c>
      <c r="H86" s="19">
        <f t="shared" si="10"/>
        <v>-6.7261295511039619E-3</v>
      </c>
    </row>
    <row r="87" spans="2:8" ht="15" x14ac:dyDescent="0.2">
      <c r="B87" s="3" t="s">
        <v>232</v>
      </c>
      <c r="C87" s="7">
        <v>71</v>
      </c>
      <c r="D87" s="7">
        <v>70</v>
      </c>
      <c r="E87" s="12">
        <f t="shared" si="7"/>
        <v>2.5954086854803335E-3</v>
      </c>
      <c r="F87" s="12">
        <f t="shared" si="8"/>
        <v>4.4742729306487695E-3</v>
      </c>
      <c r="G87" s="13">
        <f t="shared" si="9"/>
        <v>-1.4084507042253521E-2</v>
      </c>
      <c r="H87" s="19">
        <f t="shared" si="10"/>
        <v>-3.6555051908173714E-5</v>
      </c>
    </row>
    <row r="88" spans="2:8" ht="15" x14ac:dyDescent="0.2">
      <c r="B88" s="3" t="s">
        <v>233</v>
      </c>
      <c r="C88" s="7">
        <v>452</v>
      </c>
      <c r="D88" s="7">
        <v>437</v>
      </c>
      <c r="E88" s="12">
        <f t="shared" si="7"/>
        <v>1.6522883462494517E-2</v>
      </c>
      <c r="F88" s="12">
        <f t="shared" si="8"/>
        <v>2.7932246724193033E-2</v>
      </c>
      <c r="G88" s="13">
        <f t="shared" si="9"/>
        <v>-3.3185840707964605E-2</v>
      </c>
      <c r="H88" s="19">
        <f t="shared" si="10"/>
        <v>-5.4832577862260574E-4</v>
      </c>
    </row>
    <row r="89" spans="2:8" ht="15" x14ac:dyDescent="0.2">
      <c r="B89" s="3" t="s">
        <v>26</v>
      </c>
      <c r="C89" s="7">
        <v>9</v>
      </c>
      <c r="D89" s="7">
        <v>4</v>
      </c>
      <c r="E89" s="12">
        <f t="shared" si="7"/>
        <v>3.289954671735634E-4</v>
      </c>
      <c r="F89" s="12">
        <f t="shared" si="8"/>
        <v>2.5567273889421543E-4</v>
      </c>
      <c r="G89" s="13">
        <f t="shared" si="9"/>
        <v>-0.55555555555555558</v>
      </c>
      <c r="H89" s="19">
        <f t="shared" si="10"/>
        <v>-1.8277525954086857E-4</v>
      </c>
    </row>
    <row r="90" spans="2:8" ht="15" x14ac:dyDescent="0.2">
      <c r="B90" s="3" t="s">
        <v>29</v>
      </c>
      <c r="C90" s="7">
        <v>25</v>
      </c>
      <c r="D90" s="7">
        <v>17</v>
      </c>
      <c r="E90" s="12">
        <f t="shared" si="7"/>
        <v>9.1387629770434272E-4</v>
      </c>
      <c r="F90" s="12">
        <f t="shared" si="8"/>
        <v>1.0866091403004155E-3</v>
      </c>
      <c r="G90" s="13">
        <f t="shared" si="9"/>
        <v>-0.32</v>
      </c>
      <c r="H90" s="19">
        <f t="shared" si="10"/>
        <v>-2.9244041526538966E-4</v>
      </c>
    </row>
    <row r="91" spans="2:8" ht="15" x14ac:dyDescent="0.2">
      <c r="B91" s="3" t="s">
        <v>234</v>
      </c>
      <c r="C91" s="7">
        <v>42</v>
      </c>
      <c r="D91" s="7">
        <v>54</v>
      </c>
      <c r="E91" s="12">
        <f t="shared" si="7"/>
        <v>1.5353121801432957E-3</v>
      </c>
      <c r="F91" s="12">
        <f t="shared" si="8"/>
        <v>3.4515819750719078E-3</v>
      </c>
      <c r="G91" s="13">
        <f t="shared" si="9"/>
        <v>0.2857142857142857</v>
      </c>
      <c r="H91" s="19">
        <f t="shared" si="10"/>
        <v>4.3866062289808446E-4</v>
      </c>
    </row>
    <row r="92" spans="2:8" ht="15" x14ac:dyDescent="0.2">
      <c r="B92" s="3" t="s">
        <v>235</v>
      </c>
      <c r="C92" s="7">
        <v>412</v>
      </c>
      <c r="D92" s="7">
        <v>198</v>
      </c>
      <c r="E92" s="12">
        <f t="shared" si="7"/>
        <v>1.5060681386167568E-2</v>
      </c>
      <c r="F92" s="12">
        <f t="shared" si="8"/>
        <v>1.2655800575263663E-2</v>
      </c>
      <c r="G92" s="13">
        <f t="shared" si="9"/>
        <v>-0.51941747572815533</v>
      </c>
      <c r="H92" s="19">
        <f t="shared" si="10"/>
        <v>-7.8227811083491743E-3</v>
      </c>
    </row>
    <row r="93" spans="2:8" ht="15" x14ac:dyDescent="0.2">
      <c r="B93" s="3" t="s">
        <v>528</v>
      </c>
      <c r="C93" s="7">
        <v>626</v>
      </c>
      <c r="D93" s="7">
        <v>306</v>
      </c>
      <c r="E93" s="12">
        <f t="shared" si="7"/>
        <v>2.2883462494516744E-2</v>
      </c>
      <c r="F93" s="12">
        <f t="shared" si="8"/>
        <v>1.955896452540748E-2</v>
      </c>
      <c r="G93" s="13">
        <f t="shared" si="9"/>
        <v>-0.51118210862619806</v>
      </c>
      <c r="H93" s="19">
        <f t="shared" si="10"/>
        <v>-1.1697616610615587E-2</v>
      </c>
    </row>
    <row r="94" spans="2:8" ht="15" x14ac:dyDescent="0.2">
      <c r="B94" s="3" t="s">
        <v>25</v>
      </c>
      <c r="C94" s="7">
        <v>237</v>
      </c>
      <c r="D94" s="7">
        <v>181</v>
      </c>
      <c r="E94" s="12">
        <f t="shared" si="7"/>
        <v>8.6635473022371699E-3</v>
      </c>
      <c r="F94" s="12">
        <f t="shared" si="8"/>
        <v>1.1569191434963247E-2</v>
      </c>
      <c r="G94" s="13">
        <f t="shared" si="9"/>
        <v>-0.23628691983122363</v>
      </c>
      <c r="H94" s="19">
        <f t="shared" si="10"/>
        <v>-2.0470829068577278E-3</v>
      </c>
    </row>
    <row r="95" spans="2:8" ht="15" x14ac:dyDescent="0.2">
      <c r="B95" s="3" t="s">
        <v>27</v>
      </c>
      <c r="C95" s="7">
        <v>87</v>
      </c>
      <c r="D95" s="7">
        <v>8</v>
      </c>
      <c r="E95" s="12">
        <f t="shared" si="7"/>
        <v>3.180289516011113E-3</v>
      </c>
      <c r="F95" s="12">
        <f t="shared" si="8"/>
        <v>5.1134547778843085E-4</v>
      </c>
      <c r="G95" s="13">
        <f t="shared" si="9"/>
        <v>-0.90804597701149425</v>
      </c>
      <c r="H95" s="19">
        <f t="shared" si="10"/>
        <v>-2.8878491007457235E-3</v>
      </c>
    </row>
    <row r="96" spans="2:8" ht="15" x14ac:dyDescent="0.2">
      <c r="B96" s="3" t="s">
        <v>236</v>
      </c>
      <c r="C96" s="7">
        <v>17</v>
      </c>
      <c r="D96" s="7">
        <v>20</v>
      </c>
      <c r="E96" s="12">
        <f t="shared" si="7"/>
        <v>6.2143588243895312E-4</v>
      </c>
      <c r="F96" s="12">
        <f t="shared" si="8"/>
        <v>1.278363694471077E-3</v>
      </c>
      <c r="G96" s="13">
        <f t="shared" si="9"/>
        <v>0.17647058823529413</v>
      </c>
      <c r="H96" s="19">
        <f t="shared" si="10"/>
        <v>1.0966515572452114E-4</v>
      </c>
    </row>
    <row r="97" spans="2:8" ht="15" x14ac:dyDescent="0.2">
      <c r="B97" s="3" t="s">
        <v>237</v>
      </c>
      <c r="C97" s="7">
        <v>67</v>
      </c>
      <c r="D97" s="7">
        <v>46</v>
      </c>
      <c r="E97" s="12">
        <f t="shared" si="7"/>
        <v>2.4491884778476383E-3</v>
      </c>
      <c r="F97" s="12">
        <f t="shared" si="8"/>
        <v>2.9402364972834771E-3</v>
      </c>
      <c r="G97" s="13">
        <f t="shared" si="9"/>
        <v>-0.31343283582089554</v>
      </c>
      <c r="H97" s="19">
        <f t="shared" si="10"/>
        <v>-7.6765609007164786E-4</v>
      </c>
    </row>
    <row r="98" spans="2:8" ht="15" x14ac:dyDescent="0.2">
      <c r="B98" s="3" t="s">
        <v>238</v>
      </c>
      <c r="C98" s="7">
        <v>4196</v>
      </c>
      <c r="D98" s="7">
        <v>1416</v>
      </c>
      <c r="E98" s="12">
        <f t="shared" si="7"/>
        <v>0.1533849978066969</v>
      </c>
      <c r="F98" s="12">
        <f t="shared" si="8"/>
        <v>9.0508149568552257E-2</v>
      </c>
      <c r="G98" s="13">
        <f t="shared" si="9"/>
        <v>-0.66253574833174456</v>
      </c>
      <c r="H98" s="19">
        <f t="shared" si="10"/>
        <v>-0.10162304430472292</v>
      </c>
    </row>
    <row r="99" spans="2:8" ht="15" x14ac:dyDescent="0.2">
      <c r="B99" s="3" t="s">
        <v>239</v>
      </c>
      <c r="C99" s="7">
        <v>1680</v>
      </c>
      <c r="D99" s="7">
        <v>1094</v>
      </c>
      <c r="E99" s="12">
        <f t="shared" si="7"/>
        <v>6.1412487205731829E-2</v>
      </c>
      <c r="F99" s="12">
        <f t="shared" si="8"/>
        <v>6.9926494087567917E-2</v>
      </c>
      <c r="G99" s="13">
        <f t="shared" si="9"/>
        <v>-0.34880952380952379</v>
      </c>
      <c r="H99" s="19">
        <f t="shared" si="10"/>
        <v>-2.1421260418189793E-2</v>
      </c>
    </row>
    <row r="100" spans="2:8" ht="15" x14ac:dyDescent="0.2">
      <c r="B100" s="3" t="s">
        <v>240</v>
      </c>
      <c r="C100" s="7">
        <v>948</v>
      </c>
      <c r="D100" s="7">
        <v>608</v>
      </c>
      <c r="E100" s="12">
        <f t="shared" si="7"/>
        <v>3.465418920894868E-2</v>
      </c>
      <c r="F100" s="12">
        <f t="shared" si="8"/>
        <v>3.8862256311920744E-2</v>
      </c>
      <c r="G100" s="13">
        <f t="shared" si="9"/>
        <v>-0.35864978902953587</v>
      </c>
      <c r="H100" s="19">
        <f t="shared" si="10"/>
        <v>-1.2428717648779062E-2</v>
      </c>
    </row>
    <row r="101" spans="2:8" ht="15" x14ac:dyDescent="0.2">
      <c r="B101" s="3" t="s">
        <v>241</v>
      </c>
      <c r="C101" s="7">
        <v>52</v>
      </c>
      <c r="D101" s="7">
        <v>64</v>
      </c>
      <c r="E101" s="12">
        <f t="shared" si="7"/>
        <v>1.9008626992250328E-3</v>
      </c>
      <c r="F101" s="12">
        <f t="shared" si="8"/>
        <v>4.0907638223074468E-3</v>
      </c>
      <c r="G101" s="13">
        <f t="shared" si="9"/>
        <v>0.23076923076923078</v>
      </c>
      <c r="H101" s="19">
        <f t="shared" si="10"/>
        <v>4.3866062289808452E-4</v>
      </c>
    </row>
    <row r="102" spans="2:8" ht="15" x14ac:dyDescent="0.2">
      <c r="B102" s="3" t="s">
        <v>242</v>
      </c>
      <c r="C102" s="7">
        <v>129</v>
      </c>
      <c r="D102" s="7">
        <v>102</v>
      </c>
      <c r="E102" s="12">
        <f t="shared" si="7"/>
        <v>4.7156016961544082E-3</v>
      </c>
      <c r="F102" s="12">
        <f t="shared" si="8"/>
        <v>6.5196548418024929E-3</v>
      </c>
      <c r="G102" s="13">
        <f t="shared" si="9"/>
        <v>-0.20930232558139536</v>
      </c>
      <c r="H102" s="19">
        <f t="shared" si="10"/>
        <v>-9.869864015206902E-4</v>
      </c>
    </row>
    <row r="103" spans="2:8" ht="15" x14ac:dyDescent="0.2">
      <c r="B103" s="3" t="s">
        <v>243</v>
      </c>
      <c r="C103" s="7">
        <v>78</v>
      </c>
      <c r="D103" s="7">
        <v>87</v>
      </c>
      <c r="E103" s="12">
        <f t="shared" si="7"/>
        <v>2.8512940488375493E-3</v>
      </c>
      <c r="F103" s="12">
        <f t="shared" si="8"/>
        <v>5.5608820709491854E-3</v>
      </c>
      <c r="G103" s="13">
        <f t="shared" si="9"/>
        <v>0.11538461538461539</v>
      </c>
      <c r="H103" s="19">
        <f t="shared" si="10"/>
        <v>3.289954671735634E-4</v>
      </c>
    </row>
    <row r="104" spans="2:8" ht="15" x14ac:dyDescent="0.2">
      <c r="B104" s="3" t="s">
        <v>34</v>
      </c>
      <c r="C104" s="7">
        <v>62</v>
      </c>
      <c r="D104" s="7">
        <v>58</v>
      </c>
      <c r="E104" s="12">
        <f t="shared" si="7"/>
        <v>2.2664132183067699E-3</v>
      </c>
      <c r="F104" s="12">
        <f t="shared" si="8"/>
        <v>3.7072547139661233E-3</v>
      </c>
      <c r="G104" s="13">
        <f t="shared" si="9"/>
        <v>-6.4516129032258063E-2</v>
      </c>
      <c r="H104" s="19">
        <f t="shared" si="10"/>
        <v>-1.4622020763269483E-4</v>
      </c>
    </row>
    <row r="105" spans="2:8" ht="15" x14ac:dyDescent="0.2">
      <c r="B105" s="3" t="s">
        <v>244</v>
      </c>
      <c r="C105" s="7">
        <v>4</v>
      </c>
      <c r="D105" s="7">
        <v>3</v>
      </c>
      <c r="E105" s="12">
        <f t="shared" si="7"/>
        <v>1.4622020763269483E-4</v>
      </c>
      <c r="F105" s="12">
        <f t="shared" si="8"/>
        <v>1.9175455417066154E-4</v>
      </c>
      <c r="G105" s="13">
        <f t="shared" si="9"/>
        <v>-0.25</v>
      </c>
      <c r="H105" s="19">
        <f t="shared" si="10"/>
        <v>-3.6555051908173707E-5</v>
      </c>
    </row>
    <row r="106" spans="2:8" ht="30" x14ac:dyDescent="0.2">
      <c r="B106" s="3" t="s">
        <v>245</v>
      </c>
      <c r="C106" s="7">
        <v>0</v>
      </c>
      <c r="D106" s="7">
        <v>1</v>
      </c>
      <c r="E106" s="12" t="str">
        <f t="shared" si="7"/>
        <v/>
      </c>
      <c r="F106" s="12">
        <f t="shared" si="8"/>
        <v>6.3918184723553857E-5</v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272</v>
      </c>
      <c r="D107" s="7">
        <v>96</v>
      </c>
      <c r="E107" s="12">
        <f t="shared" si="7"/>
        <v>9.9429741190232498E-3</v>
      </c>
      <c r="F107" s="12">
        <f t="shared" si="8"/>
        <v>6.1361457334611694E-3</v>
      </c>
      <c r="G107" s="13">
        <f t="shared" si="9"/>
        <v>-0.6470588235294118</v>
      </c>
      <c r="H107" s="19">
        <f t="shared" si="10"/>
        <v>-6.4336891358385741E-3</v>
      </c>
    </row>
    <row r="108" spans="2:8" ht="15" x14ac:dyDescent="0.2">
      <c r="B108" s="3" t="s">
        <v>31</v>
      </c>
      <c r="C108" s="7">
        <v>23</v>
      </c>
      <c r="D108" s="7">
        <v>30</v>
      </c>
      <c r="E108" s="12">
        <f t="shared" si="7"/>
        <v>8.4076619388799535E-4</v>
      </c>
      <c r="F108" s="12">
        <f t="shared" si="8"/>
        <v>1.9175455417066154E-3</v>
      </c>
      <c r="G108" s="13">
        <f t="shared" si="9"/>
        <v>0.30434782608695654</v>
      </c>
      <c r="H108" s="19">
        <f t="shared" si="10"/>
        <v>2.5588536335721597E-4</v>
      </c>
    </row>
    <row r="109" spans="2:8" ht="15" x14ac:dyDescent="0.2">
      <c r="B109" s="3" t="s">
        <v>247</v>
      </c>
      <c r="C109" s="7">
        <v>22</v>
      </c>
      <c r="D109" s="7">
        <v>43</v>
      </c>
      <c r="E109" s="12">
        <f t="shared" si="7"/>
        <v>8.0421114197982166E-4</v>
      </c>
      <c r="F109" s="12">
        <f t="shared" si="8"/>
        <v>2.7484819431128158E-3</v>
      </c>
      <c r="G109" s="13">
        <f t="shared" si="9"/>
        <v>0.95454545454545459</v>
      </c>
      <c r="H109" s="19">
        <f t="shared" si="10"/>
        <v>7.6765609007164797E-4</v>
      </c>
    </row>
    <row r="110" spans="2:8" ht="15" x14ac:dyDescent="0.2">
      <c r="B110" s="3" t="s">
        <v>32</v>
      </c>
      <c r="C110" s="7">
        <v>85</v>
      </c>
      <c r="D110" s="7">
        <v>73</v>
      </c>
      <c r="E110" s="12">
        <f t="shared" si="7"/>
        <v>3.1071794121947651E-3</v>
      </c>
      <c r="F110" s="12">
        <f t="shared" si="8"/>
        <v>4.6660274848194308E-3</v>
      </c>
      <c r="G110" s="13">
        <f t="shared" si="9"/>
        <v>-0.14117647058823529</v>
      </c>
      <c r="H110" s="19">
        <f t="shared" si="10"/>
        <v>-4.3866062289808446E-4</v>
      </c>
    </row>
    <row r="111" spans="2:8" ht="15" x14ac:dyDescent="0.2">
      <c r="B111" s="3" t="s">
        <v>30</v>
      </c>
      <c r="C111" s="7">
        <v>21</v>
      </c>
      <c r="D111" s="7">
        <v>17</v>
      </c>
      <c r="E111" s="12">
        <f t="shared" si="7"/>
        <v>7.6765609007164786E-4</v>
      </c>
      <c r="F111" s="12">
        <f t="shared" si="8"/>
        <v>1.0866091403004155E-3</v>
      </c>
      <c r="G111" s="13">
        <f t="shared" si="9"/>
        <v>-0.19047619047619047</v>
      </c>
      <c r="H111" s="19">
        <f t="shared" si="10"/>
        <v>-1.4622020763269483E-4</v>
      </c>
    </row>
    <row r="112" spans="2:8" ht="15" x14ac:dyDescent="0.2">
      <c r="B112" s="3" t="s">
        <v>33</v>
      </c>
      <c r="C112" s="7">
        <v>453</v>
      </c>
      <c r="D112" s="7">
        <v>360</v>
      </c>
      <c r="E112" s="12">
        <f t="shared" si="7"/>
        <v>1.655943851440269E-2</v>
      </c>
      <c r="F112" s="12">
        <f t="shared" si="8"/>
        <v>2.3010546500479387E-2</v>
      </c>
      <c r="G112" s="13">
        <f t="shared" si="9"/>
        <v>-0.20529801324503311</v>
      </c>
      <c r="H112" s="19">
        <f t="shared" si="10"/>
        <v>-3.3996198274601546E-3</v>
      </c>
    </row>
    <row r="113" spans="2:8" ht="15" x14ac:dyDescent="0.2">
      <c r="B113" s="3" t="s">
        <v>248</v>
      </c>
      <c r="C113" s="7">
        <v>295</v>
      </c>
      <c r="D113" s="7">
        <v>433</v>
      </c>
      <c r="E113" s="12">
        <f t="shared" si="7"/>
        <v>1.0783740312911244E-2</v>
      </c>
      <c r="F113" s="12">
        <f t="shared" si="8"/>
        <v>2.7676573985298818E-2</v>
      </c>
      <c r="G113" s="13">
        <f t="shared" si="9"/>
        <v>0.46779661016949153</v>
      </c>
      <c r="H113" s="19">
        <f t="shared" si="10"/>
        <v>5.0445971633279714E-3</v>
      </c>
    </row>
    <row r="114" spans="2:8" ht="15" x14ac:dyDescent="0.2">
      <c r="B114" s="3" t="s">
        <v>38</v>
      </c>
      <c r="C114" s="7">
        <v>0</v>
      </c>
      <c r="D114" s="7">
        <v>3</v>
      </c>
      <c r="E114" s="12" t="str">
        <f t="shared" si="7"/>
        <v/>
      </c>
      <c r="F114" s="12">
        <f t="shared" si="8"/>
        <v>1.9175455417066154E-4</v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527</v>
      </c>
      <c r="D115" s="7">
        <v>1064</v>
      </c>
      <c r="E115" s="12">
        <f t="shared" si="7"/>
        <v>1.9264512355607544E-2</v>
      </c>
      <c r="F115" s="12">
        <f t="shared" si="8"/>
        <v>6.80089485458613E-2</v>
      </c>
      <c r="G115" s="13">
        <f t="shared" si="9"/>
        <v>1.0189753320683113</v>
      </c>
      <c r="H115" s="19">
        <f t="shared" si="10"/>
        <v>1.9630062874689283E-2</v>
      </c>
    </row>
    <row r="116" spans="2:8" ht="15" x14ac:dyDescent="0.2">
      <c r="B116" s="3" t="s">
        <v>249</v>
      </c>
      <c r="C116" s="7">
        <v>413</v>
      </c>
      <c r="D116" s="7">
        <v>329</v>
      </c>
      <c r="E116" s="12">
        <f t="shared" si="7"/>
        <v>1.5097236438075742E-2</v>
      </c>
      <c r="F116" s="12">
        <f t="shared" si="8"/>
        <v>2.1029082774049218E-2</v>
      </c>
      <c r="G116" s="13">
        <f t="shared" si="9"/>
        <v>-0.20338983050847459</v>
      </c>
      <c r="H116" s="19">
        <f t="shared" si="10"/>
        <v>-3.0706243602865919E-3</v>
      </c>
    </row>
    <row r="117" spans="2:8" ht="15" x14ac:dyDescent="0.2">
      <c r="B117" s="3" t="s">
        <v>250</v>
      </c>
      <c r="C117" s="7">
        <v>69</v>
      </c>
      <c r="D117" s="7">
        <v>36</v>
      </c>
      <c r="E117" s="12">
        <f t="shared" si="7"/>
        <v>2.5222985816639861E-3</v>
      </c>
      <c r="F117" s="12">
        <f t="shared" si="8"/>
        <v>2.3010546500479385E-3</v>
      </c>
      <c r="G117" s="13">
        <f t="shared" si="9"/>
        <v>-0.47826086956521741</v>
      </c>
      <c r="H117" s="19">
        <f t="shared" si="10"/>
        <v>-1.2063167129697325E-3</v>
      </c>
    </row>
    <row r="118" spans="2:8" ht="15" x14ac:dyDescent="0.2">
      <c r="B118" s="3" t="s">
        <v>251</v>
      </c>
      <c r="C118" s="7">
        <v>1756</v>
      </c>
      <c r="D118" s="7">
        <v>1478</v>
      </c>
      <c r="E118" s="12">
        <f t="shared" si="7"/>
        <v>6.419067115075304E-2</v>
      </c>
      <c r="F118" s="12">
        <f t="shared" si="8"/>
        <v>9.4471077021412594E-2</v>
      </c>
      <c r="G118" s="13">
        <f t="shared" si="9"/>
        <v>-0.15831435079726652</v>
      </c>
      <c r="H118" s="19">
        <f t="shared" si="10"/>
        <v>-1.0162304430472292E-2</v>
      </c>
    </row>
    <row r="119" spans="2:8" ht="15" x14ac:dyDescent="0.2">
      <c r="B119" s="3" t="s">
        <v>252</v>
      </c>
      <c r="C119" s="7">
        <v>575</v>
      </c>
      <c r="D119" s="7">
        <v>489</v>
      </c>
      <c r="E119" s="12">
        <f t="shared" si="7"/>
        <v>2.1019154847199881E-2</v>
      </c>
      <c r="F119" s="12">
        <f t="shared" si="8"/>
        <v>3.1255992329817836E-2</v>
      </c>
      <c r="G119" s="13">
        <f t="shared" si="9"/>
        <v>-0.14956521739130435</v>
      </c>
      <c r="H119" s="19">
        <f t="shared" si="10"/>
        <v>-3.1437344641029388E-3</v>
      </c>
    </row>
    <row r="120" spans="2:8" ht="15" x14ac:dyDescent="0.2">
      <c r="B120" s="3" t="s">
        <v>253</v>
      </c>
      <c r="C120" s="7">
        <v>539</v>
      </c>
      <c r="D120" s="7">
        <v>509</v>
      </c>
      <c r="E120" s="12">
        <f t="shared" si="7"/>
        <v>1.9703172978505629E-2</v>
      </c>
      <c r="F120" s="12">
        <f t="shared" si="8"/>
        <v>3.2534356024288912E-2</v>
      </c>
      <c r="G120" s="13">
        <f t="shared" si="9"/>
        <v>-5.5658627087198514E-2</v>
      </c>
      <c r="H120" s="19">
        <f t="shared" si="10"/>
        <v>-1.0966515572452113E-3</v>
      </c>
    </row>
    <row r="121" spans="2:8" ht="15" x14ac:dyDescent="0.2">
      <c r="B121" s="3" t="s">
        <v>35</v>
      </c>
      <c r="C121" s="7">
        <v>281</v>
      </c>
      <c r="D121" s="7">
        <v>292</v>
      </c>
      <c r="E121" s="12">
        <f t="shared" si="7"/>
        <v>1.0271969586196812E-2</v>
      </c>
      <c r="F121" s="12">
        <f t="shared" si="8"/>
        <v>1.8664109939277723E-2</v>
      </c>
      <c r="G121" s="13">
        <f t="shared" si="9"/>
        <v>3.9145907473309607E-2</v>
      </c>
      <c r="H121" s="19">
        <f t="shared" si="10"/>
        <v>4.0210557098991078E-4</v>
      </c>
    </row>
    <row r="122" spans="2:8" ht="15" x14ac:dyDescent="0.2">
      <c r="B122" s="3" t="s">
        <v>39</v>
      </c>
      <c r="C122" s="7">
        <v>81</v>
      </c>
      <c r="D122" s="7">
        <v>23</v>
      </c>
      <c r="E122" s="12">
        <f t="shared" si="7"/>
        <v>2.9609592045620704E-3</v>
      </c>
      <c r="F122" s="12">
        <f t="shared" si="8"/>
        <v>1.4701182486417386E-3</v>
      </c>
      <c r="G122" s="13">
        <f t="shared" si="9"/>
        <v>-0.71604938271604934</v>
      </c>
      <c r="H122" s="19">
        <f t="shared" si="10"/>
        <v>-2.1201930106740752E-3</v>
      </c>
    </row>
    <row r="123" spans="2:8" ht="15" x14ac:dyDescent="0.2">
      <c r="B123" s="3" t="s">
        <v>37</v>
      </c>
      <c r="C123" s="7">
        <v>145</v>
      </c>
      <c r="D123" s="7">
        <v>164</v>
      </c>
      <c r="E123" s="12">
        <f t="shared" si="7"/>
        <v>5.3004825266851881E-3</v>
      </c>
      <c r="F123" s="12">
        <f t="shared" si="8"/>
        <v>1.0482582294662831E-2</v>
      </c>
      <c r="G123" s="13">
        <f t="shared" si="9"/>
        <v>0.1310344827586207</v>
      </c>
      <c r="H123" s="19">
        <f t="shared" si="10"/>
        <v>6.945459862553006E-4</v>
      </c>
    </row>
    <row r="124" spans="2:8" ht="15" x14ac:dyDescent="0.2">
      <c r="B124" s="3" t="s">
        <v>36</v>
      </c>
      <c r="C124" s="7">
        <v>5</v>
      </c>
      <c r="D124" s="7">
        <v>5</v>
      </c>
      <c r="E124" s="12">
        <f t="shared" si="7"/>
        <v>1.8277525954086854E-4</v>
      </c>
      <c r="F124" s="12">
        <f t="shared" si="8"/>
        <v>3.1959092361776926E-4</v>
      </c>
      <c r="G124" s="13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43</v>
      </c>
      <c r="D125" s="7">
        <v>42</v>
      </c>
      <c r="E125" s="12">
        <f t="shared" si="7"/>
        <v>1.5718672320514694E-3</v>
      </c>
      <c r="F125" s="12">
        <f t="shared" si="8"/>
        <v>2.6845637583892616E-3</v>
      </c>
      <c r="G125" s="13">
        <f t="shared" si="9"/>
        <v>-2.3255813953488372E-2</v>
      </c>
      <c r="H125" s="19">
        <f t="shared" si="10"/>
        <v>-3.6555051908173707E-5</v>
      </c>
    </row>
    <row r="126" spans="2:8" ht="15" x14ac:dyDescent="0.2">
      <c r="B126" s="3" t="s">
        <v>255</v>
      </c>
      <c r="C126" s="7">
        <v>23</v>
      </c>
      <c r="D126" s="7">
        <v>36</v>
      </c>
      <c r="E126" s="12">
        <f t="shared" si="7"/>
        <v>8.4076619388799535E-4</v>
      </c>
      <c r="F126" s="12">
        <f t="shared" si="8"/>
        <v>2.3010546500479385E-3</v>
      </c>
      <c r="G126" s="13">
        <f t="shared" si="9"/>
        <v>0.56521739130434778</v>
      </c>
      <c r="H126" s="19">
        <f t="shared" si="10"/>
        <v>4.752156748062582E-4</v>
      </c>
    </row>
    <row r="127" spans="2:8" ht="15" x14ac:dyDescent="0.2">
      <c r="B127" s="3" t="s">
        <v>256</v>
      </c>
      <c r="C127" s="7">
        <v>502</v>
      </c>
      <c r="D127" s="7">
        <v>130</v>
      </c>
      <c r="E127" s="12">
        <f t="shared" si="7"/>
        <v>1.8350636057903203E-2</v>
      </c>
      <c r="F127" s="12">
        <f t="shared" si="8"/>
        <v>8.3093640140620012E-3</v>
      </c>
      <c r="G127" s="13">
        <f t="shared" si="9"/>
        <v>-0.74103585657370519</v>
      </c>
      <c r="H127" s="19">
        <f t="shared" si="10"/>
        <v>-1.359847930984062E-2</v>
      </c>
    </row>
    <row r="128" spans="2:8" ht="15" x14ac:dyDescent="0.2">
      <c r="B128" s="3" t="s">
        <v>257</v>
      </c>
      <c r="C128" s="7">
        <v>417</v>
      </c>
      <c r="D128" s="7">
        <v>118</v>
      </c>
      <c r="E128" s="12">
        <f t="shared" si="7"/>
        <v>1.5243456645708437E-2</v>
      </c>
      <c r="F128" s="12">
        <f t="shared" si="8"/>
        <v>7.5423457973793542E-3</v>
      </c>
      <c r="G128" s="13">
        <f t="shared" si="9"/>
        <v>-0.71702637889688248</v>
      </c>
      <c r="H128" s="19">
        <f t="shared" si="10"/>
        <v>-1.0929960520543939E-2</v>
      </c>
    </row>
    <row r="129" spans="2:8" ht="30" x14ac:dyDescent="0.2">
      <c r="B129" s="3" t="s">
        <v>258</v>
      </c>
      <c r="C129" s="7">
        <v>104</v>
      </c>
      <c r="D129" s="7">
        <v>95</v>
      </c>
      <c r="E129" s="12">
        <f t="shared" si="7"/>
        <v>3.8017253984500656E-3</v>
      </c>
      <c r="F129" s="12">
        <f t="shared" si="8"/>
        <v>6.0722275487376156E-3</v>
      </c>
      <c r="G129" s="13">
        <f t="shared" si="9"/>
        <v>-8.6538461538461536E-2</v>
      </c>
      <c r="H129" s="19">
        <f t="shared" si="10"/>
        <v>-3.2899546717356335E-4</v>
      </c>
    </row>
    <row r="130" spans="2:8" ht="15" x14ac:dyDescent="0.2">
      <c r="B130" s="3" t="s">
        <v>259</v>
      </c>
      <c r="C130" s="7">
        <v>403</v>
      </c>
      <c r="D130" s="7">
        <v>130</v>
      </c>
      <c r="E130" s="12">
        <f t="shared" si="7"/>
        <v>1.4731685918994005E-2</v>
      </c>
      <c r="F130" s="12">
        <f t="shared" si="8"/>
        <v>8.3093640140620012E-3</v>
      </c>
      <c r="G130" s="13">
        <f t="shared" si="9"/>
        <v>-0.67741935483870963</v>
      </c>
      <c r="H130" s="19">
        <f t="shared" si="10"/>
        <v>-9.9795291709314227E-3</v>
      </c>
    </row>
    <row r="131" spans="2:8" ht="30" x14ac:dyDescent="0.2">
      <c r="B131" s="3" t="s">
        <v>260</v>
      </c>
      <c r="C131" s="7">
        <v>1569</v>
      </c>
      <c r="D131" s="7">
        <v>785</v>
      </c>
      <c r="E131" s="12">
        <f t="shared" si="7"/>
        <v>5.7354876443924549E-2</v>
      </c>
      <c r="F131" s="12">
        <f t="shared" si="8"/>
        <v>5.0175775007989774E-2</v>
      </c>
      <c r="G131" s="13">
        <f t="shared" si="9"/>
        <v>-0.49968132568514978</v>
      </c>
      <c r="H131" s="19">
        <f t="shared" si="10"/>
        <v>-2.8659160696008188E-2</v>
      </c>
    </row>
    <row r="132" spans="2:8" ht="15" x14ac:dyDescent="0.2">
      <c r="B132" s="3" t="s">
        <v>50</v>
      </c>
      <c r="C132" s="7">
        <v>160</v>
      </c>
      <c r="D132" s="7">
        <v>31</v>
      </c>
      <c r="E132" s="12">
        <f t="shared" si="7"/>
        <v>5.8488083053077934E-3</v>
      </c>
      <c r="F132" s="12">
        <f t="shared" si="8"/>
        <v>1.9814637264301692E-3</v>
      </c>
      <c r="G132" s="13">
        <f t="shared" si="9"/>
        <v>-0.80625000000000002</v>
      </c>
      <c r="H132" s="19">
        <f t="shared" si="10"/>
        <v>-4.7156016961544082E-3</v>
      </c>
    </row>
    <row r="133" spans="2:8" ht="15" x14ac:dyDescent="0.2">
      <c r="B133" s="3" t="s">
        <v>45</v>
      </c>
      <c r="C133" s="7">
        <v>9</v>
      </c>
      <c r="D133" s="7">
        <v>12</v>
      </c>
      <c r="E133" s="12">
        <f t="shared" si="7"/>
        <v>3.289954671735634E-4</v>
      </c>
      <c r="F133" s="12">
        <f t="shared" si="8"/>
        <v>7.6701821668264617E-4</v>
      </c>
      <c r="G133" s="13">
        <f t="shared" si="9"/>
        <v>0.33333333333333331</v>
      </c>
      <c r="H133" s="19">
        <f t="shared" si="10"/>
        <v>1.0966515572452113E-4</v>
      </c>
    </row>
    <row r="134" spans="2:8" ht="15" x14ac:dyDescent="0.2">
      <c r="B134" s="3" t="s">
        <v>42</v>
      </c>
      <c r="C134" s="7">
        <v>347</v>
      </c>
      <c r="D134" s="7">
        <v>135</v>
      </c>
      <c r="E134" s="12">
        <f t="shared" si="7"/>
        <v>1.2684603012136277E-2</v>
      </c>
      <c r="F134" s="12">
        <f t="shared" si="8"/>
        <v>8.6289549376797701E-3</v>
      </c>
      <c r="G134" s="13">
        <f t="shared" si="9"/>
        <v>-0.61095100864553309</v>
      </c>
      <c r="H134" s="19">
        <f t="shared" si="10"/>
        <v>-7.749671004532826E-3</v>
      </c>
    </row>
    <row r="135" spans="2:8" ht="15" x14ac:dyDescent="0.2">
      <c r="B135" s="3" t="s">
        <v>43</v>
      </c>
      <c r="C135" s="7">
        <v>6</v>
      </c>
      <c r="D135" s="7">
        <v>6</v>
      </c>
      <c r="E135" s="12">
        <f t="shared" si="7"/>
        <v>2.1933031144904226E-4</v>
      </c>
      <c r="F135" s="12">
        <f t="shared" si="8"/>
        <v>3.8350910834132309E-4</v>
      </c>
      <c r="G135" s="13">
        <f t="shared" si="9"/>
        <v>0</v>
      </c>
      <c r="H135" s="19">
        <f t="shared" si="10"/>
        <v>0</v>
      </c>
    </row>
    <row r="136" spans="2:8" ht="15" x14ac:dyDescent="0.2">
      <c r="B136" s="3" t="s">
        <v>44</v>
      </c>
      <c r="C136" s="7">
        <v>42</v>
      </c>
      <c r="D136" s="7">
        <v>29</v>
      </c>
      <c r="E136" s="12">
        <f t="shared" ref="E136:E145" si="11">+IF(C136=0,"",C136/C$70)</f>
        <v>1.5353121801432957E-3</v>
      </c>
      <c r="F136" s="12">
        <f t="shared" ref="F136:F145" si="12">+IF(D136=0,"",D136/D$70)</f>
        <v>1.8536273569830617E-3</v>
      </c>
      <c r="G136" s="13">
        <f t="shared" ref="G136:G145" si="13">+IF(OR(AND(D136=0),(C136=0)),"0",((D136-C136)/C136))</f>
        <v>-0.30952380952380953</v>
      </c>
      <c r="H136" s="19">
        <f t="shared" ref="H136:H145" si="14">+IF(OR(AND(E136=""),(G136="")),"",E136*G136)</f>
        <v>-4.752156748062582E-4</v>
      </c>
    </row>
    <row r="137" spans="2:8" ht="15" x14ac:dyDescent="0.2">
      <c r="B137" s="3" t="s">
        <v>41</v>
      </c>
      <c r="C137" s="7">
        <v>158</v>
      </c>
      <c r="D137" s="7">
        <v>173</v>
      </c>
      <c r="E137" s="12">
        <f t="shared" si="11"/>
        <v>5.775698201491446E-3</v>
      </c>
      <c r="F137" s="12">
        <f t="shared" si="12"/>
        <v>1.1057845957174817E-2</v>
      </c>
      <c r="G137" s="13">
        <f t="shared" si="13"/>
        <v>9.49367088607595E-2</v>
      </c>
      <c r="H137" s="19">
        <f t="shared" si="14"/>
        <v>5.4832577862260563E-4</v>
      </c>
    </row>
    <row r="138" spans="2:8" ht="15" x14ac:dyDescent="0.2">
      <c r="B138" s="3" t="s">
        <v>261</v>
      </c>
      <c r="C138" s="7">
        <v>28</v>
      </c>
      <c r="D138" s="7">
        <v>22</v>
      </c>
      <c r="E138" s="12">
        <f t="shared" si="11"/>
        <v>1.0235414534288639E-3</v>
      </c>
      <c r="F138" s="12">
        <f t="shared" si="12"/>
        <v>1.4062000639181848E-3</v>
      </c>
      <c r="G138" s="13">
        <f t="shared" si="13"/>
        <v>-0.21428571428571427</v>
      </c>
      <c r="H138" s="19">
        <f t="shared" si="14"/>
        <v>-2.1933031144904226E-4</v>
      </c>
    </row>
    <row r="139" spans="2:8" ht="15" x14ac:dyDescent="0.2">
      <c r="B139" s="3" t="s">
        <v>262</v>
      </c>
      <c r="C139" s="7">
        <v>147</v>
      </c>
      <c r="D139" s="7">
        <v>91</v>
      </c>
      <c r="E139" s="12">
        <f t="shared" si="11"/>
        <v>5.3735926305015355E-3</v>
      </c>
      <c r="F139" s="12">
        <f t="shared" si="12"/>
        <v>5.8165548098434005E-3</v>
      </c>
      <c r="G139" s="13">
        <f t="shared" si="13"/>
        <v>-0.38095238095238093</v>
      </c>
      <c r="H139" s="19">
        <f t="shared" si="14"/>
        <v>-2.0470829068577278E-3</v>
      </c>
    </row>
    <row r="140" spans="2:8" ht="30" x14ac:dyDescent="0.2">
      <c r="B140" s="3" t="s">
        <v>263</v>
      </c>
      <c r="C140" s="7">
        <v>37</v>
      </c>
      <c r="D140" s="7">
        <v>33</v>
      </c>
      <c r="E140" s="12">
        <f t="shared" si="11"/>
        <v>1.3525369206024273E-3</v>
      </c>
      <c r="F140" s="12">
        <f t="shared" si="12"/>
        <v>2.1093000958772772E-3</v>
      </c>
      <c r="G140" s="13">
        <f t="shared" si="13"/>
        <v>-0.10810810810810811</v>
      </c>
      <c r="H140" s="19">
        <f t="shared" si="14"/>
        <v>-1.4622020763269486E-4</v>
      </c>
    </row>
    <row r="141" spans="2:8" ht="15" x14ac:dyDescent="0.2">
      <c r="B141" s="3" t="s">
        <v>48</v>
      </c>
      <c r="C141" s="7">
        <v>25</v>
      </c>
      <c r="D141" s="7">
        <v>24</v>
      </c>
      <c r="E141" s="12">
        <f t="shared" si="11"/>
        <v>9.1387629770434272E-4</v>
      </c>
      <c r="F141" s="12">
        <f t="shared" si="12"/>
        <v>1.5340364333652923E-3</v>
      </c>
      <c r="G141" s="13">
        <f t="shared" si="13"/>
        <v>-0.04</v>
      </c>
      <c r="H141" s="19">
        <f t="shared" si="14"/>
        <v>-3.6555051908173707E-5</v>
      </c>
    </row>
    <row r="142" spans="2:8" ht="15" x14ac:dyDescent="0.2">
      <c r="B142" s="3" t="s">
        <v>264</v>
      </c>
      <c r="C142" s="7">
        <v>89</v>
      </c>
      <c r="D142" s="7">
        <v>83</v>
      </c>
      <c r="E142" s="12">
        <f t="shared" si="11"/>
        <v>3.2533996198274603E-3</v>
      </c>
      <c r="F142" s="12">
        <f t="shared" si="12"/>
        <v>5.3052093320549694E-3</v>
      </c>
      <c r="G142" s="13">
        <f t="shared" si="13"/>
        <v>-6.741573033707865E-2</v>
      </c>
      <c r="H142" s="19">
        <f t="shared" si="14"/>
        <v>-2.1933031144904226E-4</v>
      </c>
    </row>
    <row r="143" spans="2:8" ht="15" x14ac:dyDescent="0.2">
      <c r="B143" s="3" t="s">
        <v>49</v>
      </c>
      <c r="C143" s="7">
        <v>70</v>
      </c>
      <c r="D143" s="7">
        <v>24</v>
      </c>
      <c r="E143" s="12">
        <f t="shared" si="11"/>
        <v>2.5588536335721598E-3</v>
      </c>
      <c r="F143" s="12">
        <f t="shared" si="12"/>
        <v>1.5340364333652923E-3</v>
      </c>
      <c r="G143" s="13">
        <f t="shared" si="13"/>
        <v>-0.65714285714285714</v>
      </c>
      <c r="H143" s="19">
        <f t="shared" si="14"/>
        <v>-1.6815323877759907E-3</v>
      </c>
    </row>
    <row r="144" spans="2:8" ht="15" x14ac:dyDescent="0.2">
      <c r="B144" s="3" t="s">
        <v>46</v>
      </c>
      <c r="C144" s="7">
        <v>31</v>
      </c>
      <c r="D144" s="7">
        <v>42</v>
      </c>
      <c r="E144" s="12">
        <f t="shared" si="11"/>
        <v>1.133206609153385E-3</v>
      </c>
      <c r="F144" s="12">
        <f t="shared" si="12"/>
        <v>2.6845637583892616E-3</v>
      </c>
      <c r="G144" s="13">
        <f t="shared" si="13"/>
        <v>0.35483870967741937</v>
      </c>
      <c r="H144" s="19">
        <f t="shared" si="14"/>
        <v>4.0210557098991083E-4</v>
      </c>
    </row>
    <row r="145" spans="2:8" ht="13.5" customHeight="1" x14ac:dyDescent="0.2">
      <c r="B145" s="3" t="s">
        <v>47</v>
      </c>
      <c r="C145" s="7">
        <v>31</v>
      </c>
      <c r="D145" s="7">
        <v>21</v>
      </c>
      <c r="E145" s="12">
        <f t="shared" si="11"/>
        <v>1.133206609153385E-3</v>
      </c>
      <c r="F145" s="12">
        <f t="shared" si="12"/>
        <v>1.3422818791946308E-3</v>
      </c>
      <c r="G145" s="13">
        <f t="shared" si="13"/>
        <v>-0.32258064516129031</v>
      </c>
      <c r="H145" s="19">
        <f t="shared" si="14"/>
        <v>-3.6555051908173709E-4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21"/>
      <c r="D148" s="21"/>
      <c r="E148" s="21"/>
      <c r="F148" s="21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2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2" customFormat="1" ht="26.25" customHeight="1" x14ac:dyDescent="0.2">
      <c r="B151" s="39" t="s">
        <v>488</v>
      </c>
      <c r="C151" s="40">
        <f>SUM(C152:C288)</f>
        <v>75086</v>
      </c>
      <c r="D151" s="41">
        <f>SUM(D152:D288)</f>
        <v>34336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-0.54271102469168686</v>
      </c>
      <c r="H151" s="42">
        <f>+IF(OR(AND(E151=""),(G151="")),"",E151*G151)</f>
        <v>-0.54271102469168686</v>
      </c>
    </row>
    <row r="152" spans="2:8" ht="15" x14ac:dyDescent="0.2">
      <c r="B152" s="4" t="s">
        <v>54</v>
      </c>
      <c r="C152" s="7">
        <v>132</v>
      </c>
      <c r="D152" s="7">
        <v>97</v>
      </c>
      <c r="E152" s="12">
        <f>+IF(C152=0,"",C152/C$151)</f>
        <v>1.7579841781423966E-3</v>
      </c>
      <c r="F152" s="12">
        <f>+IF(D152=0,"",D152/D$151)</f>
        <v>2.8250232991612304E-3</v>
      </c>
      <c r="G152" s="13">
        <f>+IF(OR(AND(D152=0),(C152=0)),"0",((D152-C152)/C152))</f>
        <v>-0.26515151515151514</v>
      </c>
      <c r="H152" s="19">
        <f>+IF(OR(AND(E152=""),(G152="")),"",E152*G152)</f>
        <v>-4.6613216844684758E-4</v>
      </c>
    </row>
    <row r="153" spans="2:8" ht="15" x14ac:dyDescent="0.2">
      <c r="B153" s="4" t="s">
        <v>58</v>
      </c>
      <c r="C153" s="7">
        <v>29</v>
      </c>
      <c r="D153" s="7">
        <v>18</v>
      </c>
      <c r="E153" s="12">
        <f t="shared" ref="E153:E216" si="15">+IF(C153=0,"",C153/C$151)</f>
        <v>3.8622379671310233E-4</v>
      </c>
      <c r="F153" s="12">
        <f t="shared" ref="F153:F216" si="16">+IF(D153=0,"",D153/D$151)</f>
        <v>5.2423112767940351E-4</v>
      </c>
      <c r="G153" s="13">
        <f t="shared" ref="G153:G216" si="17">+IF(OR(AND(D153=0),(C153=0)),"0",((D153-C153)/C153))</f>
        <v>-0.37931034482758619</v>
      </c>
      <c r="H153" s="19">
        <f t="shared" ref="H153:H216" si="18">+IF(OR(AND(E153=""),(G153="")),"",E153*G153)</f>
        <v>-1.464986815118664E-4</v>
      </c>
    </row>
    <row r="154" spans="2:8" ht="15" x14ac:dyDescent="0.2">
      <c r="B154" s="4" t="s">
        <v>265</v>
      </c>
      <c r="C154" s="7">
        <v>99</v>
      </c>
      <c r="D154" s="7">
        <v>130</v>
      </c>
      <c r="E154" s="12">
        <f t="shared" si="15"/>
        <v>1.3184881336067975E-3</v>
      </c>
      <c r="F154" s="12">
        <f t="shared" si="16"/>
        <v>3.7861136999068033E-3</v>
      </c>
      <c r="G154" s="13">
        <f t="shared" si="17"/>
        <v>0.31313131313131315</v>
      </c>
      <c r="H154" s="19">
        <f t="shared" si="18"/>
        <v>4.1285992062435075E-4</v>
      </c>
    </row>
    <row r="155" spans="2:8" ht="15" x14ac:dyDescent="0.2">
      <c r="B155" s="4" t="s">
        <v>266</v>
      </c>
      <c r="C155" s="7">
        <v>2</v>
      </c>
      <c r="D155" s="7">
        <v>0</v>
      </c>
      <c r="E155" s="12">
        <f t="shared" si="15"/>
        <v>2.6636123911248436E-5</v>
      </c>
      <c r="F155" s="12" t="str">
        <f t="shared" si="16"/>
        <v/>
      </c>
      <c r="G155" s="13" t="str">
        <f t="shared" si="17"/>
        <v>0</v>
      </c>
      <c r="H155" s="19">
        <f t="shared" si="18"/>
        <v>0</v>
      </c>
    </row>
    <row r="156" spans="2:8" ht="15" x14ac:dyDescent="0.2">
      <c r="B156" s="4" t="s">
        <v>267</v>
      </c>
      <c r="C156" s="7">
        <v>472</v>
      </c>
      <c r="D156" s="7">
        <v>259</v>
      </c>
      <c r="E156" s="12">
        <f t="shared" si="15"/>
        <v>6.2861252430546303E-3</v>
      </c>
      <c r="F156" s="12">
        <f t="shared" si="16"/>
        <v>7.5431034482758624E-3</v>
      </c>
      <c r="G156" s="13">
        <f t="shared" si="17"/>
        <v>-0.45127118644067798</v>
      </c>
      <c r="H156" s="19">
        <f t="shared" si="18"/>
        <v>-2.8367471965479582E-3</v>
      </c>
    </row>
    <row r="157" spans="2:8" ht="15" x14ac:dyDescent="0.2">
      <c r="B157" s="4" t="s">
        <v>53</v>
      </c>
      <c r="C157" s="7">
        <v>11283</v>
      </c>
      <c r="D157" s="7">
        <v>4684</v>
      </c>
      <c r="E157" s="12">
        <f t="shared" si="15"/>
        <v>0.15026769304530804</v>
      </c>
      <c r="F157" s="12">
        <f t="shared" si="16"/>
        <v>0.13641658900279591</v>
      </c>
      <c r="G157" s="13">
        <f t="shared" si="17"/>
        <v>-0.58486218204378271</v>
      </c>
      <c r="H157" s="19">
        <f t="shared" si="18"/>
        <v>-8.7885890845164211E-2</v>
      </c>
    </row>
    <row r="158" spans="2:8" ht="15" x14ac:dyDescent="0.2">
      <c r="B158" s="4" t="s">
        <v>59</v>
      </c>
      <c r="C158" s="7">
        <v>75</v>
      </c>
      <c r="D158" s="7">
        <v>74</v>
      </c>
      <c r="E158" s="12">
        <f t="shared" si="15"/>
        <v>9.9885464667181633E-4</v>
      </c>
      <c r="F158" s="12">
        <f t="shared" si="16"/>
        <v>2.1551724137931034E-3</v>
      </c>
      <c r="G158" s="13">
        <f t="shared" si="17"/>
        <v>-1.3333333333333334E-2</v>
      </c>
      <c r="H158" s="19">
        <f t="shared" si="18"/>
        <v>-1.3318061955624218E-5</v>
      </c>
    </row>
    <row r="159" spans="2:8" ht="15" x14ac:dyDescent="0.2">
      <c r="B159" s="4" t="s">
        <v>268</v>
      </c>
      <c r="C159" s="7">
        <v>1223</v>
      </c>
      <c r="D159" s="7">
        <v>256</v>
      </c>
      <c r="E159" s="12">
        <f t="shared" si="15"/>
        <v>1.6287989771728417E-2</v>
      </c>
      <c r="F159" s="12">
        <f t="shared" si="16"/>
        <v>7.4557315936626279E-3</v>
      </c>
      <c r="G159" s="13">
        <f t="shared" si="17"/>
        <v>-0.79067865903515944</v>
      </c>
      <c r="H159" s="19">
        <f t="shared" si="18"/>
        <v>-1.2878565911088618E-2</v>
      </c>
    </row>
    <row r="160" spans="2:8" ht="15" x14ac:dyDescent="0.2">
      <c r="B160" s="4" t="s">
        <v>55</v>
      </c>
      <c r="C160" s="7">
        <v>51</v>
      </c>
      <c r="D160" s="7">
        <v>42</v>
      </c>
      <c r="E160" s="12">
        <f t="shared" si="15"/>
        <v>6.7922115973683512E-4</v>
      </c>
      <c r="F160" s="12">
        <f t="shared" si="16"/>
        <v>1.2232059645852749E-3</v>
      </c>
      <c r="G160" s="13">
        <f t="shared" si="17"/>
        <v>-0.17647058823529413</v>
      </c>
      <c r="H160" s="19">
        <f t="shared" si="18"/>
        <v>-1.1986255760061797E-4</v>
      </c>
    </row>
    <row r="161" spans="2:8" ht="15" x14ac:dyDescent="0.2">
      <c r="B161" s="4" t="s">
        <v>51</v>
      </c>
      <c r="C161" s="7">
        <v>14</v>
      </c>
      <c r="D161" s="7">
        <v>16</v>
      </c>
      <c r="E161" s="12">
        <f t="shared" si="15"/>
        <v>1.8645286737873905E-4</v>
      </c>
      <c r="F161" s="12">
        <f t="shared" si="16"/>
        <v>4.6598322460391424E-4</v>
      </c>
      <c r="G161" s="13">
        <f t="shared" si="17"/>
        <v>0.14285714285714285</v>
      </c>
      <c r="H161" s="19">
        <f t="shared" si="18"/>
        <v>2.6636123911248433E-5</v>
      </c>
    </row>
    <row r="162" spans="2:8" ht="15" x14ac:dyDescent="0.2">
      <c r="B162" s="4" t="s">
        <v>269</v>
      </c>
      <c r="C162" s="7">
        <v>9</v>
      </c>
      <c r="D162" s="7">
        <v>4</v>
      </c>
      <c r="E162" s="12">
        <f t="shared" si="15"/>
        <v>1.1986255760061795E-4</v>
      </c>
      <c r="F162" s="12">
        <f t="shared" si="16"/>
        <v>1.1649580615097856E-4</v>
      </c>
      <c r="G162" s="13">
        <f t="shared" si="17"/>
        <v>-0.55555555555555558</v>
      </c>
      <c r="H162" s="19">
        <f t="shared" si="18"/>
        <v>-6.6590309778121094E-5</v>
      </c>
    </row>
    <row r="163" spans="2:8" ht="15" x14ac:dyDescent="0.2">
      <c r="B163" s="4" t="s">
        <v>61</v>
      </c>
      <c r="C163" s="7">
        <v>1206</v>
      </c>
      <c r="D163" s="7">
        <v>256</v>
      </c>
      <c r="E163" s="12">
        <f t="shared" si="15"/>
        <v>1.6061582718482806E-2</v>
      </c>
      <c r="F163" s="12">
        <f t="shared" si="16"/>
        <v>7.4557315936626279E-3</v>
      </c>
      <c r="G163" s="13">
        <f t="shared" si="17"/>
        <v>-0.78772802653399665</v>
      </c>
      <c r="H163" s="19">
        <f t="shared" si="18"/>
        <v>-1.2652158857843005E-2</v>
      </c>
    </row>
    <row r="164" spans="2:8" ht="15" x14ac:dyDescent="0.2">
      <c r="B164" s="4" t="s">
        <v>56</v>
      </c>
      <c r="C164" s="7">
        <v>457</v>
      </c>
      <c r="D164" s="7">
        <v>154</v>
      </c>
      <c r="E164" s="12">
        <f t="shared" si="15"/>
        <v>6.0863543137202672E-3</v>
      </c>
      <c r="F164" s="12">
        <f t="shared" si="16"/>
        <v>4.485088536812675E-3</v>
      </c>
      <c r="G164" s="13">
        <f t="shared" si="17"/>
        <v>-0.66301969365426694</v>
      </c>
      <c r="H164" s="19">
        <f t="shared" si="18"/>
        <v>-4.0353727725541376E-3</v>
      </c>
    </row>
    <row r="165" spans="2:8" ht="15" x14ac:dyDescent="0.2">
      <c r="B165" s="4" t="s">
        <v>57</v>
      </c>
      <c r="C165" s="7">
        <v>5297</v>
      </c>
      <c r="D165" s="7">
        <v>2290</v>
      </c>
      <c r="E165" s="12">
        <f t="shared" si="15"/>
        <v>7.0545774178941478E-2</v>
      </c>
      <c r="F165" s="12">
        <f t="shared" si="16"/>
        <v>6.6693849021435228E-2</v>
      </c>
      <c r="G165" s="13">
        <f t="shared" si="17"/>
        <v>-0.56767981876533891</v>
      </c>
      <c r="H165" s="19">
        <f t="shared" si="18"/>
        <v>-4.0047412300562024E-2</v>
      </c>
    </row>
    <row r="166" spans="2:8" ht="15" x14ac:dyDescent="0.2">
      <c r="B166" s="4" t="s">
        <v>270</v>
      </c>
      <c r="C166" s="7">
        <v>87</v>
      </c>
      <c r="D166" s="7">
        <v>74</v>
      </c>
      <c r="E166" s="12">
        <f t="shared" si="15"/>
        <v>1.1586713901393069E-3</v>
      </c>
      <c r="F166" s="12">
        <f t="shared" si="16"/>
        <v>2.1551724137931034E-3</v>
      </c>
      <c r="G166" s="13">
        <f t="shared" si="17"/>
        <v>-0.14942528735632185</v>
      </c>
      <c r="H166" s="19">
        <f t="shared" si="18"/>
        <v>-1.7313480542311484E-4</v>
      </c>
    </row>
    <row r="167" spans="2:8" ht="15" x14ac:dyDescent="0.2">
      <c r="B167" s="4" t="s">
        <v>52</v>
      </c>
      <c r="C167" s="7">
        <v>239</v>
      </c>
      <c r="D167" s="7">
        <v>47</v>
      </c>
      <c r="E167" s="12">
        <f t="shared" si="15"/>
        <v>3.1830168073941878E-3</v>
      </c>
      <c r="F167" s="12">
        <f t="shared" si="16"/>
        <v>1.3688257222739982E-3</v>
      </c>
      <c r="G167" s="13">
        <f t="shared" si="17"/>
        <v>-0.80334728033472802</v>
      </c>
      <c r="H167" s="19">
        <f t="shared" si="18"/>
        <v>-2.5570678954798497E-3</v>
      </c>
    </row>
    <row r="168" spans="2:8" ht="15" x14ac:dyDescent="0.2">
      <c r="B168" s="4" t="s">
        <v>60</v>
      </c>
      <c r="C168" s="7">
        <v>78</v>
      </c>
      <c r="D168" s="7">
        <v>22</v>
      </c>
      <c r="E168" s="12">
        <f t="shared" si="15"/>
        <v>1.038808832538689E-3</v>
      </c>
      <c r="F168" s="12">
        <f t="shared" si="16"/>
        <v>6.4072693383038215E-4</v>
      </c>
      <c r="G168" s="13">
        <f t="shared" si="17"/>
        <v>-0.71794871794871795</v>
      </c>
      <c r="H168" s="19">
        <f t="shared" si="18"/>
        <v>-7.4581146951495619E-4</v>
      </c>
    </row>
    <row r="169" spans="2:8" ht="15" x14ac:dyDescent="0.2">
      <c r="B169" s="4" t="s">
        <v>271</v>
      </c>
      <c r="C169" s="7">
        <v>1410</v>
      </c>
      <c r="D169" s="7">
        <v>640</v>
      </c>
      <c r="E169" s="12">
        <f t="shared" si="15"/>
        <v>1.8778467357430148E-2</v>
      </c>
      <c r="F169" s="12">
        <f t="shared" si="16"/>
        <v>1.8639328984156569E-2</v>
      </c>
      <c r="G169" s="13">
        <f t="shared" si="17"/>
        <v>-0.54609929078014185</v>
      </c>
      <c r="H169" s="19">
        <f t="shared" si="18"/>
        <v>-1.0254907705830648E-2</v>
      </c>
    </row>
    <row r="170" spans="2:8" ht="15" x14ac:dyDescent="0.2">
      <c r="B170" s="4" t="s">
        <v>272</v>
      </c>
      <c r="C170" s="7">
        <v>105</v>
      </c>
      <c r="D170" s="7">
        <v>67</v>
      </c>
      <c r="E170" s="12">
        <f t="shared" si="15"/>
        <v>1.3983965053405429E-3</v>
      </c>
      <c r="F170" s="12">
        <f t="shared" si="16"/>
        <v>1.951304753028891E-3</v>
      </c>
      <c r="G170" s="13">
        <f t="shared" si="17"/>
        <v>-0.3619047619047619</v>
      </c>
      <c r="H170" s="19">
        <f t="shared" si="18"/>
        <v>-5.0608635431372028E-4</v>
      </c>
    </row>
    <row r="171" spans="2:8" ht="15" x14ac:dyDescent="0.2">
      <c r="B171" s="4" t="s">
        <v>273</v>
      </c>
      <c r="C171" s="7">
        <v>15</v>
      </c>
      <c r="D171" s="7">
        <v>1</v>
      </c>
      <c r="E171" s="12">
        <f t="shared" si="15"/>
        <v>1.9977092933436326E-4</v>
      </c>
      <c r="F171" s="12">
        <f t="shared" si="16"/>
        <v>2.912395153774464E-5</v>
      </c>
      <c r="G171" s="13">
        <f t="shared" si="17"/>
        <v>-0.93333333333333335</v>
      </c>
      <c r="H171" s="19">
        <f t="shared" si="18"/>
        <v>-1.8645286737873905E-4</v>
      </c>
    </row>
    <row r="172" spans="2:8" ht="15" x14ac:dyDescent="0.2">
      <c r="B172" s="4" t="s">
        <v>274</v>
      </c>
      <c r="C172" s="7">
        <v>150</v>
      </c>
      <c r="D172" s="7">
        <v>20</v>
      </c>
      <c r="E172" s="12">
        <f t="shared" si="15"/>
        <v>1.9977092933436327E-3</v>
      </c>
      <c r="F172" s="12">
        <f t="shared" si="16"/>
        <v>5.8247903075489278E-4</v>
      </c>
      <c r="G172" s="13">
        <f t="shared" si="17"/>
        <v>-0.8666666666666667</v>
      </c>
      <c r="H172" s="19">
        <f t="shared" si="18"/>
        <v>-1.7313480542311484E-3</v>
      </c>
    </row>
    <row r="173" spans="2:8" ht="15" x14ac:dyDescent="0.2">
      <c r="B173" s="4" t="s">
        <v>275</v>
      </c>
      <c r="C173" s="7">
        <v>2352</v>
      </c>
      <c r="D173" s="7">
        <v>1522</v>
      </c>
      <c r="E173" s="12">
        <f t="shared" si="15"/>
        <v>3.1324081719628159E-2</v>
      </c>
      <c r="F173" s="12">
        <f t="shared" si="16"/>
        <v>4.4326654240447343E-2</v>
      </c>
      <c r="G173" s="13">
        <f t="shared" si="17"/>
        <v>-0.35289115646258501</v>
      </c>
      <c r="H173" s="19">
        <f t="shared" si="18"/>
        <v>-1.10539914231681E-2</v>
      </c>
    </row>
    <row r="174" spans="2:8" ht="15" x14ac:dyDescent="0.2">
      <c r="B174" s="4" t="s">
        <v>276</v>
      </c>
      <c r="C174" s="7">
        <v>1411</v>
      </c>
      <c r="D174" s="7">
        <v>703</v>
      </c>
      <c r="E174" s="12">
        <f t="shared" si="15"/>
        <v>1.8791785419385771E-2</v>
      </c>
      <c r="F174" s="12">
        <f t="shared" si="16"/>
        <v>2.0474137931034482E-2</v>
      </c>
      <c r="G174" s="13">
        <f t="shared" si="17"/>
        <v>-0.5017717930545712</v>
      </c>
      <c r="H174" s="19">
        <f t="shared" si="18"/>
        <v>-9.4291878645819463E-3</v>
      </c>
    </row>
    <row r="175" spans="2:8" ht="15" x14ac:dyDescent="0.2">
      <c r="B175" s="4" t="s">
        <v>277</v>
      </c>
      <c r="C175" s="7">
        <v>407</v>
      </c>
      <c r="D175" s="7">
        <v>198</v>
      </c>
      <c r="E175" s="12">
        <f t="shared" si="15"/>
        <v>5.4204512159390563E-3</v>
      </c>
      <c r="F175" s="12">
        <f t="shared" si="16"/>
        <v>5.7665424044734386E-3</v>
      </c>
      <c r="G175" s="13">
        <f t="shared" si="17"/>
        <v>-0.51351351351351349</v>
      </c>
      <c r="H175" s="19">
        <f t="shared" si="18"/>
        <v>-2.7834749487254612E-3</v>
      </c>
    </row>
    <row r="176" spans="2:8" ht="15" x14ac:dyDescent="0.2">
      <c r="B176" s="4" t="s">
        <v>278</v>
      </c>
      <c r="C176" s="7">
        <v>1482</v>
      </c>
      <c r="D176" s="7">
        <v>545</v>
      </c>
      <c r="E176" s="12">
        <f t="shared" si="15"/>
        <v>1.973736781823509E-2</v>
      </c>
      <c r="F176" s="12">
        <f t="shared" si="16"/>
        <v>1.5872553588070829E-2</v>
      </c>
      <c r="G176" s="13">
        <f t="shared" si="17"/>
        <v>-0.63225371120107965</v>
      </c>
      <c r="H176" s="19">
        <f t="shared" si="18"/>
        <v>-1.2479024052419891E-2</v>
      </c>
    </row>
    <row r="177" spans="2:8" ht="15" x14ac:dyDescent="0.2">
      <c r="B177" s="4" t="s">
        <v>279</v>
      </c>
      <c r="C177" s="7">
        <v>866</v>
      </c>
      <c r="D177" s="7">
        <v>364</v>
      </c>
      <c r="E177" s="12">
        <f t="shared" si="15"/>
        <v>1.1533441653570573E-2</v>
      </c>
      <c r="F177" s="12">
        <f t="shared" si="16"/>
        <v>1.0601118359739049E-2</v>
      </c>
      <c r="G177" s="13">
        <f t="shared" si="17"/>
        <v>-0.57967667436489612</v>
      </c>
      <c r="H177" s="19">
        <f t="shared" si="18"/>
        <v>-6.6856671017233582E-3</v>
      </c>
    </row>
    <row r="178" spans="2:8" ht="15" x14ac:dyDescent="0.2">
      <c r="B178" s="4" t="s">
        <v>280</v>
      </c>
      <c r="C178" s="7">
        <v>1479</v>
      </c>
      <c r="D178" s="7">
        <v>509</v>
      </c>
      <c r="E178" s="12">
        <f t="shared" si="15"/>
        <v>1.9697413632368217E-2</v>
      </c>
      <c r="F178" s="12">
        <f t="shared" si="16"/>
        <v>1.4824091332712022E-2</v>
      </c>
      <c r="G178" s="13">
        <f t="shared" si="17"/>
        <v>-0.65584854631507772</v>
      </c>
      <c r="H178" s="19">
        <f t="shared" si="18"/>
        <v>-1.291852009695549E-2</v>
      </c>
    </row>
    <row r="179" spans="2:8" ht="15" x14ac:dyDescent="0.2">
      <c r="B179" s="4" t="s">
        <v>281</v>
      </c>
      <c r="C179" s="7">
        <v>142</v>
      </c>
      <c r="D179" s="7">
        <v>113</v>
      </c>
      <c r="E179" s="12">
        <f t="shared" si="15"/>
        <v>1.891164797698639E-3</v>
      </c>
      <c r="F179" s="12">
        <f t="shared" si="16"/>
        <v>3.2910065237651445E-3</v>
      </c>
      <c r="G179" s="13">
        <f t="shared" si="17"/>
        <v>-0.20422535211267606</v>
      </c>
      <c r="H179" s="19">
        <f t="shared" si="18"/>
        <v>-3.8622379671310233E-4</v>
      </c>
    </row>
    <row r="180" spans="2:8" ht="15" x14ac:dyDescent="0.2">
      <c r="B180" s="4" t="s">
        <v>282</v>
      </c>
      <c r="C180" s="7">
        <v>6</v>
      </c>
      <c r="D180" s="7">
        <v>2</v>
      </c>
      <c r="E180" s="12">
        <f t="shared" si="15"/>
        <v>7.9908371733745302E-5</v>
      </c>
      <c r="F180" s="12">
        <f t="shared" si="16"/>
        <v>5.824790307548928E-5</v>
      </c>
      <c r="G180" s="13">
        <f t="shared" si="17"/>
        <v>-0.66666666666666663</v>
      </c>
      <c r="H180" s="19">
        <f t="shared" si="18"/>
        <v>-5.3272247822496866E-5</v>
      </c>
    </row>
    <row r="181" spans="2:8" ht="15" x14ac:dyDescent="0.2">
      <c r="B181" s="4" t="s">
        <v>283</v>
      </c>
      <c r="C181" s="7">
        <v>183</v>
      </c>
      <c r="D181" s="7">
        <v>116</v>
      </c>
      <c r="E181" s="12">
        <f t="shared" si="15"/>
        <v>2.437205337879232E-3</v>
      </c>
      <c r="F181" s="12">
        <f t="shared" si="16"/>
        <v>3.3783783783783786E-3</v>
      </c>
      <c r="G181" s="13">
        <f t="shared" si="17"/>
        <v>-0.36612021857923499</v>
      </c>
      <c r="H181" s="19">
        <f t="shared" si="18"/>
        <v>-8.9231015102682267E-4</v>
      </c>
    </row>
    <row r="182" spans="2:8" ht="15" x14ac:dyDescent="0.2">
      <c r="B182" s="4" t="s">
        <v>284</v>
      </c>
      <c r="C182" s="7">
        <v>660</v>
      </c>
      <c r="D182" s="7">
        <v>296</v>
      </c>
      <c r="E182" s="12">
        <f t="shared" si="15"/>
        <v>8.789920890711983E-3</v>
      </c>
      <c r="F182" s="12">
        <f t="shared" si="16"/>
        <v>8.6206896551724137E-3</v>
      </c>
      <c r="G182" s="13">
        <f t="shared" si="17"/>
        <v>-0.55151515151515151</v>
      </c>
      <c r="H182" s="19">
        <f t="shared" si="18"/>
        <v>-4.8477745518472146E-3</v>
      </c>
    </row>
    <row r="183" spans="2:8" ht="15" x14ac:dyDescent="0.2">
      <c r="B183" s="4" t="s">
        <v>285</v>
      </c>
      <c r="C183" s="7">
        <v>392</v>
      </c>
      <c r="D183" s="7">
        <v>161</v>
      </c>
      <c r="E183" s="12">
        <f t="shared" si="15"/>
        <v>5.2206802866046932E-3</v>
      </c>
      <c r="F183" s="12">
        <f t="shared" si="16"/>
        <v>4.6889561975768873E-3</v>
      </c>
      <c r="G183" s="13">
        <f t="shared" si="17"/>
        <v>-0.5892857142857143</v>
      </c>
      <c r="H183" s="19">
        <f t="shared" si="18"/>
        <v>-3.0764723117491944E-3</v>
      </c>
    </row>
    <row r="184" spans="2:8" ht="15" x14ac:dyDescent="0.2">
      <c r="B184" s="4" t="s">
        <v>286</v>
      </c>
      <c r="C184" s="7">
        <v>21</v>
      </c>
      <c r="D184" s="7">
        <v>2</v>
      </c>
      <c r="E184" s="12">
        <f t="shared" si="15"/>
        <v>2.7967930106810856E-4</v>
      </c>
      <c r="F184" s="12">
        <f t="shared" si="16"/>
        <v>5.824790307548928E-5</v>
      </c>
      <c r="G184" s="13">
        <f t="shared" si="17"/>
        <v>-0.90476190476190477</v>
      </c>
      <c r="H184" s="19">
        <f t="shared" si="18"/>
        <v>-2.5304317715686014E-4</v>
      </c>
    </row>
    <row r="185" spans="2:8" ht="15" x14ac:dyDescent="0.2">
      <c r="B185" s="4" t="s">
        <v>62</v>
      </c>
      <c r="C185" s="7">
        <v>37</v>
      </c>
      <c r="D185" s="7">
        <v>10</v>
      </c>
      <c r="E185" s="12">
        <f t="shared" si="15"/>
        <v>4.9276829235809605E-4</v>
      </c>
      <c r="F185" s="12">
        <f t="shared" si="16"/>
        <v>2.9123951537744639E-4</v>
      </c>
      <c r="G185" s="13">
        <f t="shared" si="17"/>
        <v>-0.72972972972972971</v>
      </c>
      <c r="H185" s="19">
        <f t="shared" si="18"/>
        <v>-3.5958767280185386E-4</v>
      </c>
    </row>
    <row r="186" spans="2:8" ht="15" x14ac:dyDescent="0.2">
      <c r="B186" s="4" t="s">
        <v>63</v>
      </c>
      <c r="C186" s="7">
        <v>2465</v>
      </c>
      <c r="D186" s="7">
        <v>1120</v>
      </c>
      <c r="E186" s="12">
        <f t="shared" si="15"/>
        <v>3.2829022720613693E-2</v>
      </c>
      <c r="F186" s="12">
        <f t="shared" si="16"/>
        <v>3.2618825722273995E-2</v>
      </c>
      <c r="G186" s="13">
        <f t="shared" si="17"/>
        <v>-0.54563894523326573</v>
      </c>
      <c r="H186" s="19">
        <f t="shared" si="18"/>
        <v>-1.7912793330314571E-2</v>
      </c>
    </row>
    <row r="187" spans="2:8" ht="15" x14ac:dyDescent="0.2">
      <c r="B187" s="4" t="s">
        <v>287</v>
      </c>
      <c r="C187" s="7">
        <v>149</v>
      </c>
      <c r="D187" s="7">
        <v>37</v>
      </c>
      <c r="E187" s="12">
        <f t="shared" si="15"/>
        <v>1.9843912313880084E-3</v>
      </c>
      <c r="F187" s="12">
        <f t="shared" si="16"/>
        <v>1.0775862068965517E-3</v>
      </c>
      <c r="G187" s="13">
        <f t="shared" si="17"/>
        <v>-0.75167785234899331</v>
      </c>
      <c r="H187" s="19">
        <f t="shared" si="18"/>
        <v>-1.4916229390299124E-3</v>
      </c>
    </row>
    <row r="188" spans="2:8" ht="15" x14ac:dyDescent="0.2">
      <c r="B188" s="4" t="s">
        <v>288</v>
      </c>
      <c r="C188" s="7">
        <v>167</v>
      </c>
      <c r="D188" s="7">
        <v>8</v>
      </c>
      <c r="E188" s="12">
        <f t="shared" si="15"/>
        <v>2.2241163465892442E-3</v>
      </c>
      <c r="F188" s="12">
        <f t="shared" si="16"/>
        <v>2.3299161230195712E-4</v>
      </c>
      <c r="G188" s="13">
        <f t="shared" si="17"/>
        <v>-0.95209580838323349</v>
      </c>
      <c r="H188" s="19">
        <f t="shared" si="18"/>
        <v>-2.1175718509442503E-3</v>
      </c>
    </row>
    <row r="189" spans="2:8" ht="15" x14ac:dyDescent="0.2">
      <c r="B189" s="4" t="s">
        <v>289</v>
      </c>
      <c r="C189" s="7">
        <v>106</v>
      </c>
      <c r="D189" s="7">
        <v>21</v>
      </c>
      <c r="E189" s="12">
        <f t="shared" si="15"/>
        <v>1.411714567296167E-3</v>
      </c>
      <c r="F189" s="12">
        <f t="shared" si="16"/>
        <v>6.1160298229263747E-4</v>
      </c>
      <c r="G189" s="13">
        <f t="shared" si="17"/>
        <v>-0.80188679245283023</v>
      </c>
      <c r="H189" s="19">
        <f t="shared" si="18"/>
        <v>-1.1320352662280585E-3</v>
      </c>
    </row>
    <row r="190" spans="2:8" ht="15" x14ac:dyDescent="0.2">
      <c r="B190" s="4" t="s">
        <v>65</v>
      </c>
      <c r="C190" s="7">
        <v>4</v>
      </c>
      <c r="D190" s="7">
        <v>7</v>
      </c>
      <c r="E190" s="12">
        <f t="shared" si="15"/>
        <v>5.3272247822496873E-5</v>
      </c>
      <c r="F190" s="12">
        <f t="shared" si="16"/>
        <v>2.0386766076421249E-4</v>
      </c>
      <c r="G190" s="13">
        <f t="shared" si="17"/>
        <v>0.75</v>
      </c>
      <c r="H190" s="19">
        <f t="shared" si="18"/>
        <v>3.9954185866872651E-5</v>
      </c>
    </row>
    <row r="191" spans="2:8" ht="15" x14ac:dyDescent="0.2">
      <c r="B191" s="4" t="s">
        <v>290</v>
      </c>
      <c r="C191" s="7">
        <v>9</v>
      </c>
      <c r="D191" s="7">
        <v>2</v>
      </c>
      <c r="E191" s="12">
        <f t="shared" si="15"/>
        <v>1.1986255760061795E-4</v>
      </c>
      <c r="F191" s="12">
        <f t="shared" si="16"/>
        <v>5.824790307548928E-5</v>
      </c>
      <c r="G191" s="13">
        <f t="shared" si="17"/>
        <v>-0.77777777777777779</v>
      </c>
      <c r="H191" s="19">
        <f t="shared" si="18"/>
        <v>-9.3226433689369524E-5</v>
      </c>
    </row>
    <row r="192" spans="2:8" ht="15" x14ac:dyDescent="0.2">
      <c r="B192" s="4" t="s">
        <v>64</v>
      </c>
      <c r="C192" s="7">
        <v>6</v>
      </c>
      <c r="D192" s="7">
        <v>14</v>
      </c>
      <c r="E192" s="12">
        <f t="shared" si="15"/>
        <v>7.9908371733745302E-5</v>
      </c>
      <c r="F192" s="12">
        <f t="shared" si="16"/>
        <v>4.0773532152842498E-4</v>
      </c>
      <c r="G192" s="13">
        <f t="shared" si="17"/>
        <v>1.3333333333333333</v>
      </c>
      <c r="H192" s="19">
        <f t="shared" si="18"/>
        <v>1.0654449564499373E-4</v>
      </c>
    </row>
    <row r="193" spans="2:8" ht="15" x14ac:dyDescent="0.2">
      <c r="B193" s="4" t="s">
        <v>291</v>
      </c>
      <c r="C193" s="7">
        <v>40</v>
      </c>
      <c r="D193" s="7">
        <v>7</v>
      </c>
      <c r="E193" s="12">
        <f t="shared" si="15"/>
        <v>5.3272247822496875E-4</v>
      </c>
      <c r="F193" s="12">
        <f t="shared" si="16"/>
        <v>2.0386766076421249E-4</v>
      </c>
      <c r="G193" s="13">
        <f t="shared" si="17"/>
        <v>-0.82499999999999996</v>
      </c>
      <c r="H193" s="19">
        <f t="shared" si="18"/>
        <v>-4.3949604453559922E-4</v>
      </c>
    </row>
    <row r="194" spans="2:8" ht="15" x14ac:dyDescent="0.2">
      <c r="B194" s="4" t="s">
        <v>292</v>
      </c>
      <c r="C194" s="7">
        <v>1</v>
      </c>
      <c r="D194" s="7">
        <v>1</v>
      </c>
      <c r="E194" s="12">
        <f t="shared" si="15"/>
        <v>1.3318061955624218E-5</v>
      </c>
      <c r="F194" s="12">
        <f t="shared" si="16"/>
        <v>2.912395153774464E-5</v>
      </c>
      <c r="G194" s="13">
        <f t="shared" si="17"/>
        <v>0</v>
      </c>
      <c r="H194" s="19">
        <f t="shared" si="18"/>
        <v>0</v>
      </c>
    </row>
    <row r="195" spans="2:8" ht="15" x14ac:dyDescent="0.2">
      <c r="B195" s="4" t="s">
        <v>468</v>
      </c>
      <c r="C195" s="7">
        <v>37</v>
      </c>
      <c r="D195" s="7">
        <v>22</v>
      </c>
      <c r="E195" s="12">
        <f t="shared" si="15"/>
        <v>4.9276829235809605E-4</v>
      </c>
      <c r="F195" s="12">
        <f t="shared" si="16"/>
        <v>6.4072693383038215E-4</v>
      </c>
      <c r="G195" s="13">
        <f t="shared" si="17"/>
        <v>-0.40540540540540543</v>
      </c>
      <c r="H195" s="19">
        <f t="shared" si="18"/>
        <v>-1.9977092933436328E-4</v>
      </c>
    </row>
    <row r="196" spans="2:8" ht="15" x14ac:dyDescent="0.2">
      <c r="B196" s="4" t="s">
        <v>293</v>
      </c>
      <c r="C196" s="7">
        <v>14186</v>
      </c>
      <c r="D196" s="7">
        <v>4406</v>
      </c>
      <c r="E196" s="12">
        <f t="shared" si="15"/>
        <v>0.18893002690248514</v>
      </c>
      <c r="F196" s="12">
        <f t="shared" si="16"/>
        <v>0.12832013047530288</v>
      </c>
      <c r="G196" s="13">
        <f t="shared" si="17"/>
        <v>-0.68941209643310308</v>
      </c>
      <c r="H196" s="19">
        <f t="shared" si="18"/>
        <v>-0.13025064592600485</v>
      </c>
    </row>
    <row r="197" spans="2:8" ht="15" x14ac:dyDescent="0.2">
      <c r="B197" s="4" t="s">
        <v>294</v>
      </c>
      <c r="C197" s="7">
        <v>20</v>
      </c>
      <c r="D197" s="7">
        <v>14</v>
      </c>
      <c r="E197" s="12">
        <f t="shared" si="15"/>
        <v>2.6636123911248438E-4</v>
      </c>
      <c r="F197" s="12">
        <f t="shared" si="16"/>
        <v>4.0773532152842498E-4</v>
      </c>
      <c r="G197" s="13">
        <f t="shared" si="17"/>
        <v>-0.3</v>
      </c>
      <c r="H197" s="19">
        <f t="shared" si="18"/>
        <v>-7.9908371733745316E-5</v>
      </c>
    </row>
    <row r="198" spans="2:8" ht="15" x14ac:dyDescent="0.2">
      <c r="B198" s="4" t="s">
        <v>295</v>
      </c>
      <c r="C198" s="7">
        <v>9</v>
      </c>
      <c r="D198" s="7">
        <v>3</v>
      </c>
      <c r="E198" s="12">
        <f t="shared" si="15"/>
        <v>1.1986255760061795E-4</v>
      </c>
      <c r="F198" s="12">
        <f t="shared" si="16"/>
        <v>8.7371854613233927E-5</v>
      </c>
      <c r="G198" s="13">
        <f t="shared" si="17"/>
        <v>-0.66666666666666663</v>
      </c>
      <c r="H198" s="19">
        <f t="shared" si="18"/>
        <v>-7.9908371733745302E-5</v>
      </c>
    </row>
    <row r="199" spans="2:8" ht="15" x14ac:dyDescent="0.2">
      <c r="B199" s="4" t="s">
        <v>296</v>
      </c>
      <c r="C199" s="7">
        <v>23</v>
      </c>
      <c r="D199" s="7">
        <v>8</v>
      </c>
      <c r="E199" s="12">
        <f t="shared" si="15"/>
        <v>3.0631542497935703E-4</v>
      </c>
      <c r="F199" s="12">
        <f t="shared" si="16"/>
        <v>2.3299161230195712E-4</v>
      </c>
      <c r="G199" s="13">
        <f t="shared" si="17"/>
        <v>-0.65217391304347827</v>
      </c>
      <c r="H199" s="19">
        <f t="shared" si="18"/>
        <v>-1.9977092933436328E-4</v>
      </c>
    </row>
    <row r="200" spans="2:8" ht="15" x14ac:dyDescent="0.2">
      <c r="B200" s="4" t="s">
        <v>297</v>
      </c>
      <c r="C200" s="7">
        <v>16</v>
      </c>
      <c r="D200" s="7">
        <v>12</v>
      </c>
      <c r="E200" s="12">
        <f t="shared" si="15"/>
        <v>2.1308899128998749E-4</v>
      </c>
      <c r="F200" s="12">
        <f t="shared" si="16"/>
        <v>3.4948741845293571E-4</v>
      </c>
      <c r="G200" s="13">
        <f t="shared" si="17"/>
        <v>-0.25</v>
      </c>
      <c r="H200" s="19">
        <f t="shared" si="18"/>
        <v>-5.3272247822496873E-5</v>
      </c>
    </row>
    <row r="201" spans="2:8" ht="15" x14ac:dyDescent="0.2">
      <c r="B201" s="4" t="s">
        <v>298</v>
      </c>
      <c r="C201" s="7">
        <v>17</v>
      </c>
      <c r="D201" s="7">
        <v>9</v>
      </c>
      <c r="E201" s="12">
        <f t="shared" si="15"/>
        <v>2.264070532456117E-4</v>
      </c>
      <c r="F201" s="12">
        <f t="shared" si="16"/>
        <v>2.6211556383970176E-4</v>
      </c>
      <c r="G201" s="13">
        <f t="shared" si="17"/>
        <v>-0.47058823529411764</v>
      </c>
      <c r="H201" s="19">
        <f t="shared" si="18"/>
        <v>-1.0654449564499375E-4</v>
      </c>
    </row>
    <row r="202" spans="2:8" ht="15" x14ac:dyDescent="0.2">
      <c r="B202" s="4" t="s">
        <v>299</v>
      </c>
      <c r="C202" s="7">
        <v>13</v>
      </c>
      <c r="D202" s="7">
        <v>41</v>
      </c>
      <c r="E202" s="12">
        <f t="shared" si="15"/>
        <v>1.7313480542311484E-4</v>
      </c>
      <c r="F202" s="12">
        <f t="shared" si="16"/>
        <v>1.1940820130475302E-3</v>
      </c>
      <c r="G202" s="13">
        <f t="shared" si="17"/>
        <v>2.1538461538461537</v>
      </c>
      <c r="H202" s="19">
        <f t="shared" si="18"/>
        <v>3.7290573475747809E-4</v>
      </c>
    </row>
    <row r="203" spans="2:8" ht="15" x14ac:dyDescent="0.2">
      <c r="B203" s="4" t="s">
        <v>67</v>
      </c>
      <c r="C203" s="7">
        <v>35</v>
      </c>
      <c r="D203" s="7">
        <v>37</v>
      </c>
      <c r="E203" s="12">
        <f t="shared" si="15"/>
        <v>4.6613216844684763E-4</v>
      </c>
      <c r="F203" s="12">
        <f t="shared" si="16"/>
        <v>1.0775862068965517E-3</v>
      </c>
      <c r="G203" s="13">
        <f t="shared" si="17"/>
        <v>5.7142857142857141E-2</v>
      </c>
      <c r="H203" s="19">
        <f t="shared" si="18"/>
        <v>2.6636123911248436E-5</v>
      </c>
    </row>
    <row r="204" spans="2:8" ht="15" x14ac:dyDescent="0.2">
      <c r="B204" s="4" t="s">
        <v>300</v>
      </c>
      <c r="C204" s="7">
        <v>19</v>
      </c>
      <c r="D204" s="7">
        <v>5</v>
      </c>
      <c r="E204" s="12">
        <f t="shared" si="15"/>
        <v>2.5304317715686014E-4</v>
      </c>
      <c r="F204" s="12">
        <f t="shared" si="16"/>
        <v>1.4561975768872319E-4</v>
      </c>
      <c r="G204" s="13">
        <f t="shared" si="17"/>
        <v>-0.73684210526315785</v>
      </c>
      <c r="H204" s="19">
        <f t="shared" si="18"/>
        <v>-1.8645286737873905E-4</v>
      </c>
    </row>
    <row r="205" spans="2:8" ht="15" x14ac:dyDescent="0.2">
      <c r="B205" s="4" t="s">
        <v>66</v>
      </c>
      <c r="C205" s="7">
        <v>10</v>
      </c>
      <c r="D205" s="7">
        <v>17</v>
      </c>
      <c r="E205" s="12">
        <f t="shared" si="15"/>
        <v>1.3318061955624219E-4</v>
      </c>
      <c r="F205" s="12">
        <f t="shared" si="16"/>
        <v>4.9510717614165893E-4</v>
      </c>
      <c r="G205" s="13">
        <f t="shared" si="17"/>
        <v>0.7</v>
      </c>
      <c r="H205" s="19">
        <f t="shared" si="18"/>
        <v>9.3226433689369524E-5</v>
      </c>
    </row>
    <row r="206" spans="2:8" ht="15" x14ac:dyDescent="0.2">
      <c r="B206" s="4" t="s">
        <v>301</v>
      </c>
      <c r="C206" s="7">
        <v>66</v>
      </c>
      <c r="D206" s="7">
        <v>24</v>
      </c>
      <c r="E206" s="12">
        <f t="shared" si="15"/>
        <v>8.7899208907119832E-4</v>
      </c>
      <c r="F206" s="12">
        <f t="shared" si="16"/>
        <v>6.9897483690587142E-4</v>
      </c>
      <c r="G206" s="13">
        <f t="shared" si="17"/>
        <v>-0.63636363636363635</v>
      </c>
      <c r="H206" s="19">
        <f t="shared" si="18"/>
        <v>-5.5935860213621711E-4</v>
      </c>
    </row>
    <row r="207" spans="2:8" ht="15" x14ac:dyDescent="0.2">
      <c r="B207" s="43" t="s">
        <v>529</v>
      </c>
      <c r="C207" s="7">
        <v>3</v>
      </c>
      <c r="D207" s="7">
        <v>3</v>
      </c>
      <c r="E207" s="12">
        <f t="shared" si="15"/>
        <v>3.9954185866872651E-5</v>
      </c>
      <c r="F207" s="12">
        <f t="shared" si="16"/>
        <v>8.7371854613233927E-5</v>
      </c>
      <c r="G207" s="13">
        <f t="shared" si="17"/>
        <v>0</v>
      </c>
      <c r="H207" s="19">
        <f t="shared" si="18"/>
        <v>0</v>
      </c>
    </row>
    <row r="208" spans="2:8" ht="15" x14ac:dyDescent="0.2">
      <c r="B208" s="4" t="s">
        <v>72</v>
      </c>
      <c r="C208" s="7">
        <v>4274</v>
      </c>
      <c r="D208" s="7">
        <v>504</v>
      </c>
      <c r="E208" s="12">
        <f t="shared" si="15"/>
        <v>5.6921396798337909E-2</v>
      </c>
      <c r="F208" s="12">
        <f t="shared" si="16"/>
        <v>1.4678471575023298E-2</v>
      </c>
      <c r="G208" s="13">
        <f t="shared" si="17"/>
        <v>-0.88207767898923728</v>
      </c>
      <c r="H208" s="19">
        <f t="shared" si="18"/>
        <v>-5.0209093572703305E-2</v>
      </c>
    </row>
    <row r="209" spans="2:8" ht="15" x14ac:dyDescent="0.2">
      <c r="B209" s="4" t="s">
        <v>71</v>
      </c>
      <c r="C209" s="7">
        <v>51</v>
      </c>
      <c r="D209" s="7">
        <v>22</v>
      </c>
      <c r="E209" s="12">
        <f t="shared" si="15"/>
        <v>6.7922115973683512E-4</v>
      </c>
      <c r="F209" s="12">
        <f t="shared" si="16"/>
        <v>6.4072693383038215E-4</v>
      </c>
      <c r="G209" s="13">
        <f t="shared" si="17"/>
        <v>-0.56862745098039214</v>
      </c>
      <c r="H209" s="19">
        <f t="shared" si="18"/>
        <v>-3.8622379671310233E-4</v>
      </c>
    </row>
    <row r="210" spans="2:8" ht="15" x14ac:dyDescent="0.2">
      <c r="B210" s="4" t="s">
        <v>73</v>
      </c>
      <c r="C210" s="7">
        <v>8</v>
      </c>
      <c r="D210" s="7">
        <v>10</v>
      </c>
      <c r="E210" s="12">
        <f t="shared" si="15"/>
        <v>1.0654449564499375E-4</v>
      </c>
      <c r="F210" s="12">
        <f t="shared" si="16"/>
        <v>2.9123951537744639E-4</v>
      </c>
      <c r="G210" s="13">
        <f t="shared" si="17"/>
        <v>0.25</v>
      </c>
      <c r="H210" s="19">
        <f t="shared" si="18"/>
        <v>2.6636123911248436E-5</v>
      </c>
    </row>
    <row r="211" spans="2:8" ht="15" x14ac:dyDescent="0.2">
      <c r="B211" s="4" t="s">
        <v>69</v>
      </c>
      <c r="C211" s="7">
        <v>16</v>
      </c>
      <c r="D211" s="7">
        <v>6</v>
      </c>
      <c r="E211" s="12">
        <f t="shared" si="15"/>
        <v>2.1308899128998749E-4</v>
      </c>
      <c r="F211" s="12">
        <f t="shared" si="16"/>
        <v>1.7474370922646785E-4</v>
      </c>
      <c r="G211" s="13">
        <f t="shared" si="17"/>
        <v>-0.625</v>
      </c>
      <c r="H211" s="19">
        <f t="shared" si="18"/>
        <v>-1.3318061955624219E-4</v>
      </c>
    </row>
    <row r="212" spans="2:8" ht="15" x14ac:dyDescent="0.2">
      <c r="B212" s="4" t="s">
        <v>68</v>
      </c>
      <c r="C212" s="7">
        <v>3</v>
      </c>
      <c r="D212" s="7">
        <v>8</v>
      </c>
      <c r="E212" s="12">
        <f t="shared" si="15"/>
        <v>3.9954185866872651E-5</v>
      </c>
      <c r="F212" s="12">
        <f t="shared" si="16"/>
        <v>2.3299161230195712E-4</v>
      </c>
      <c r="G212" s="13">
        <f t="shared" si="17"/>
        <v>1.6666666666666667</v>
      </c>
      <c r="H212" s="19">
        <f t="shared" si="18"/>
        <v>6.6590309778121094E-5</v>
      </c>
    </row>
    <row r="213" spans="2:8" ht="15" x14ac:dyDescent="0.2">
      <c r="B213" s="4" t="s">
        <v>302</v>
      </c>
      <c r="C213" s="7">
        <v>40</v>
      </c>
      <c r="D213" s="7">
        <v>75</v>
      </c>
      <c r="E213" s="12">
        <f t="shared" si="15"/>
        <v>5.3272247822496875E-4</v>
      </c>
      <c r="F213" s="12">
        <f t="shared" si="16"/>
        <v>2.1842963653308481E-3</v>
      </c>
      <c r="G213" s="13">
        <f t="shared" si="17"/>
        <v>0.875</v>
      </c>
      <c r="H213" s="19">
        <f t="shared" si="18"/>
        <v>4.6613216844684769E-4</v>
      </c>
    </row>
    <row r="214" spans="2:8" ht="15" x14ac:dyDescent="0.2">
      <c r="B214" s="4" t="s">
        <v>70</v>
      </c>
      <c r="C214" s="7">
        <v>117</v>
      </c>
      <c r="D214" s="7">
        <v>113</v>
      </c>
      <c r="E214" s="12">
        <f t="shared" si="15"/>
        <v>1.5582132488080336E-3</v>
      </c>
      <c r="F214" s="12">
        <f t="shared" si="16"/>
        <v>3.2910065237651445E-3</v>
      </c>
      <c r="G214" s="13">
        <f t="shared" si="17"/>
        <v>-3.4188034188034191E-2</v>
      </c>
      <c r="H214" s="19">
        <f t="shared" si="18"/>
        <v>-5.3272247822496879E-5</v>
      </c>
    </row>
    <row r="215" spans="2:8" ht="15" x14ac:dyDescent="0.2">
      <c r="B215" s="4" t="s">
        <v>303</v>
      </c>
      <c r="C215" s="7">
        <v>4</v>
      </c>
      <c r="D215" s="7">
        <v>6</v>
      </c>
      <c r="E215" s="12">
        <f t="shared" si="15"/>
        <v>5.3272247822496873E-5</v>
      </c>
      <c r="F215" s="12">
        <f t="shared" si="16"/>
        <v>1.7474370922646785E-4</v>
      </c>
      <c r="G215" s="13">
        <f t="shared" si="17"/>
        <v>0.5</v>
      </c>
      <c r="H215" s="19">
        <f t="shared" si="18"/>
        <v>2.6636123911248436E-5</v>
      </c>
    </row>
    <row r="216" spans="2:8" ht="15" x14ac:dyDescent="0.2">
      <c r="B216" s="4" t="s">
        <v>304</v>
      </c>
      <c r="C216" s="7">
        <v>147</v>
      </c>
      <c r="D216" s="7">
        <v>59</v>
      </c>
      <c r="E216" s="12">
        <f t="shared" si="15"/>
        <v>1.95775510747676E-3</v>
      </c>
      <c r="F216" s="12">
        <f t="shared" si="16"/>
        <v>1.7183131407269338E-3</v>
      </c>
      <c r="G216" s="13">
        <f t="shared" si="17"/>
        <v>-0.59863945578231292</v>
      </c>
      <c r="H216" s="19">
        <f t="shared" si="18"/>
        <v>-1.1719894520949312E-3</v>
      </c>
    </row>
    <row r="217" spans="2:8" ht="15" x14ac:dyDescent="0.2">
      <c r="B217" s="4" t="s">
        <v>469</v>
      </c>
      <c r="C217" s="7">
        <v>17</v>
      </c>
      <c r="D217" s="7">
        <v>5</v>
      </c>
      <c r="E217" s="12">
        <f t="shared" ref="E217:E280" si="19">+IF(C217=0,"",C217/C$151)</f>
        <v>2.264070532456117E-4</v>
      </c>
      <c r="F217" s="12">
        <f t="shared" ref="F217:F280" si="20">+IF(D217=0,"",D217/D$151)</f>
        <v>1.4561975768872319E-4</v>
      </c>
      <c r="G217" s="13">
        <f t="shared" ref="G217:G280" si="21">+IF(OR(AND(D217=0),(C217=0)),"0",((D217-C217)/C217))</f>
        <v>-0.70588235294117652</v>
      </c>
      <c r="H217" s="19">
        <f t="shared" ref="H217:H280" si="22">+IF(OR(AND(E217=""),(G217="")),"",E217*G217)</f>
        <v>-1.5981674346749063E-4</v>
      </c>
    </row>
    <row r="218" spans="2:8" ht="15" x14ac:dyDescent="0.2">
      <c r="B218" s="4" t="s">
        <v>305</v>
      </c>
      <c r="C218" s="7">
        <v>45</v>
      </c>
      <c r="D218" s="7">
        <v>19</v>
      </c>
      <c r="E218" s="12">
        <f t="shared" si="19"/>
        <v>5.9931278800308982E-4</v>
      </c>
      <c r="F218" s="12">
        <f t="shared" si="20"/>
        <v>5.533550792171482E-4</v>
      </c>
      <c r="G218" s="13">
        <f t="shared" si="21"/>
        <v>-0.57777777777777772</v>
      </c>
      <c r="H218" s="19">
        <f t="shared" si="22"/>
        <v>-3.4626961084622962E-4</v>
      </c>
    </row>
    <row r="219" spans="2:8" ht="15" x14ac:dyDescent="0.2">
      <c r="B219" s="4" t="s">
        <v>306</v>
      </c>
      <c r="C219" s="7">
        <v>88</v>
      </c>
      <c r="D219" s="7">
        <v>48</v>
      </c>
      <c r="E219" s="12">
        <f t="shared" si="19"/>
        <v>1.1719894520949312E-3</v>
      </c>
      <c r="F219" s="12">
        <f t="shared" si="20"/>
        <v>1.3979496738117428E-3</v>
      </c>
      <c r="G219" s="13">
        <f t="shared" si="21"/>
        <v>-0.45454545454545453</v>
      </c>
      <c r="H219" s="19">
        <f t="shared" si="22"/>
        <v>-5.3272247822496864E-4</v>
      </c>
    </row>
    <row r="220" spans="2:8" ht="15" x14ac:dyDescent="0.2">
      <c r="B220" s="4" t="s">
        <v>307</v>
      </c>
      <c r="C220" s="7">
        <v>68</v>
      </c>
      <c r="D220" s="7">
        <v>45</v>
      </c>
      <c r="E220" s="12">
        <f t="shared" si="19"/>
        <v>9.0562821298244679E-4</v>
      </c>
      <c r="F220" s="12">
        <f t="shared" si="20"/>
        <v>1.3105778191985088E-3</v>
      </c>
      <c r="G220" s="13">
        <f t="shared" si="21"/>
        <v>-0.33823529411764708</v>
      </c>
      <c r="H220" s="19">
        <f t="shared" si="22"/>
        <v>-3.0631542497935703E-4</v>
      </c>
    </row>
    <row r="221" spans="2:8" ht="15" x14ac:dyDescent="0.2">
      <c r="B221" s="4" t="s">
        <v>308</v>
      </c>
      <c r="C221" s="7">
        <v>8</v>
      </c>
      <c r="D221" s="7">
        <v>5</v>
      </c>
      <c r="E221" s="12">
        <f t="shared" si="19"/>
        <v>1.0654449564499375E-4</v>
      </c>
      <c r="F221" s="12">
        <f t="shared" si="20"/>
        <v>1.4561975768872319E-4</v>
      </c>
      <c r="G221" s="13">
        <f t="shared" si="21"/>
        <v>-0.375</v>
      </c>
      <c r="H221" s="19">
        <f t="shared" si="22"/>
        <v>-3.9954185866872651E-5</v>
      </c>
    </row>
    <row r="222" spans="2:8" ht="15" x14ac:dyDescent="0.2">
      <c r="B222" s="4" t="s">
        <v>309</v>
      </c>
      <c r="C222" s="7">
        <v>352</v>
      </c>
      <c r="D222" s="7">
        <v>44</v>
      </c>
      <c r="E222" s="12">
        <f t="shared" si="19"/>
        <v>4.6879578083797247E-3</v>
      </c>
      <c r="F222" s="12">
        <f t="shared" si="20"/>
        <v>1.2814538676607643E-3</v>
      </c>
      <c r="G222" s="13">
        <f t="shared" si="21"/>
        <v>-0.875</v>
      </c>
      <c r="H222" s="19">
        <f t="shared" si="22"/>
        <v>-4.1019630823322592E-3</v>
      </c>
    </row>
    <row r="223" spans="2:8" ht="15" x14ac:dyDescent="0.2">
      <c r="B223" s="43" t="s">
        <v>530</v>
      </c>
      <c r="C223" s="7">
        <v>112</v>
      </c>
      <c r="D223" s="7">
        <v>32</v>
      </c>
      <c r="E223" s="12">
        <f t="shared" si="19"/>
        <v>1.4916229390299124E-3</v>
      </c>
      <c r="F223" s="12">
        <f t="shared" si="20"/>
        <v>9.3196644920782849E-4</v>
      </c>
      <c r="G223" s="13">
        <f t="shared" si="21"/>
        <v>-0.7142857142857143</v>
      </c>
      <c r="H223" s="19">
        <f t="shared" si="22"/>
        <v>-1.0654449564499375E-3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22</v>
      </c>
      <c r="D226" s="7">
        <v>29</v>
      </c>
      <c r="E226" s="12">
        <f t="shared" si="19"/>
        <v>2.9299736302373279E-4</v>
      </c>
      <c r="F226" s="12">
        <f t="shared" si="20"/>
        <v>8.4459459459459464E-4</v>
      </c>
      <c r="G226" s="13">
        <f t="shared" si="21"/>
        <v>0.31818181818181818</v>
      </c>
      <c r="H226" s="19">
        <f t="shared" si="22"/>
        <v>9.3226433689369524E-5</v>
      </c>
    </row>
    <row r="227" spans="2:8" ht="15" x14ac:dyDescent="0.2">
      <c r="B227" s="4" t="s">
        <v>471</v>
      </c>
      <c r="C227" s="7">
        <v>1</v>
      </c>
      <c r="D227" s="7">
        <v>0</v>
      </c>
      <c r="E227" s="12">
        <f t="shared" si="19"/>
        <v>1.3318061955624218E-5</v>
      </c>
      <c r="F227" s="12" t="str">
        <f t="shared" si="20"/>
        <v/>
      </c>
      <c r="G227" s="13" t="str">
        <f t="shared" si="21"/>
        <v>0</v>
      </c>
      <c r="H227" s="19">
        <f t="shared" si="22"/>
        <v>0</v>
      </c>
    </row>
    <row r="228" spans="2:8" ht="15" x14ac:dyDescent="0.2">
      <c r="B228" s="4" t="s">
        <v>76</v>
      </c>
      <c r="C228" s="7">
        <v>9</v>
      </c>
      <c r="D228" s="7">
        <v>17</v>
      </c>
      <c r="E228" s="12">
        <f t="shared" si="19"/>
        <v>1.1986255760061795E-4</v>
      </c>
      <c r="F228" s="12">
        <f t="shared" si="20"/>
        <v>4.9510717614165893E-4</v>
      </c>
      <c r="G228" s="13">
        <f t="shared" si="21"/>
        <v>0.88888888888888884</v>
      </c>
      <c r="H228" s="19">
        <f t="shared" si="22"/>
        <v>1.0654449564499373E-4</v>
      </c>
    </row>
    <row r="229" spans="2:8" ht="15" x14ac:dyDescent="0.2">
      <c r="B229" s="4" t="s">
        <v>311</v>
      </c>
      <c r="C229" s="7">
        <v>1273</v>
      </c>
      <c r="D229" s="7">
        <v>703</v>
      </c>
      <c r="E229" s="12">
        <f t="shared" si="19"/>
        <v>1.6953892869509629E-2</v>
      </c>
      <c r="F229" s="12">
        <f t="shared" si="20"/>
        <v>2.0474137931034482E-2</v>
      </c>
      <c r="G229" s="13">
        <f t="shared" si="21"/>
        <v>-0.44776119402985076</v>
      </c>
      <c r="H229" s="19">
        <f t="shared" si="22"/>
        <v>-7.5912953147058045E-3</v>
      </c>
    </row>
    <row r="230" spans="2:8" ht="15" x14ac:dyDescent="0.2">
      <c r="B230" s="4" t="s">
        <v>312</v>
      </c>
      <c r="C230" s="7">
        <v>38</v>
      </c>
      <c r="D230" s="7">
        <v>26</v>
      </c>
      <c r="E230" s="12">
        <f t="shared" si="19"/>
        <v>5.0608635431372028E-4</v>
      </c>
      <c r="F230" s="12">
        <f t="shared" si="20"/>
        <v>7.5722273998136069E-4</v>
      </c>
      <c r="G230" s="13">
        <f t="shared" si="21"/>
        <v>-0.31578947368421051</v>
      </c>
      <c r="H230" s="19">
        <f t="shared" si="22"/>
        <v>-1.598167434674906E-4</v>
      </c>
    </row>
    <row r="231" spans="2:8" ht="15" x14ac:dyDescent="0.2">
      <c r="B231" s="4" t="s">
        <v>313</v>
      </c>
      <c r="C231" s="7">
        <v>356</v>
      </c>
      <c r="D231" s="7">
        <v>120</v>
      </c>
      <c r="E231" s="12">
        <f t="shared" si="19"/>
        <v>4.7412300562022216E-3</v>
      </c>
      <c r="F231" s="12">
        <f t="shared" si="20"/>
        <v>3.4948741845293569E-3</v>
      </c>
      <c r="G231" s="13">
        <f t="shared" si="21"/>
        <v>-0.6629213483146067</v>
      </c>
      <c r="H231" s="19">
        <f t="shared" si="22"/>
        <v>-3.1430626215273151E-3</v>
      </c>
    </row>
    <row r="232" spans="2:8" ht="15" x14ac:dyDescent="0.2">
      <c r="B232" s="4" t="s">
        <v>77</v>
      </c>
      <c r="C232" s="7">
        <v>1469</v>
      </c>
      <c r="D232" s="7">
        <v>884</v>
      </c>
      <c r="E232" s="12">
        <f t="shared" si="19"/>
        <v>1.9564233012811974E-2</v>
      </c>
      <c r="F232" s="12">
        <f t="shared" si="20"/>
        <v>2.5745573159366264E-2</v>
      </c>
      <c r="G232" s="13">
        <f t="shared" si="21"/>
        <v>-0.39823008849557523</v>
      </c>
      <c r="H232" s="19">
        <f t="shared" si="22"/>
        <v>-7.7910662440401667E-3</v>
      </c>
    </row>
    <row r="233" spans="2:8" ht="15" x14ac:dyDescent="0.2">
      <c r="B233" s="4" t="s">
        <v>74</v>
      </c>
      <c r="C233" s="7">
        <v>145</v>
      </c>
      <c r="D233" s="7">
        <v>63</v>
      </c>
      <c r="E233" s="12">
        <f t="shared" si="19"/>
        <v>1.9311189835655115E-3</v>
      </c>
      <c r="F233" s="12">
        <f t="shared" si="20"/>
        <v>1.8348089468779123E-3</v>
      </c>
      <c r="G233" s="13">
        <f t="shared" si="21"/>
        <v>-0.56551724137931036</v>
      </c>
      <c r="H233" s="19">
        <f t="shared" si="22"/>
        <v>-1.0920810803611858E-3</v>
      </c>
    </row>
    <row r="234" spans="2:8" ht="15" x14ac:dyDescent="0.2">
      <c r="B234" s="4" t="s">
        <v>75</v>
      </c>
      <c r="C234" s="7">
        <v>18</v>
      </c>
      <c r="D234" s="7">
        <v>39</v>
      </c>
      <c r="E234" s="12">
        <f t="shared" si="19"/>
        <v>2.3972511520123591E-4</v>
      </c>
      <c r="F234" s="12">
        <f t="shared" si="20"/>
        <v>1.1358341099720411E-3</v>
      </c>
      <c r="G234" s="13">
        <f t="shared" si="21"/>
        <v>1.1666666666666667</v>
      </c>
      <c r="H234" s="19">
        <f t="shared" si="22"/>
        <v>2.7967930106810856E-4</v>
      </c>
    </row>
    <row r="235" spans="2:8" ht="15" x14ac:dyDescent="0.2">
      <c r="B235" s="4" t="s">
        <v>314</v>
      </c>
      <c r="C235" s="7">
        <v>795</v>
      </c>
      <c r="D235" s="7">
        <v>305</v>
      </c>
      <c r="E235" s="12">
        <f t="shared" si="19"/>
        <v>1.0587859254721253E-2</v>
      </c>
      <c r="F235" s="12">
        <f t="shared" si="20"/>
        <v>8.8828052190121163E-3</v>
      </c>
      <c r="G235" s="13">
        <f t="shared" si="21"/>
        <v>-0.61635220125786161</v>
      </c>
      <c r="H235" s="19">
        <f t="shared" si="22"/>
        <v>-6.5258503582558665E-3</v>
      </c>
    </row>
    <row r="236" spans="2:8" ht="15" x14ac:dyDescent="0.2">
      <c r="B236" s="4" t="s">
        <v>315</v>
      </c>
      <c r="C236" s="7">
        <v>14</v>
      </c>
      <c r="D236" s="7">
        <v>38</v>
      </c>
      <c r="E236" s="12">
        <f t="shared" si="19"/>
        <v>1.8645286737873905E-4</v>
      </c>
      <c r="F236" s="12">
        <f t="shared" si="20"/>
        <v>1.1067101584342964E-3</v>
      </c>
      <c r="G236" s="13">
        <f t="shared" si="21"/>
        <v>1.7142857142857142</v>
      </c>
      <c r="H236" s="19">
        <f t="shared" si="22"/>
        <v>3.1963348693498121E-4</v>
      </c>
    </row>
    <row r="237" spans="2:8" ht="15" x14ac:dyDescent="0.2">
      <c r="B237" s="4" t="s">
        <v>80</v>
      </c>
      <c r="C237" s="7">
        <v>204</v>
      </c>
      <c r="D237" s="7">
        <v>100</v>
      </c>
      <c r="E237" s="12">
        <f t="shared" si="19"/>
        <v>2.7168846389473405E-3</v>
      </c>
      <c r="F237" s="12">
        <f t="shared" si="20"/>
        <v>2.912395153774464E-3</v>
      </c>
      <c r="G237" s="13">
        <f t="shared" si="21"/>
        <v>-0.50980392156862742</v>
      </c>
      <c r="H237" s="19">
        <f t="shared" si="22"/>
        <v>-1.3850784433849185E-3</v>
      </c>
    </row>
    <row r="238" spans="2:8" ht="15" x14ac:dyDescent="0.2">
      <c r="B238" s="4" t="s">
        <v>85</v>
      </c>
      <c r="C238" s="7">
        <v>2429</v>
      </c>
      <c r="D238" s="7">
        <v>2167</v>
      </c>
      <c r="E238" s="12">
        <f t="shared" si="19"/>
        <v>3.2349572490211226E-2</v>
      </c>
      <c r="F238" s="12">
        <f t="shared" si="20"/>
        <v>6.3111602982292639E-2</v>
      </c>
      <c r="G238" s="13">
        <f t="shared" si="21"/>
        <v>-0.10786331823795801</v>
      </c>
      <c r="H238" s="19">
        <f t="shared" si="22"/>
        <v>-3.4893322323735453E-3</v>
      </c>
    </row>
    <row r="239" spans="2:8" ht="15" x14ac:dyDescent="0.2">
      <c r="B239" s="4" t="s">
        <v>81</v>
      </c>
      <c r="C239" s="7">
        <v>455</v>
      </c>
      <c r="D239" s="7">
        <v>167</v>
      </c>
      <c r="E239" s="12">
        <f t="shared" si="19"/>
        <v>6.0597181898090187E-3</v>
      </c>
      <c r="F239" s="12">
        <f t="shared" si="20"/>
        <v>4.8636999068033555E-3</v>
      </c>
      <c r="G239" s="13">
        <f t="shared" si="21"/>
        <v>-0.63296703296703294</v>
      </c>
      <c r="H239" s="19">
        <f t="shared" si="22"/>
        <v>-3.8356018432197745E-3</v>
      </c>
    </row>
    <row r="240" spans="2:8" ht="15" x14ac:dyDescent="0.2">
      <c r="B240" s="4" t="s">
        <v>316</v>
      </c>
      <c r="C240" s="7">
        <v>146</v>
      </c>
      <c r="D240" s="7">
        <v>60</v>
      </c>
      <c r="E240" s="12">
        <f t="shared" si="19"/>
        <v>1.9444370455211357E-3</v>
      </c>
      <c r="F240" s="12">
        <f t="shared" si="20"/>
        <v>1.7474370922646784E-3</v>
      </c>
      <c r="G240" s="13">
        <f t="shared" si="21"/>
        <v>-0.58904109589041098</v>
      </c>
      <c r="H240" s="19">
        <f t="shared" si="22"/>
        <v>-1.1453533281836827E-3</v>
      </c>
    </row>
    <row r="241" spans="2:8" ht="15" x14ac:dyDescent="0.2">
      <c r="B241" s="4" t="s">
        <v>78</v>
      </c>
      <c r="C241" s="7">
        <v>0</v>
      </c>
      <c r="D241" s="7">
        <v>1</v>
      </c>
      <c r="E241" s="12" t="str">
        <f t="shared" si="19"/>
        <v/>
      </c>
      <c r="F241" s="12">
        <f t="shared" si="20"/>
        <v>2.912395153774464E-5</v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12</v>
      </c>
      <c r="D242" s="7">
        <v>32</v>
      </c>
      <c r="E242" s="12">
        <f t="shared" si="19"/>
        <v>1.598167434674906E-4</v>
      </c>
      <c r="F242" s="12">
        <f t="shared" si="20"/>
        <v>9.3196644920782849E-4</v>
      </c>
      <c r="G242" s="13">
        <f t="shared" si="21"/>
        <v>1.6666666666666667</v>
      </c>
      <c r="H242" s="19">
        <f t="shared" si="22"/>
        <v>2.6636123911248438E-4</v>
      </c>
    </row>
    <row r="243" spans="2:8" ht="15" x14ac:dyDescent="0.2">
      <c r="B243" s="4" t="s">
        <v>317</v>
      </c>
      <c r="C243" s="7">
        <v>9</v>
      </c>
      <c r="D243" s="7">
        <v>66</v>
      </c>
      <c r="E243" s="12">
        <f t="shared" si="19"/>
        <v>1.1986255760061795E-4</v>
      </c>
      <c r="F243" s="12">
        <f t="shared" si="20"/>
        <v>1.9221808014911464E-3</v>
      </c>
      <c r="G243" s="13">
        <f t="shared" si="21"/>
        <v>6.333333333333333</v>
      </c>
      <c r="H243" s="19">
        <f t="shared" si="22"/>
        <v>7.5912953147058032E-4</v>
      </c>
    </row>
    <row r="244" spans="2:8" ht="15" x14ac:dyDescent="0.2">
      <c r="B244" s="4" t="s">
        <v>79</v>
      </c>
      <c r="C244" s="7">
        <v>116</v>
      </c>
      <c r="D244" s="7">
        <v>85</v>
      </c>
      <c r="E244" s="12">
        <f t="shared" si="19"/>
        <v>1.5448951868524093E-3</v>
      </c>
      <c r="F244" s="12">
        <f t="shared" si="20"/>
        <v>2.4755358807082945E-3</v>
      </c>
      <c r="G244" s="13">
        <f t="shared" si="21"/>
        <v>-0.26724137931034481</v>
      </c>
      <c r="H244" s="19">
        <f t="shared" si="22"/>
        <v>-4.1285992062435075E-4</v>
      </c>
    </row>
    <row r="245" spans="2:8" ht="15" x14ac:dyDescent="0.2">
      <c r="B245" s="4" t="s">
        <v>84</v>
      </c>
      <c r="C245" s="7">
        <v>160</v>
      </c>
      <c r="D245" s="7">
        <v>34</v>
      </c>
      <c r="E245" s="12">
        <f t="shared" si="19"/>
        <v>2.130889912899875E-3</v>
      </c>
      <c r="F245" s="12">
        <f t="shared" si="20"/>
        <v>9.9021435228331786E-4</v>
      </c>
      <c r="G245" s="13">
        <f t="shared" si="21"/>
        <v>-0.78749999999999998</v>
      </c>
      <c r="H245" s="19">
        <f t="shared" si="22"/>
        <v>-1.6780758064086515E-3</v>
      </c>
    </row>
    <row r="246" spans="2:8" ht="15" x14ac:dyDescent="0.2">
      <c r="B246" s="4" t="s">
        <v>318</v>
      </c>
      <c r="C246" s="7">
        <v>36</v>
      </c>
      <c r="D246" s="7">
        <v>19</v>
      </c>
      <c r="E246" s="12">
        <f t="shared" si="19"/>
        <v>4.7945023040247181E-4</v>
      </c>
      <c r="F246" s="12">
        <f t="shared" si="20"/>
        <v>5.533550792171482E-4</v>
      </c>
      <c r="G246" s="13">
        <f t="shared" si="21"/>
        <v>-0.47222222222222221</v>
      </c>
      <c r="H246" s="19">
        <f t="shared" si="22"/>
        <v>-2.2640705324561167E-4</v>
      </c>
    </row>
    <row r="247" spans="2:8" ht="15" x14ac:dyDescent="0.2">
      <c r="B247" s="4" t="s">
        <v>319</v>
      </c>
      <c r="C247" s="7">
        <v>1963</v>
      </c>
      <c r="D247" s="7">
        <v>401</v>
      </c>
      <c r="E247" s="12">
        <f t="shared" si="19"/>
        <v>2.6143355618890338E-2</v>
      </c>
      <c r="F247" s="12">
        <f t="shared" si="20"/>
        <v>1.1678704566635601E-2</v>
      </c>
      <c r="G247" s="13">
        <f t="shared" si="21"/>
        <v>-0.79572083545593475</v>
      </c>
      <c r="H247" s="19">
        <f t="shared" si="22"/>
        <v>-2.0802812774685025E-2</v>
      </c>
    </row>
    <row r="248" spans="2:8" ht="15" x14ac:dyDescent="0.2">
      <c r="B248" s="4" t="s">
        <v>86</v>
      </c>
      <c r="C248" s="7">
        <v>1076</v>
      </c>
      <c r="D248" s="7">
        <v>388</v>
      </c>
      <c r="E248" s="12">
        <f t="shared" si="19"/>
        <v>1.4330234664251658E-2</v>
      </c>
      <c r="F248" s="12">
        <f t="shared" si="20"/>
        <v>1.1300093196644921E-2</v>
      </c>
      <c r="G248" s="13">
        <f t="shared" si="21"/>
        <v>-0.63940520446096649</v>
      </c>
      <c r="H248" s="19">
        <f t="shared" si="22"/>
        <v>-9.1628266254694616E-3</v>
      </c>
    </row>
    <row r="249" spans="2:8" ht="15" x14ac:dyDescent="0.2">
      <c r="B249" s="4" t="s">
        <v>87</v>
      </c>
      <c r="C249" s="7">
        <v>408</v>
      </c>
      <c r="D249" s="7">
        <v>163</v>
      </c>
      <c r="E249" s="12">
        <f t="shared" si="19"/>
        <v>5.433769277894681E-3</v>
      </c>
      <c r="F249" s="12">
        <f t="shared" si="20"/>
        <v>4.7472041006523767E-3</v>
      </c>
      <c r="G249" s="13">
        <f t="shared" si="21"/>
        <v>-0.60049019607843135</v>
      </c>
      <c r="H249" s="19">
        <f t="shared" si="22"/>
        <v>-3.2629251791279333E-3</v>
      </c>
    </row>
    <row r="250" spans="2:8" ht="15" x14ac:dyDescent="0.2">
      <c r="B250" s="4" t="s">
        <v>82</v>
      </c>
      <c r="C250" s="7">
        <v>14</v>
      </c>
      <c r="D250" s="7">
        <v>17</v>
      </c>
      <c r="E250" s="12">
        <f t="shared" si="19"/>
        <v>1.8645286737873905E-4</v>
      </c>
      <c r="F250" s="12">
        <f t="shared" si="20"/>
        <v>4.9510717614165893E-4</v>
      </c>
      <c r="G250" s="13">
        <f t="shared" si="21"/>
        <v>0.21428571428571427</v>
      </c>
      <c r="H250" s="19">
        <f t="shared" si="22"/>
        <v>3.9954185866872651E-5</v>
      </c>
    </row>
    <row r="251" spans="2:8" ht="15" x14ac:dyDescent="0.2">
      <c r="B251" s="4" t="s">
        <v>320</v>
      </c>
      <c r="C251" s="7">
        <v>59</v>
      </c>
      <c r="D251" s="7">
        <v>13</v>
      </c>
      <c r="E251" s="12">
        <f t="shared" si="19"/>
        <v>7.8576565538182879E-4</v>
      </c>
      <c r="F251" s="12">
        <f t="shared" si="20"/>
        <v>3.7861136999068034E-4</v>
      </c>
      <c r="G251" s="13">
        <f t="shared" si="21"/>
        <v>-0.77966101694915257</v>
      </c>
      <c r="H251" s="19">
        <f t="shared" si="22"/>
        <v>-6.1263084995871395E-4</v>
      </c>
    </row>
    <row r="252" spans="2:8" ht="15" x14ac:dyDescent="0.2">
      <c r="B252" s="4" t="s">
        <v>321</v>
      </c>
      <c r="C252" s="7">
        <v>62</v>
      </c>
      <c r="D252" s="7">
        <v>105</v>
      </c>
      <c r="E252" s="12">
        <f t="shared" si="19"/>
        <v>8.2571984124870149E-4</v>
      </c>
      <c r="F252" s="12">
        <f t="shared" si="20"/>
        <v>3.0580149114631874E-3</v>
      </c>
      <c r="G252" s="13">
        <f t="shared" si="21"/>
        <v>0.69354838709677424</v>
      </c>
      <c r="H252" s="19">
        <f t="shared" si="22"/>
        <v>5.7267666409184135E-4</v>
      </c>
    </row>
    <row r="253" spans="2:8" ht="15" x14ac:dyDescent="0.2">
      <c r="B253" s="4" t="s">
        <v>322</v>
      </c>
      <c r="C253" s="7">
        <v>775</v>
      </c>
      <c r="D253" s="7">
        <v>450</v>
      </c>
      <c r="E253" s="12">
        <f t="shared" si="19"/>
        <v>1.0321498015608768E-2</v>
      </c>
      <c r="F253" s="12">
        <f t="shared" si="20"/>
        <v>1.3105778191985088E-2</v>
      </c>
      <c r="G253" s="13">
        <f t="shared" si="21"/>
        <v>-0.41935483870967744</v>
      </c>
      <c r="H253" s="19">
        <f t="shared" si="22"/>
        <v>-4.3283701355778708E-3</v>
      </c>
    </row>
    <row r="254" spans="2:8" ht="15" x14ac:dyDescent="0.2">
      <c r="B254" s="4" t="s">
        <v>323</v>
      </c>
      <c r="C254" s="7">
        <v>172</v>
      </c>
      <c r="D254" s="7">
        <v>57</v>
      </c>
      <c r="E254" s="12">
        <f t="shared" si="19"/>
        <v>2.2907066563673654E-3</v>
      </c>
      <c r="F254" s="12">
        <f t="shared" si="20"/>
        <v>1.6600652376514446E-3</v>
      </c>
      <c r="G254" s="13">
        <f t="shared" si="21"/>
        <v>-0.66860465116279066</v>
      </c>
      <c r="H254" s="19">
        <f t="shared" si="22"/>
        <v>-1.5315771248967849E-3</v>
      </c>
    </row>
    <row r="255" spans="2:8" ht="15" x14ac:dyDescent="0.2">
      <c r="B255" s="4" t="s">
        <v>324</v>
      </c>
      <c r="C255" s="7">
        <v>6</v>
      </c>
      <c r="D255" s="7">
        <v>0</v>
      </c>
      <c r="E255" s="12">
        <f t="shared" si="19"/>
        <v>7.9908371733745302E-5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7">
        <v>6089</v>
      </c>
      <c r="D256" s="7">
        <v>6179</v>
      </c>
      <c r="E256" s="12">
        <f t="shared" si="19"/>
        <v>8.1093679247795855E-2</v>
      </c>
      <c r="F256" s="12">
        <f t="shared" si="20"/>
        <v>0.17995689655172414</v>
      </c>
      <c r="G256" s="13">
        <f t="shared" si="21"/>
        <v>1.4780752176055182E-2</v>
      </c>
      <c r="H256" s="19">
        <f t="shared" si="22"/>
        <v>1.1986255760061796E-3</v>
      </c>
    </row>
    <row r="257" spans="2:8" ht="15" x14ac:dyDescent="0.2">
      <c r="B257" s="4" t="s">
        <v>325</v>
      </c>
      <c r="C257" s="7">
        <v>53</v>
      </c>
      <c r="D257" s="7">
        <v>9</v>
      </c>
      <c r="E257" s="12">
        <f t="shared" si="19"/>
        <v>7.0585728364808348E-4</v>
      </c>
      <c r="F257" s="12">
        <f t="shared" si="20"/>
        <v>2.6211556383970176E-4</v>
      </c>
      <c r="G257" s="13">
        <f t="shared" si="21"/>
        <v>-0.83018867924528306</v>
      </c>
      <c r="H257" s="19">
        <f t="shared" si="22"/>
        <v>-5.8599472604746558E-4</v>
      </c>
    </row>
    <row r="258" spans="2:8" ht="15" x14ac:dyDescent="0.2">
      <c r="B258" s="4" t="s">
        <v>326</v>
      </c>
      <c r="C258" s="7">
        <v>178</v>
      </c>
      <c r="D258" s="7">
        <v>88</v>
      </c>
      <c r="E258" s="12">
        <f t="shared" si="19"/>
        <v>2.3706150281011108E-3</v>
      </c>
      <c r="F258" s="12">
        <f t="shared" si="20"/>
        <v>2.5629077353215286E-3</v>
      </c>
      <c r="G258" s="13">
        <f t="shared" si="21"/>
        <v>-0.5056179775280899</v>
      </c>
      <c r="H258" s="19">
        <f t="shared" si="22"/>
        <v>-1.1986255760061796E-3</v>
      </c>
    </row>
    <row r="259" spans="2:8" ht="15" x14ac:dyDescent="0.2">
      <c r="B259" s="4" t="s">
        <v>327</v>
      </c>
      <c r="C259" s="7">
        <v>501</v>
      </c>
      <c r="D259" s="7">
        <v>329</v>
      </c>
      <c r="E259" s="12">
        <f t="shared" si="19"/>
        <v>6.6723490397677327E-3</v>
      </c>
      <c r="F259" s="12">
        <f t="shared" si="20"/>
        <v>9.5817800559179871E-3</v>
      </c>
      <c r="G259" s="13">
        <f t="shared" si="21"/>
        <v>-0.34331337325349304</v>
      </c>
      <c r="H259" s="19">
        <f t="shared" si="22"/>
        <v>-2.2907066563673654E-3</v>
      </c>
    </row>
    <row r="260" spans="2:8" ht="15" x14ac:dyDescent="0.2">
      <c r="B260" s="4" t="s">
        <v>89</v>
      </c>
      <c r="C260" s="7">
        <v>2</v>
      </c>
      <c r="D260" s="7">
        <v>1</v>
      </c>
      <c r="E260" s="12">
        <f t="shared" si="19"/>
        <v>2.6636123911248436E-5</v>
      </c>
      <c r="F260" s="12">
        <f t="shared" si="20"/>
        <v>2.912395153774464E-5</v>
      </c>
      <c r="G260" s="13">
        <f t="shared" si="21"/>
        <v>-0.5</v>
      </c>
      <c r="H260" s="19">
        <f t="shared" si="22"/>
        <v>-1.3318061955624218E-5</v>
      </c>
    </row>
    <row r="261" spans="2:8" ht="30" x14ac:dyDescent="0.2">
      <c r="B261" s="4" t="s">
        <v>328</v>
      </c>
      <c r="C261" s="7">
        <v>28</v>
      </c>
      <c r="D261" s="7">
        <v>3</v>
      </c>
      <c r="E261" s="12">
        <f t="shared" si="19"/>
        <v>3.7290573475747809E-4</v>
      </c>
      <c r="F261" s="12">
        <f t="shared" si="20"/>
        <v>8.7371854613233927E-5</v>
      </c>
      <c r="G261" s="13">
        <f t="shared" si="21"/>
        <v>-0.8928571428571429</v>
      </c>
      <c r="H261" s="19">
        <f t="shared" si="22"/>
        <v>-3.3295154889060544E-4</v>
      </c>
    </row>
    <row r="262" spans="2:8" ht="15" x14ac:dyDescent="0.2">
      <c r="B262" s="4" t="s">
        <v>90</v>
      </c>
      <c r="C262" s="7">
        <v>145</v>
      </c>
      <c r="D262" s="7">
        <v>39</v>
      </c>
      <c r="E262" s="12">
        <f t="shared" si="19"/>
        <v>1.9311189835655115E-3</v>
      </c>
      <c r="F262" s="12">
        <f t="shared" si="20"/>
        <v>1.1358341099720411E-3</v>
      </c>
      <c r="G262" s="13">
        <f t="shared" si="21"/>
        <v>-0.73103448275862071</v>
      </c>
      <c r="H262" s="19">
        <f t="shared" si="22"/>
        <v>-1.411714567296167E-3</v>
      </c>
    </row>
    <row r="263" spans="2:8" ht="15" x14ac:dyDescent="0.2">
      <c r="B263" s="4" t="s">
        <v>329</v>
      </c>
      <c r="C263" s="7">
        <v>15</v>
      </c>
      <c r="D263" s="7">
        <v>10</v>
      </c>
      <c r="E263" s="12">
        <f t="shared" si="19"/>
        <v>1.9977092933436326E-4</v>
      </c>
      <c r="F263" s="12">
        <f t="shared" si="20"/>
        <v>2.9123951537744639E-4</v>
      </c>
      <c r="G263" s="13">
        <f t="shared" si="21"/>
        <v>-0.33333333333333331</v>
      </c>
      <c r="H263" s="19">
        <f t="shared" si="22"/>
        <v>-6.6590309778121081E-5</v>
      </c>
    </row>
    <row r="264" spans="2:8" ht="30" x14ac:dyDescent="0.2">
      <c r="B264" s="4" t="s">
        <v>330</v>
      </c>
      <c r="C264" s="7">
        <v>21</v>
      </c>
      <c r="D264" s="7">
        <v>8</v>
      </c>
      <c r="E264" s="12">
        <f t="shared" si="19"/>
        <v>2.7967930106810856E-4</v>
      </c>
      <c r="F264" s="12">
        <f t="shared" si="20"/>
        <v>2.3299161230195712E-4</v>
      </c>
      <c r="G264" s="13">
        <f t="shared" si="21"/>
        <v>-0.61904761904761907</v>
      </c>
      <c r="H264" s="19">
        <f t="shared" si="22"/>
        <v>-1.7313480542311484E-4</v>
      </c>
    </row>
    <row r="265" spans="2:8" ht="15" x14ac:dyDescent="0.2">
      <c r="B265" s="4" t="s">
        <v>331</v>
      </c>
      <c r="C265" s="7">
        <v>36</v>
      </c>
      <c r="D265" s="7">
        <v>3</v>
      </c>
      <c r="E265" s="12">
        <f t="shared" si="19"/>
        <v>4.7945023040247181E-4</v>
      </c>
      <c r="F265" s="12">
        <f t="shared" si="20"/>
        <v>8.7371854613233927E-5</v>
      </c>
      <c r="G265" s="13">
        <f t="shared" si="21"/>
        <v>-0.91666666666666663</v>
      </c>
      <c r="H265" s="19">
        <f t="shared" si="22"/>
        <v>-4.3949604453559916E-4</v>
      </c>
    </row>
    <row r="266" spans="2:8" ht="15" x14ac:dyDescent="0.2">
      <c r="B266" s="4" t="s">
        <v>332</v>
      </c>
      <c r="C266" s="7">
        <v>117</v>
      </c>
      <c r="D266" s="7">
        <v>77</v>
      </c>
      <c r="E266" s="12">
        <f t="shared" si="19"/>
        <v>1.5582132488080336E-3</v>
      </c>
      <c r="F266" s="12">
        <f t="shared" si="20"/>
        <v>2.2425442684063375E-3</v>
      </c>
      <c r="G266" s="13">
        <f t="shared" si="21"/>
        <v>-0.34188034188034189</v>
      </c>
      <c r="H266" s="19">
        <f t="shared" si="22"/>
        <v>-5.3272247822496875E-4</v>
      </c>
    </row>
    <row r="267" spans="2:8" ht="15" x14ac:dyDescent="0.2">
      <c r="B267" s="4" t="s">
        <v>333</v>
      </c>
      <c r="C267" s="7">
        <v>14</v>
      </c>
      <c r="D267" s="7">
        <v>7</v>
      </c>
      <c r="E267" s="12">
        <f t="shared" si="19"/>
        <v>1.8645286737873905E-4</v>
      </c>
      <c r="F267" s="12">
        <f t="shared" si="20"/>
        <v>2.0386766076421249E-4</v>
      </c>
      <c r="G267" s="13">
        <f t="shared" si="21"/>
        <v>-0.5</v>
      </c>
      <c r="H267" s="19">
        <f t="shared" si="22"/>
        <v>-9.3226433689369524E-5</v>
      </c>
    </row>
    <row r="268" spans="2:8" ht="30" x14ac:dyDescent="0.2">
      <c r="B268" s="4" t="s">
        <v>334</v>
      </c>
      <c r="C268" s="7">
        <v>386</v>
      </c>
      <c r="D268" s="7">
        <v>262</v>
      </c>
      <c r="E268" s="12">
        <f t="shared" si="19"/>
        <v>5.1407719148709478E-3</v>
      </c>
      <c r="F268" s="12">
        <f t="shared" si="20"/>
        <v>7.630475302889096E-3</v>
      </c>
      <c r="G268" s="13">
        <f t="shared" si="21"/>
        <v>-0.32124352331606215</v>
      </c>
      <c r="H268" s="19">
        <f t="shared" si="22"/>
        <v>-1.6514396824974028E-3</v>
      </c>
    </row>
    <row r="269" spans="2:8" ht="15" x14ac:dyDescent="0.2">
      <c r="B269" s="4" t="s">
        <v>335</v>
      </c>
      <c r="C269" s="7">
        <v>0</v>
      </c>
      <c r="D269" s="7">
        <v>1</v>
      </c>
      <c r="E269" s="12" t="str">
        <f t="shared" si="19"/>
        <v/>
      </c>
      <c r="F269" s="12">
        <f t="shared" si="20"/>
        <v>2.912395153774464E-5</v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40</v>
      </c>
      <c r="D270" s="7">
        <v>21</v>
      </c>
      <c r="E270" s="12">
        <f t="shared" si="19"/>
        <v>5.3272247822496875E-4</v>
      </c>
      <c r="F270" s="12">
        <f t="shared" si="20"/>
        <v>6.1160298229263747E-4</v>
      </c>
      <c r="G270" s="13">
        <f t="shared" si="21"/>
        <v>-0.47499999999999998</v>
      </c>
      <c r="H270" s="19">
        <f t="shared" si="22"/>
        <v>-2.5304317715686014E-4</v>
      </c>
    </row>
    <row r="271" spans="2:8" ht="15" x14ac:dyDescent="0.2">
      <c r="B271" s="4" t="s">
        <v>93</v>
      </c>
      <c r="C271" s="7">
        <v>5</v>
      </c>
      <c r="D271" s="7">
        <v>9</v>
      </c>
      <c r="E271" s="12">
        <f t="shared" si="19"/>
        <v>6.6590309778121094E-5</v>
      </c>
      <c r="F271" s="12">
        <f t="shared" si="20"/>
        <v>2.6211556383970176E-4</v>
      </c>
      <c r="G271" s="13">
        <f t="shared" si="21"/>
        <v>0.8</v>
      </c>
      <c r="H271" s="19">
        <f t="shared" si="22"/>
        <v>5.3272247822496879E-5</v>
      </c>
    </row>
    <row r="272" spans="2:8" ht="30" x14ac:dyDescent="0.2">
      <c r="B272" s="4" t="s">
        <v>337</v>
      </c>
      <c r="C272" s="7">
        <v>56</v>
      </c>
      <c r="D272" s="7">
        <v>21</v>
      </c>
      <c r="E272" s="12">
        <f t="shared" si="19"/>
        <v>7.4581146951495619E-4</v>
      </c>
      <c r="F272" s="12">
        <f t="shared" si="20"/>
        <v>6.1160298229263747E-4</v>
      </c>
      <c r="G272" s="13">
        <f t="shared" si="21"/>
        <v>-0.625</v>
      </c>
      <c r="H272" s="19">
        <f t="shared" si="22"/>
        <v>-4.6613216844684763E-4</v>
      </c>
    </row>
    <row r="273" spans="2:8" ht="15" x14ac:dyDescent="0.2">
      <c r="B273" s="4" t="s">
        <v>91</v>
      </c>
      <c r="C273" s="7">
        <v>110</v>
      </c>
      <c r="D273" s="7">
        <v>78</v>
      </c>
      <c r="E273" s="12">
        <f t="shared" si="19"/>
        <v>1.4649868151186639E-3</v>
      </c>
      <c r="F273" s="12">
        <f t="shared" si="20"/>
        <v>2.2716682199440822E-3</v>
      </c>
      <c r="G273" s="13">
        <f t="shared" si="21"/>
        <v>-0.29090909090909089</v>
      </c>
      <c r="H273" s="19">
        <f t="shared" si="22"/>
        <v>-4.2617798257997493E-4</v>
      </c>
    </row>
    <row r="274" spans="2:8" ht="15" x14ac:dyDescent="0.2">
      <c r="B274" s="4" t="s">
        <v>338</v>
      </c>
      <c r="C274" s="7">
        <v>57</v>
      </c>
      <c r="D274" s="7">
        <v>10</v>
      </c>
      <c r="E274" s="12">
        <f t="shared" si="19"/>
        <v>7.5912953147058042E-4</v>
      </c>
      <c r="F274" s="12">
        <f t="shared" si="20"/>
        <v>2.9123951537744639E-4</v>
      </c>
      <c r="G274" s="13">
        <f t="shared" si="21"/>
        <v>-0.82456140350877194</v>
      </c>
      <c r="H274" s="19">
        <f t="shared" si="22"/>
        <v>-6.2594891191433829E-4</v>
      </c>
    </row>
    <row r="275" spans="2:8" ht="15" x14ac:dyDescent="0.2">
      <c r="B275" s="4" t="s">
        <v>339</v>
      </c>
      <c r="C275" s="7">
        <v>8</v>
      </c>
      <c r="D275" s="7">
        <v>2</v>
      </c>
      <c r="E275" s="12">
        <f t="shared" si="19"/>
        <v>1.0654449564499375E-4</v>
      </c>
      <c r="F275" s="12">
        <f t="shared" si="20"/>
        <v>5.824790307548928E-5</v>
      </c>
      <c r="G275" s="13">
        <f t="shared" si="21"/>
        <v>-0.75</v>
      </c>
      <c r="H275" s="19">
        <f t="shared" si="22"/>
        <v>-7.9908371733745302E-5</v>
      </c>
    </row>
    <row r="276" spans="2:8" ht="15" x14ac:dyDescent="0.2">
      <c r="B276" s="4" t="s">
        <v>92</v>
      </c>
      <c r="C276" s="7">
        <v>15</v>
      </c>
      <c r="D276" s="7">
        <v>15</v>
      </c>
      <c r="E276" s="12">
        <f t="shared" si="19"/>
        <v>1.9977092933436326E-4</v>
      </c>
      <c r="F276" s="12">
        <f t="shared" si="20"/>
        <v>4.3685927306616961E-4</v>
      </c>
      <c r="G276" s="13">
        <f t="shared" si="21"/>
        <v>0</v>
      </c>
      <c r="H276" s="19">
        <f t="shared" si="22"/>
        <v>0</v>
      </c>
    </row>
    <row r="277" spans="2:8" ht="15" x14ac:dyDescent="0.2">
      <c r="B277" s="4" t="s">
        <v>340</v>
      </c>
      <c r="C277" s="7">
        <v>10</v>
      </c>
      <c r="D277" s="7">
        <v>3</v>
      </c>
      <c r="E277" s="12">
        <f t="shared" si="19"/>
        <v>1.3318061955624219E-4</v>
      </c>
      <c r="F277" s="12">
        <f t="shared" si="20"/>
        <v>8.7371854613233927E-5</v>
      </c>
      <c r="G277" s="13">
        <f t="shared" si="21"/>
        <v>-0.7</v>
      </c>
      <c r="H277" s="19">
        <f t="shared" si="22"/>
        <v>-9.3226433689369524E-5</v>
      </c>
    </row>
    <row r="278" spans="2:8" ht="15" x14ac:dyDescent="0.2">
      <c r="B278" s="4" t="s">
        <v>341</v>
      </c>
      <c r="C278" s="7">
        <v>5</v>
      </c>
      <c r="D278" s="7">
        <v>0</v>
      </c>
      <c r="E278" s="12">
        <f t="shared" si="19"/>
        <v>6.6590309778121094E-5</v>
      </c>
      <c r="F278" s="12" t="str">
        <f t="shared" si="20"/>
        <v/>
      </c>
      <c r="G278" s="13" t="str">
        <f t="shared" si="21"/>
        <v>0</v>
      </c>
      <c r="H278" s="19">
        <f t="shared" si="22"/>
        <v>0</v>
      </c>
    </row>
    <row r="279" spans="2:8" ht="15" x14ac:dyDescent="0.2">
      <c r="B279" s="4" t="s">
        <v>342</v>
      </c>
      <c r="C279" s="7">
        <v>9</v>
      </c>
      <c r="D279" s="7">
        <v>1</v>
      </c>
      <c r="E279" s="12">
        <f t="shared" si="19"/>
        <v>1.1986255760061795E-4</v>
      </c>
      <c r="F279" s="12">
        <f t="shared" si="20"/>
        <v>2.912395153774464E-5</v>
      </c>
      <c r="G279" s="13">
        <f t="shared" si="21"/>
        <v>-0.88888888888888884</v>
      </c>
      <c r="H279" s="19">
        <f t="shared" si="22"/>
        <v>-1.0654449564499373E-4</v>
      </c>
    </row>
    <row r="280" spans="2:8" ht="15" x14ac:dyDescent="0.2">
      <c r="B280" s="4" t="s">
        <v>343</v>
      </c>
      <c r="C280" s="7">
        <v>9</v>
      </c>
      <c r="D280" s="7">
        <v>5</v>
      </c>
      <c r="E280" s="12">
        <f t="shared" si="19"/>
        <v>1.1986255760061795E-4</v>
      </c>
      <c r="F280" s="12">
        <f t="shared" si="20"/>
        <v>1.4561975768872319E-4</v>
      </c>
      <c r="G280" s="13">
        <f t="shared" si="21"/>
        <v>-0.44444444444444442</v>
      </c>
      <c r="H280" s="19">
        <f t="shared" si="22"/>
        <v>-5.3272247822496866E-5</v>
      </c>
    </row>
    <row r="281" spans="2:8" ht="15" x14ac:dyDescent="0.2">
      <c r="B281" s="4" t="s">
        <v>344</v>
      </c>
      <c r="C281" s="7">
        <v>69</v>
      </c>
      <c r="D281" s="7">
        <v>19</v>
      </c>
      <c r="E281" s="12">
        <f t="shared" ref="E281:E288" si="23">+IF(C281=0,"",C281/C$151)</f>
        <v>9.1894627493807103E-4</v>
      </c>
      <c r="F281" s="12">
        <f t="shared" ref="F281:F288" si="24">+IF(D281=0,"",D281/D$151)</f>
        <v>5.533550792171482E-4</v>
      </c>
      <c r="G281" s="13">
        <f t="shared" ref="G281:G288" si="25">+IF(OR(AND(D281=0),(C281=0)),"0",((D281-C281)/C281))</f>
        <v>-0.72463768115942029</v>
      </c>
      <c r="H281" s="19">
        <f t="shared" ref="H281:H288" si="26">+IF(OR(AND(E281=""),(G281="")),"",E281*G281)</f>
        <v>-6.6590309778121089E-4</v>
      </c>
    </row>
    <row r="282" spans="2:8" ht="15" x14ac:dyDescent="0.2">
      <c r="B282" s="4" t="s">
        <v>345</v>
      </c>
      <c r="C282" s="7">
        <v>126</v>
      </c>
      <c r="D282" s="7">
        <v>9</v>
      </c>
      <c r="E282" s="12">
        <f t="shared" si="23"/>
        <v>1.6780758064086515E-3</v>
      </c>
      <c r="F282" s="12">
        <f t="shared" si="24"/>
        <v>2.6211556383970176E-4</v>
      </c>
      <c r="G282" s="13">
        <f t="shared" si="25"/>
        <v>-0.9285714285714286</v>
      </c>
      <c r="H282" s="19">
        <f t="shared" si="26"/>
        <v>-1.5582132488080336E-3</v>
      </c>
    </row>
    <row r="283" spans="2:8" ht="15" x14ac:dyDescent="0.2">
      <c r="B283" s="4" t="s">
        <v>346</v>
      </c>
      <c r="C283" s="7">
        <v>63</v>
      </c>
      <c r="D283" s="7">
        <v>13</v>
      </c>
      <c r="E283" s="12">
        <f t="shared" si="23"/>
        <v>8.3903790320432573E-4</v>
      </c>
      <c r="F283" s="12">
        <f t="shared" si="24"/>
        <v>3.7861136999068034E-4</v>
      </c>
      <c r="G283" s="13">
        <f t="shared" si="25"/>
        <v>-0.79365079365079361</v>
      </c>
      <c r="H283" s="19">
        <f t="shared" si="26"/>
        <v>-6.6590309778121089E-4</v>
      </c>
    </row>
    <row r="284" spans="2:8" ht="13.5" customHeight="1" x14ac:dyDescent="0.2">
      <c r="B284" s="4" t="s">
        <v>347</v>
      </c>
      <c r="C284" s="7">
        <v>8</v>
      </c>
      <c r="D284" s="7">
        <v>2</v>
      </c>
      <c r="E284" s="12">
        <f t="shared" si="23"/>
        <v>1.0654449564499375E-4</v>
      </c>
      <c r="F284" s="12">
        <f t="shared" si="24"/>
        <v>5.824790307548928E-5</v>
      </c>
      <c r="G284" s="13">
        <f t="shared" si="25"/>
        <v>-0.75</v>
      </c>
      <c r="H284" s="19">
        <f t="shared" si="26"/>
        <v>-7.9908371733745302E-5</v>
      </c>
    </row>
    <row r="285" spans="2:8" ht="13.5" customHeight="1" x14ac:dyDescent="0.2">
      <c r="B285" s="4" t="s">
        <v>94</v>
      </c>
      <c r="C285" s="7">
        <v>3</v>
      </c>
      <c r="D285" s="7">
        <v>3</v>
      </c>
      <c r="E285" s="12">
        <f t="shared" si="23"/>
        <v>3.9954185866872651E-5</v>
      </c>
      <c r="F285" s="12">
        <f t="shared" si="24"/>
        <v>8.7371854613233927E-5</v>
      </c>
      <c r="G285" s="13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7">
        <v>41</v>
      </c>
      <c r="D286" s="7">
        <v>46</v>
      </c>
      <c r="E286" s="12">
        <f t="shared" si="23"/>
        <v>5.4604054018059288E-4</v>
      </c>
      <c r="F286" s="12">
        <f t="shared" si="24"/>
        <v>1.3397017707362535E-3</v>
      </c>
      <c r="G286" s="13">
        <f t="shared" si="25"/>
        <v>0.12195121951219512</v>
      </c>
      <c r="H286" s="19">
        <f t="shared" si="26"/>
        <v>6.6590309778121081E-5</v>
      </c>
    </row>
    <row r="287" spans="2:8" ht="13.5" customHeight="1" x14ac:dyDescent="0.2">
      <c r="B287" s="4" t="s">
        <v>349</v>
      </c>
      <c r="C287" s="7">
        <v>2</v>
      </c>
      <c r="D287" s="7">
        <v>1</v>
      </c>
      <c r="E287" s="12">
        <f t="shared" si="23"/>
        <v>2.6636123911248436E-5</v>
      </c>
      <c r="F287" s="12">
        <f t="shared" si="24"/>
        <v>2.912395153774464E-5</v>
      </c>
      <c r="G287" s="13">
        <f t="shared" si="25"/>
        <v>-0.5</v>
      </c>
      <c r="H287" s="19">
        <f t="shared" si="26"/>
        <v>-1.3318061955624218E-5</v>
      </c>
    </row>
    <row r="288" spans="2:8" ht="15" x14ac:dyDescent="0.2">
      <c r="B288" s="4" t="s">
        <v>350</v>
      </c>
      <c r="C288" s="7">
        <v>1</v>
      </c>
      <c r="D288" s="7">
        <v>2</v>
      </c>
      <c r="E288" s="12">
        <f t="shared" si="23"/>
        <v>1.3318061955624218E-5</v>
      </c>
      <c r="F288" s="12">
        <f t="shared" si="24"/>
        <v>5.824790307548928E-5</v>
      </c>
      <c r="G288" s="13">
        <f t="shared" si="25"/>
        <v>1</v>
      </c>
      <c r="H288" s="19">
        <f t="shared" si="26"/>
        <v>1.3318061955624218E-5</v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2" customFormat="1" ht="26.25" customHeight="1" x14ac:dyDescent="0.2">
      <c r="B291" s="26"/>
      <c r="C291" s="22"/>
      <c r="D291" s="22"/>
      <c r="E291" s="22"/>
      <c r="F291" s="2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124839</v>
      </c>
      <c r="D294" s="41">
        <f>SUM(D295:D499)</f>
        <v>92952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-0.25542498738375025</v>
      </c>
      <c r="H294" s="42">
        <f>+IF(OR(AND(E294=""),(G294="")),"",E294*G294)</f>
        <v>-0.25542498738375025</v>
      </c>
    </row>
    <row r="295" spans="2:8" ht="15" x14ac:dyDescent="0.2">
      <c r="B295" s="3" t="s">
        <v>100</v>
      </c>
      <c r="C295" s="7">
        <v>1250</v>
      </c>
      <c r="D295" s="7">
        <v>811</v>
      </c>
      <c r="E295" s="12">
        <f>+IF(C295=0,"",C295/C$294)</f>
        <v>1.0012896610834755E-2</v>
      </c>
      <c r="F295" s="12">
        <f>+IF(D295=0,"",D295/D$294)</f>
        <v>8.7249332989069624E-3</v>
      </c>
      <c r="G295" s="13">
        <f>+IF(OR(AND(D295=0),(C295=0)),"0",((D295-C295)/C295))</f>
        <v>-0.35120000000000001</v>
      </c>
      <c r="H295" s="19">
        <f>+IF(OR(AND(E295=""),(G295="")),"",E295*G295)</f>
        <v>-3.5165292897251657E-3</v>
      </c>
    </row>
    <row r="296" spans="2:8" ht="15" x14ac:dyDescent="0.2">
      <c r="B296" s="3" t="s">
        <v>113</v>
      </c>
      <c r="C296" s="7">
        <v>1728</v>
      </c>
      <c r="D296" s="7">
        <v>1338</v>
      </c>
      <c r="E296" s="12">
        <f t="shared" ref="E296:E359" si="27">+IF(C296=0,"",C296/C$294)</f>
        <v>1.3841828274817966E-2</v>
      </c>
      <c r="F296" s="12">
        <f t="shared" ref="F296:F359" si="28">+IF(D296=0,"",D296/D$294)</f>
        <v>1.4394526207074619E-2</v>
      </c>
      <c r="G296" s="13">
        <f t="shared" ref="G296:G359" si="29">+IF(OR(AND(D296=0),(C296=0)),"0",((D296-C296)/C296))</f>
        <v>-0.22569444444444445</v>
      </c>
      <c r="H296" s="19">
        <f t="shared" ref="H296:H359" si="30">+IF(OR(AND(E296=""),(G296="")),"",E296*G296)</f>
        <v>-3.1240237425804438E-3</v>
      </c>
    </row>
    <row r="297" spans="2:8" ht="15" x14ac:dyDescent="0.2">
      <c r="B297" s="3" t="s">
        <v>104</v>
      </c>
      <c r="C297" s="7">
        <v>341</v>
      </c>
      <c r="D297" s="7">
        <v>290</v>
      </c>
      <c r="E297" s="12">
        <f t="shared" si="27"/>
        <v>2.731518195435721E-3</v>
      </c>
      <c r="F297" s="12">
        <f t="shared" si="28"/>
        <v>3.1198898356140804E-3</v>
      </c>
      <c r="G297" s="13">
        <f t="shared" si="29"/>
        <v>-0.14956011730205279</v>
      </c>
      <c r="H297" s="19">
        <f t="shared" si="30"/>
        <v>-4.0852618172205801E-4</v>
      </c>
    </row>
    <row r="298" spans="2:8" ht="15" x14ac:dyDescent="0.2">
      <c r="B298" s="3" t="s">
        <v>95</v>
      </c>
      <c r="C298" s="7">
        <v>2556</v>
      </c>
      <c r="D298" s="7">
        <v>410</v>
      </c>
      <c r="E298" s="12">
        <f t="shared" si="27"/>
        <v>2.0474370989834907E-2</v>
      </c>
      <c r="F298" s="12">
        <f t="shared" si="28"/>
        <v>4.4108787331095618E-3</v>
      </c>
      <c r="G298" s="13">
        <f t="shared" si="29"/>
        <v>-0.83959311424100158</v>
      </c>
      <c r="H298" s="19">
        <f t="shared" si="30"/>
        <v>-1.7190140901481108E-2</v>
      </c>
    </row>
    <row r="299" spans="2:8" ht="15" x14ac:dyDescent="0.2">
      <c r="B299" s="3" t="s">
        <v>112</v>
      </c>
      <c r="C299" s="7">
        <v>2</v>
      </c>
      <c r="D299" s="7">
        <v>2</v>
      </c>
      <c r="E299" s="12">
        <f t="shared" si="27"/>
        <v>1.6020634577335607E-5</v>
      </c>
      <c r="F299" s="12">
        <f t="shared" si="28"/>
        <v>2.1516481624924694E-5</v>
      </c>
      <c r="G299" s="13">
        <f t="shared" si="29"/>
        <v>0</v>
      </c>
      <c r="H299" s="19">
        <f t="shared" si="30"/>
        <v>0</v>
      </c>
    </row>
    <row r="300" spans="2:8" ht="15" x14ac:dyDescent="0.2">
      <c r="B300" s="3" t="s">
        <v>111</v>
      </c>
      <c r="C300" s="7">
        <v>19</v>
      </c>
      <c r="D300" s="7">
        <v>11</v>
      </c>
      <c r="E300" s="12">
        <f t="shared" si="27"/>
        <v>1.5219602848468827E-4</v>
      </c>
      <c r="F300" s="12">
        <f t="shared" si="28"/>
        <v>1.1834064893708581E-4</v>
      </c>
      <c r="G300" s="13">
        <f t="shared" si="29"/>
        <v>-0.42105263157894735</v>
      </c>
      <c r="H300" s="19">
        <f t="shared" si="30"/>
        <v>-6.4082538309342428E-5</v>
      </c>
    </row>
    <row r="301" spans="2:8" ht="15" x14ac:dyDescent="0.2">
      <c r="B301" s="3" t="s">
        <v>105</v>
      </c>
      <c r="C301" s="7">
        <v>10019</v>
      </c>
      <c r="D301" s="7">
        <v>3450</v>
      </c>
      <c r="E301" s="12">
        <f t="shared" si="27"/>
        <v>8.0255368915162731E-2</v>
      </c>
      <c r="F301" s="12">
        <f t="shared" si="28"/>
        <v>3.7115930802995092E-2</v>
      </c>
      <c r="G301" s="13">
        <f t="shared" si="29"/>
        <v>-0.65565425691186741</v>
      </c>
      <c r="H301" s="19">
        <f t="shared" si="30"/>
        <v>-5.2619774269258804E-2</v>
      </c>
    </row>
    <row r="302" spans="2:8" ht="15" x14ac:dyDescent="0.2">
      <c r="B302" s="3" t="s">
        <v>109</v>
      </c>
      <c r="C302" s="7">
        <v>246</v>
      </c>
      <c r="D302" s="7">
        <v>143</v>
      </c>
      <c r="E302" s="12">
        <f t="shared" si="27"/>
        <v>1.9705380530122799E-3</v>
      </c>
      <c r="F302" s="12">
        <f t="shared" si="28"/>
        <v>1.5384284361821155E-3</v>
      </c>
      <c r="G302" s="13">
        <f t="shared" si="29"/>
        <v>-0.41869918699186992</v>
      </c>
      <c r="H302" s="19">
        <f t="shared" si="30"/>
        <v>-8.2506268073278383E-4</v>
      </c>
    </row>
    <row r="303" spans="2:8" ht="15" x14ac:dyDescent="0.2">
      <c r="B303" s="3" t="s">
        <v>108</v>
      </c>
      <c r="C303" s="7">
        <v>1371</v>
      </c>
      <c r="D303" s="7">
        <v>184</v>
      </c>
      <c r="E303" s="12">
        <f t="shared" si="27"/>
        <v>1.0982145002763559E-2</v>
      </c>
      <c r="F303" s="12">
        <f t="shared" si="28"/>
        <v>1.9795163094930715E-3</v>
      </c>
      <c r="G303" s="13">
        <f t="shared" si="29"/>
        <v>-0.86579139314369069</v>
      </c>
      <c r="H303" s="19">
        <f t="shared" si="30"/>
        <v>-9.5082466216486819E-3</v>
      </c>
    </row>
    <row r="304" spans="2:8" ht="15" x14ac:dyDescent="0.2">
      <c r="B304" s="3" t="s">
        <v>107</v>
      </c>
      <c r="C304" s="7">
        <v>912</v>
      </c>
      <c r="D304" s="7">
        <v>381</v>
      </c>
      <c r="E304" s="12">
        <f t="shared" si="27"/>
        <v>7.3054093672650375E-3</v>
      </c>
      <c r="F304" s="12">
        <f t="shared" si="28"/>
        <v>4.0988897495481541E-3</v>
      </c>
      <c r="G304" s="13">
        <f t="shared" si="29"/>
        <v>-0.58223684210526316</v>
      </c>
      <c r="H304" s="19">
        <f t="shared" si="30"/>
        <v>-4.2534784802826043E-3</v>
      </c>
    </row>
    <row r="305" spans="2:8" ht="15" x14ac:dyDescent="0.2">
      <c r="B305" s="3" t="s">
        <v>351</v>
      </c>
      <c r="C305" s="7">
        <v>399</v>
      </c>
      <c r="D305" s="7">
        <v>74</v>
      </c>
      <c r="E305" s="12">
        <f t="shared" si="27"/>
        <v>3.196116598178454E-3</v>
      </c>
      <c r="F305" s="12">
        <f t="shared" si="28"/>
        <v>7.9610982012221366E-4</v>
      </c>
      <c r="G305" s="13">
        <f t="shared" si="29"/>
        <v>-0.81453634085213034</v>
      </c>
      <c r="H305" s="19">
        <f t="shared" si="30"/>
        <v>-2.6033531188170366E-3</v>
      </c>
    </row>
    <row r="306" spans="2:8" ht="15" x14ac:dyDescent="0.2">
      <c r="B306" s="3" t="s">
        <v>524</v>
      </c>
      <c r="C306" s="7">
        <v>2</v>
      </c>
      <c r="D306" s="7">
        <v>0</v>
      </c>
      <c r="E306" s="12">
        <f t="shared" si="27"/>
        <v>1.6020634577335607E-5</v>
      </c>
      <c r="F306" s="12" t="str">
        <f t="shared" si="28"/>
        <v/>
      </c>
      <c r="G306" s="13" t="str">
        <f t="shared" si="29"/>
        <v>0</v>
      </c>
      <c r="H306" s="19">
        <f t="shared" si="30"/>
        <v>0</v>
      </c>
    </row>
    <row r="307" spans="2:8" ht="15" x14ac:dyDescent="0.2">
      <c r="B307" s="3" t="s">
        <v>110</v>
      </c>
      <c r="C307" s="7">
        <v>5837</v>
      </c>
      <c r="D307" s="7">
        <v>4100</v>
      </c>
      <c r="E307" s="12">
        <f t="shared" si="27"/>
        <v>4.675622201395397E-2</v>
      </c>
      <c r="F307" s="12">
        <f t="shared" si="28"/>
        <v>4.410878733109562E-2</v>
      </c>
      <c r="G307" s="13">
        <f t="shared" si="29"/>
        <v>-0.29758437553537775</v>
      </c>
      <c r="H307" s="19">
        <f t="shared" si="30"/>
        <v>-1.3913921130415974E-2</v>
      </c>
    </row>
    <row r="308" spans="2:8" ht="15" x14ac:dyDescent="0.2">
      <c r="B308" s="3" t="s">
        <v>99</v>
      </c>
      <c r="C308" s="7">
        <v>1759</v>
      </c>
      <c r="D308" s="7">
        <v>486</v>
      </c>
      <c r="E308" s="12">
        <f t="shared" si="27"/>
        <v>1.4090148110766667E-2</v>
      </c>
      <c r="F308" s="12">
        <f t="shared" si="28"/>
        <v>5.2285050348567005E-3</v>
      </c>
      <c r="G308" s="13">
        <f t="shared" si="29"/>
        <v>-0.72370665150653779</v>
      </c>
      <c r="H308" s="19">
        <f t="shared" si="30"/>
        <v>-1.0197133908474114E-2</v>
      </c>
    </row>
    <row r="309" spans="2:8" ht="15" x14ac:dyDescent="0.2">
      <c r="B309" s="3" t="s">
        <v>96</v>
      </c>
      <c r="C309" s="7">
        <v>8</v>
      </c>
      <c r="D309" s="7">
        <v>10</v>
      </c>
      <c r="E309" s="12">
        <f t="shared" si="27"/>
        <v>6.4082538309342428E-5</v>
      </c>
      <c r="F309" s="12">
        <f t="shared" si="28"/>
        <v>1.0758240812462347E-4</v>
      </c>
      <c r="G309" s="13">
        <f t="shared" si="29"/>
        <v>0.25</v>
      </c>
      <c r="H309" s="19">
        <f t="shared" si="30"/>
        <v>1.6020634577335607E-5</v>
      </c>
    </row>
    <row r="310" spans="2:8" ht="15" x14ac:dyDescent="0.2">
      <c r="B310" s="3" t="s">
        <v>106</v>
      </c>
      <c r="C310" s="7">
        <v>2235</v>
      </c>
      <c r="D310" s="7">
        <v>892</v>
      </c>
      <c r="E310" s="12">
        <f t="shared" si="27"/>
        <v>1.7903059140172543E-2</v>
      </c>
      <c r="F310" s="12">
        <f t="shared" si="28"/>
        <v>9.5963508047164133E-3</v>
      </c>
      <c r="G310" s="13">
        <f t="shared" si="29"/>
        <v>-0.60089485458612979</v>
      </c>
      <c r="H310" s="19">
        <f t="shared" si="30"/>
        <v>-1.0757856118680862E-2</v>
      </c>
    </row>
    <row r="311" spans="2:8" ht="15" x14ac:dyDescent="0.2">
      <c r="B311" s="3" t="s">
        <v>102</v>
      </c>
      <c r="C311" s="7">
        <v>1199</v>
      </c>
      <c r="D311" s="7">
        <v>353</v>
      </c>
      <c r="E311" s="12">
        <f t="shared" si="27"/>
        <v>9.6043704291126977E-3</v>
      </c>
      <c r="F311" s="12">
        <f t="shared" si="28"/>
        <v>3.797659006799208E-3</v>
      </c>
      <c r="G311" s="13">
        <f t="shared" si="29"/>
        <v>-0.70558798999165973</v>
      </c>
      <c r="H311" s="19">
        <f t="shared" si="30"/>
        <v>-6.7767284262129626E-3</v>
      </c>
    </row>
    <row r="312" spans="2:8" ht="15" x14ac:dyDescent="0.2">
      <c r="B312" s="3" t="s">
        <v>97</v>
      </c>
      <c r="C312" s="7">
        <v>33</v>
      </c>
      <c r="D312" s="7">
        <v>13</v>
      </c>
      <c r="E312" s="12">
        <f t="shared" si="27"/>
        <v>2.6434047052603752E-4</v>
      </c>
      <c r="F312" s="12">
        <f t="shared" si="28"/>
        <v>1.3985713056201049E-4</v>
      </c>
      <c r="G312" s="13">
        <f t="shared" si="29"/>
        <v>-0.60606060606060608</v>
      </c>
      <c r="H312" s="19">
        <f t="shared" si="30"/>
        <v>-1.6020634577335608E-4</v>
      </c>
    </row>
    <row r="313" spans="2:8" ht="15" x14ac:dyDescent="0.2">
      <c r="B313" s="3" t="s">
        <v>352</v>
      </c>
      <c r="C313" s="7">
        <v>3</v>
      </c>
      <c r="D313" s="7">
        <v>8</v>
      </c>
      <c r="E313" s="12">
        <f t="shared" si="27"/>
        <v>2.4030951866003412E-5</v>
      </c>
      <c r="F313" s="12">
        <f t="shared" si="28"/>
        <v>8.6065926499698776E-5</v>
      </c>
      <c r="G313" s="13">
        <f t="shared" si="29"/>
        <v>1.6666666666666667</v>
      </c>
      <c r="H313" s="19">
        <f t="shared" si="30"/>
        <v>4.0051586443339019E-5</v>
      </c>
    </row>
    <row r="314" spans="2:8" ht="15" x14ac:dyDescent="0.2">
      <c r="B314" s="3" t="s">
        <v>353</v>
      </c>
      <c r="C314" s="7">
        <v>13401</v>
      </c>
      <c r="D314" s="7">
        <v>17605</v>
      </c>
      <c r="E314" s="12">
        <f t="shared" si="27"/>
        <v>0.10734626198543724</v>
      </c>
      <c r="F314" s="12">
        <f t="shared" si="28"/>
        <v>0.18939882950339959</v>
      </c>
      <c r="G314" s="13">
        <f t="shared" si="29"/>
        <v>0.3137079322438624</v>
      </c>
      <c r="H314" s="19">
        <f t="shared" si="30"/>
        <v>3.3675373881559452E-2</v>
      </c>
    </row>
    <row r="315" spans="2:8" ht="15" x14ac:dyDescent="0.2">
      <c r="B315" s="3" t="s">
        <v>354</v>
      </c>
      <c r="C315" s="7">
        <v>652</v>
      </c>
      <c r="D315" s="7">
        <v>473</v>
      </c>
      <c r="E315" s="12">
        <f t="shared" si="27"/>
        <v>5.2227268722114086E-3</v>
      </c>
      <c r="F315" s="12">
        <f t="shared" si="28"/>
        <v>5.0886479042946894E-3</v>
      </c>
      <c r="G315" s="13">
        <f t="shared" si="29"/>
        <v>-0.27453987730061352</v>
      </c>
      <c r="H315" s="19">
        <f t="shared" si="30"/>
        <v>-1.4338467946715372E-3</v>
      </c>
    </row>
    <row r="316" spans="2:8" ht="15" x14ac:dyDescent="0.2">
      <c r="B316" s="3" t="s">
        <v>101</v>
      </c>
      <c r="C316" s="7">
        <v>8</v>
      </c>
      <c r="D316" s="7">
        <v>8</v>
      </c>
      <c r="E316" s="12">
        <f t="shared" si="27"/>
        <v>6.4082538309342428E-5</v>
      </c>
      <c r="F316" s="12">
        <f t="shared" si="28"/>
        <v>8.6065926499698776E-5</v>
      </c>
      <c r="G316" s="13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276</v>
      </c>
      <c r="D317" s="7">
        <v>232</v>
      </c>
      <c r="E317" s="12">
        <f t="shared" si="27"/>
        <v>2.2108475716723138E-3</v>
      </c>
      <c r="F317" s="12">
        <f t="shared" si="28"/>
        <v>2.4959118684912641E-3</v>
      </c>
      <c r="G317" s="13">
        <f t="shared" si="29"/>
        <v>-0.15942028985507245</v>
      </c>
      <c r="H317" s="19">
        <f t="shared" si="30"/>
        <v>-3.5245396070138332E-4</v>
      </c>
    </row>
    <row r="318" spans="2:8" ht="15" x14ac:dyDescent="0.2">
      <c r="B318" s="3" t="s">
        <v>355</v>
      </c>
      <c r="C318" s="7">
        <v>3112</v>
      </c>
      <c r="D318" s="7">
        <v>3408</v>
      </c>
      <c r="E318" s="12">
        <f t="shared" si="27"/>
        <v>2.4928107402334206E-2</v>
      </c>
      <c r="F318" s="12">
        <f t="shared" si="28"/>
        <v>3.6664084688871675E-2</v>
      </c>
      <c r="G318" s="13">
        <f t="shared" si="29"/>
        <v>9.5115681233933158E-2</v>
      </c>
      <c r="H318" s="19">
        <f t="shared" si="30"/>
        <v>2.3710539174456699E-3</v>
      </c>
    </row>
    <row r="319" spans="2:8" ht="15" x14ac:dyDescent="0.2">
      <c r="B319" s="3" t="s">
        <v>115</v>
      </c>
      <c r="C319" s="7">
        <v>718</v>
      </c>
      <c r="D319" s="7">
        <v>148</v>
      </c>
      <c r="E319" s="12">
        <f t="shared" si="27"/>
        <v>5.7514078132634835E-3</v>
      </c>
      <c r="F319" s="12">
        <f t="shared" si="28"/>
        <v>1.5922196402444273E-3</v>
      </c>
      <c r="G319" s="13">
        <f t="shared" si="29"/>
        <v>-0.79387186629526463</v>
      </c>
      <c r="H319" s="19">
        <f t="shared" si="30"/>
        <v>-4.5658808545406488E-3</v>
      </c>
    </row>
    <row r="320" spans="2:8" ht="15" x14ac:dyDescent="0.2">
      <c r="B320" s="3" t="s">
        <v>114</v>
      </c>
      <c r="C320" s="7">
        <v>23</v>
      </c>
      <c r="D320" s="7">
        <v>11</v>
      </c>
      <c r="E320" s="12">
        <f t="shared" si="27"/>
        <v>1.8423729763935949E-4</v>
      </c>
      <c r="F320" s="12">
        <f t="shared" si="28"/>
        <v>1.1834064893708581E-4</v>
      </c>
      <c r="G320" s="13">
        <f t="shared" si="29"/>
        <v>-0.52173913043478259</v>
      </c>
      <c r="H320" s="19">
        <f t="shared" si="30"/>
        <v>-9.6123807464013649E-5</v>
      </c>
    </row>
    <row r="321" spans="2:8" ht="15" x14ac:dyDescent="0.2">
      <c r="B321" s="3" t="s">
        <v>98</v>
      </c>
      <c r="C321" s="7">
        <v>67</v>
      </c>
      <c r="D321" s="7">
        <v>27</v>
      </c>
      <c r="E321" s="12">
        <f t="shared" si="27"/>
        <v>5.3669125834074284E-4</v>
      </c>
      <c r="F321" s="12">
        <f t="shared" si="28"/>
        <v>2.9047250193648332E-4</v>
      </c>
      <c r="G321" s="13">
        <f t="shared" si="29"/>
        <v>-0.59701492537313428</v>
      </c>
      <c r="H321" s="19">
        <f t="shared" si="30"/>
        <v>-3.204126915467121E-4</v>
      </c>
    </row>
    <row r="322" spans="2:8" ht="15" x14ac:dyDescent="0.2">
      <c r="B322" s="3" t="s">
        <v>356</v>
      </c>
      <c r="C322" s="7">
        <v>5</v>
      </c>
      <c r="D322" s="7">
        <v>2</v>
      </c>
      <c r="E322" s="12">
        <f t="shared" si="27"/>
        <v>4.0051586443339019E-5</v>
      </c>
      <c r="F322" s="12">
        <f t="shared" si="28"/>
        <v>2.1516481624924694E-5</v>
      </c>
      <c r="G322" s="13">
        <f t="shared" si="29"/>
        <v>-0.6</v>
      </c>
      <c r="H322" s="19">
        <f t="shared" si="30"/>
        <v>-2.4030951866003412E-5</v>
      </c>
    </row>
    <row r="323" spans="2:8" ht="15" x14ac:dyDescent="0.2">
      <c r="B323" s="3" t="s">
        <v>472</v>
      </c>
      <c r="C323" s="7">
        <v>186</v>
      </c>
      <c r="D323" s="7">
        <v>177</v>
      </c>
      <c r="E323" s="12">
        <f t="shared" si="27"/>
        <v>1.4899190156922116E-3</v>
      </c>
      <c r="F323" s="12">
        <f t="shared" si="28"/>
        <v>1.9042086238058352E-3</v>
      </c>
      <c r="G323" s="13">
        <f t="shared" si="29"/>
        <v>-4.8387096774193547E-2</v>
      </c>
      <c r="H323" s="19">
        <f t="shared" si="30"/>
        <v>-7.2092855598010234E-5</v>
      </c>
    </row>
    <row r="324" spans="2:8" ht="15" x14ac:dyDescent="0.2">
      <c r="B324" s="3" t="s">
        <v>473</v>
      </c>
      <c r="C324" s="7">
        <v>78</v>
      </c>
      <c r="D324" s="7">
        <v>77</v>
      </c>
      <c r="E324" s="12">
        <f t="shared" si="27"/>
        <v>6.248047485160887E-4</v>
      </c>
      <c r="F324" s="12">
        <f t="shared" si="28"/>
        <v>8.283845425596007E-4</v>
      </c>
      <c r="G324" s="13">
        <f t="shared" si="29"/>
        <v>-1.282051282051282E-2</v>
      </c>
      <c r="H324" s="19">
        <f t="shared" si="30"/>
        <v>-8.0103172886678035E-6</v>
      </c>
    </row>
    <row r="325" spans="2:8" ht="15" x14ac:dyDescent="0.2">
      <c r="B325" s="3" t="s">
        <v>474</v>
      </c>
      <c r="C325" s="7">
        <v>63</v>
      </c>
      <c r="D325" s="7">
        <v>80</v>
      </c>
      <c r="E325" s="12">
        <f t="shared" si="27"/>
        <v>5.0464998918607162E-4</v>
      </c>
      <c r="F325" s="12">
        <f t="shared" si="28"/>
        <v>8.6065926499698773E-4</v>
      </c>
      <c r="G325" s="13">
        <f t="shared" si="29"/>
        <v>0.26984126984126983</v>
      </c>
      <c r="H325" s="19">
        <f t="shared" si="30"/>
        <v>1.3617539390735266E-4</v>
      </c>
    </row>
    <row r="326" spans="2:8" ht="15" x14ac:dyDescent="0.2">
      <c r="B326" s="3" t="s">
        <v>357</v>
      </c>
      <c r="C326" s="7">
        <v>1505</v>
      </c>
      <c r="D326" s="7">
        <v>1468</v>
      </c>
      <c r="E326" s="12">
        <f t="shared" si="27"/>
        <v>1.2055527519445046E-2</v>
      </c>
      <c r="F326" s="12">
        <f t="shared" si="28"/>
        <v>1.5793097512694722E-2</v>
      </c>
      <c r="G326" s="13">
        <f t="shared" si="29"/>
        <v>-2.4584717607973421E-2</v>
      </c>
      <c r="H326" s="19">
        <f t="shared" si="30"/>
        <v>-2.9638173968070874E-4</v>
      </c>
    </row>
    <row r="327" spans="2:8" ht="15" x14ac:dyDescent="0.2">
      <c r="B327" s="3" t="s">
        <v>358</v>
      </c>
      <c r="C327" s="7">
        <v>171</v>
      </c>
      <c r="D327" s="7">
        <v>104</v>
      </c>
      <c r="E327" s="12">
        <f t="shared" si="27"/>
        <v>1.3697642563621946E-3</v>
      </c>
      <c r="F327" s="12">
        <f t="shared" si="28"/>
        <v>1.1188570444960839E-3</v>
      </c>
      <c r="G327" s="13">
        <f t="shared" si="29"/>
        <v>-0.391812865497076</v>
      </c>
      <c r="H327" s="19">
        <f t="shared" si="30"/>
        <v>-5.3669125834074284E-4</v>
      </c>
    </row>
    <row r="328" spans="2:8" ht="15" x14ac:dyDescent="0.2">
      <c r="B328" s="3" t="s">
        <v>116</v>
      </c>
      <c r="C328" s="7">
        <v>294</v>
      </c>
      <c r="D328" s="7">
        <v>123</v>
      </c>
      <c r="E328" s="12">
        <f t="shared" si="27"/>
        <v>2.3550332828683345E-3</v>
      </c>
      <c r="F328" s="12">
        <f t="shared" si="28"/>
        <v>1.3232636199328686E-3</v>
      </c>
      <c r="G328" s="13">
        <f t="shared" si="29"/>
        <v>-0.58163265306122447</v>
      </c>
      <c r="H328" s="19">
        <f t="shared" si="30"/>
        <v>-1.3697642563621946E-3</v>
      </c>
    </row>
    <row r="329" spans="2:8" ht="15" x14ac:dyDescent="0.2">
      <c r="B329" s="3" t="s">
        <v>359</v>
      </c>
      <c r="C329" s="7">
        <v>55</v>
      </c>
      <c r="D329" s="7">
        <v>58</v>
      </c>
      <c r="E329" s="12">
        <f t="shared" si="27"/>
        <v>4.4056745087672923E-4</v>
      </c>
      <c r="F329" s="12">
        <f t="shared" si="28"/>
        <v>6.2397796712281603E-4</v>
      </c>
      <c r="G329" s="13">
        <f t="shared" si="29"/>
        <v>5.4545454545454543E-2</v>
      </c>
      <c r="H329" s="19">
        <f t="shared" si="30"/>
        <v>2.4030951866003412E-5</v>
      </c>
    </row>
    <row r="330" spans="2:8" ht="15" x14ac:dyDescent="0.2">
      <c r="B330" s="3" t="s">
        <v>360</v>
      </c>
      <c r="C330" s="7">
        <v>667</v>
      </c>
      <c r="D330" s="7">
        <v>324</v>
      </c>
      <c r="E330" s="12">
        <f t="shared" si="27"/>
        <v>5.3428816315414258E-3</v>
      </c>
      <c r="F330" s="12">
        <f t="shared" si="28"/>
        <v>3.4856700232378003E-3</v>
      </c>
      <c r="G330" s="13">
        <f t="shared" si="29"/>
        <v>-0.5142428785607196</v>
      </c>
      <c r="H330" s="19">
        <f t="shared" si="30"/>
        <v>-2.7475388300130569E-3</v>
      </c>
    </row>
    <row r="331" spans="2:8" ht="15" x14ac:dyDescent="0.2">
      <c r="B331" s="3" t="s">
        <v>117</v>
      </c>
      <c r="C331" s="7">
        <v>8</v>
      </c>
      <c r="D331" s="7">
        <v>14</v>
      </c>
      <c r="E331" s="12">
        <f t="shared" si="27"/>
        <v>6.4082538309342428E-5</v>
      </c>
      <c r="F331" s="12">
        <f t="shared" si="28"/>
        <v>1.5061537137447283E-4</v>
      </c>
      <c r="G331" s="13">
        <f t="shared" si="29"/>
        <v>0.75</v>
      </c>
      <c r="H331" s="19">
        <f t="shared" si="30"/>
        <v>4.8061903732006818E-5</v>
      </c>
    </row>
    <row r="332" spans="2:8" ht="15" x14ac:dyDescent="0.2">
      <c r="B332" s="3" t="s">
        <v>361</v>
      </c>
      <c r="C332" s="7">
        <v>21973</v>
      </c>
      <c r="D332" s="7">
        <v>13733</v>
      </c>
      <c r="E332" s="12">
        <f t="shared" si="27"/>
        <v>0.17601070178389766</v>
      </c>
      <c r="F332" s="12">
        <f t="shared" si="28"/>
        <v>0.14774292107754539</v>
      </c>
      <c r="G332" s="13">
        <f t="shared" si="29"/>
        <v>-0.37500568879989077</v>
      </c>
      <c r="H332" s="19">
        <f t="shared" si="30"/>
        <v>-6.600501445862271E-2</v>
      </c>
    </row>
    <row r="333" spans="2:8" ht="15" x14ac:dyDescent="0.2">
      <c r="B333" s="3" t="s">
        <v>130</v>
      </c>
      <c r="C333" s="7">
        <v>3313</v>
      </c>
      <c r="D333" s="7">
        <v>4538</v>
      </c>
      <c r="E333" s="12">
        <f t="shared" si="27"/>
        <v>2.6538181177356436E-2</v>
      </c>
      <c r="F333" s="12">
        <f t="shared" si="28"/>
        <v>4.8820896806954124E-2</v>
      </c>
      <c r="G333" s="13">
        <f t="shared" si="29"/>
        <v>0.36975550860247508</v>
      </c>
      <c r="H333" s="19">
        <f t="shared" si="30"/>
        <v>9.8126386786180596E-3</v>
      </c>
    </row>
    <row r="334" spans="2:8" ht="15" x14ac:dyDescent="0.2">
      <c r="B334" s="3" t="s">
        <v>119</v>
      </c>
      <c r="C334" s="7">
        <v>3408</v>
      </c>
      <c r="D334" s="7">
        <v>5166</v>
      </c>
      <c r="E334" s="12">
        <f t="shared" si="27"/>
        <v>2.7299161319779875E-2</v>
      </c>
      <c r="F334" s="12">
        <f t="shared" si="28"/>
        <v>5.5577072037180479E-2</v>
      </c>
      <c r="G334" s="13">
        <f t="shared" si="29"/>
        <v>0.51584507042253525</v>
      </c>
      <c r="H334" s="19">
        <f t="shared" si="30"/>
        <v>1.4082137793478E-2</v>
      </c>
    </row>
    <row r="335" spans="2:8" ht="15" x14ac:dyDescent="0.2">
      <c r="B335" s="3" t="s">
        <v>128</v>
      </c>
      <c r="C335" s="7">
        <v>1024</v>
      </c>
      <c r="D335" s="7">
        <v>1214</v>
      </c>
      <c r="E335" s="12">
        <f t="shared" si="27"/>
        <v>8.2025649035958308E-3</v>
      </c>
      <c r="F335" s="12">
        <f t="shared" si="28"/>
        <v>1.3060504346329289E-2</v>
      </c>
      <c r="G335" s="13">
        <f t="shared" si="29"/>
        <v>0.185546875</v>
      </c>
      <c r="H335" s="19">
        <f t="shared" si="30"/>
        <v>1.5219602848468828E-3</v>
      </c>
    </row>
    <row r="336" spans="2:8" ht="15" x14ac:dyDescent="0.2">
      <c r="B336" s="3" t="s">
        <v>132</v>
      </c>
      <c r="C336" s="7">
        <v>9</v>
      </c>
      <c r="D336" s="7">
        <v>16</v>
      </c>
      <c r="E336" s="12">
        <f t="shared" si="27"/>
        <v>7.2092855598010234E-5</v>
      </c>
      <c r="F336" s="12">
        <f t="shared" si="28"/>
        <v>1.7213185299939755E-4</v>
      </c>
      <c r="G336" s="13">
        <f t="shared" si="29"/>
        <v>0.77777777777777779</v>
      </c>
      <c r="H336" s="19">
        <f t="shared" si="30"/>
        <v>5.607222102067463E-5</v>
      </c>
    </row>
    <row r="337" spans="2:8" ht="15" x14ac:dyDescent="0.2">
      <c r="B337" s="3" t="s">
        <v>133</v>
      </c>
      <c r="C337" s="7">
        <v>260</v>
      </c>
      <c r="D337" s="7">
        <v>257</v>
      </c>
      <c r="E337" s="12">
        <f t="shared" si="27"/>
        <v>2.0826824950536289E-3</v>
      </c>
      <c r="F337" s="12">
        <f t="shared" si="28"/>
        <v>2.7648678888028229E-3</v>
      </c>
      <c r="G337" s="13">
        <f t="shared" si="29"/>
        <v>-1.1538461538461539E-2</v>
      </c>
      <c r="H337" s="19">
        <f t="shared" si="30"/>
        <v>-2.4030951866003412E-5</v>
      </c>
    </row>
    <row r="338" spans="2:8" ht="15" x14ac:dyDescent="0.2">
      <c r="B338" s="3" t="s">
        <v>362</v>
      </c>
      <c r="C338" s="7">
        <v>121</v>
      </c>
      <c r="D338" s="7">
        <v>52</v>
      </c>
      <c r="E338" s="12">
        <f t="shared" si="27"/>
        <v>9.6924839192880433E-4</v>
      </c>
      <c r="F338" s="12">
        <f t="shared" si="28"/>
        <v>5.5942852224804196E-4</v>
      </c>
      <c r="G338" s="13">
        <f t="shared" si="29"/>
        <v>-0.57024793388429751</v>
      </c>
      <c r="H338" s="19">
        <f t="shared" si="30"/>
        <v>-5.5271189291807845E-4</v>
      </c>
    </row>
    <row r="339" spans="2:8" ht="15" x14ac:dyDescent="0.2">
      <c r="B339" s="3" t="s">
        <v>363</v>
      </c>
      <c r="C339" s="7">
        <v>154</v>
      </c>
      <c r="D339" s="7">
        <v>103</v>
      </c>
      <c r="E339" s="12">
        <f t="shared" si="27"/>
        <v>1.2335888624548418E-3</v>
      </c>
      <c r="F339" s="12">
        <f t="shared" si="28"/>
        <v>1.1080988036836217E-3</v>
      </c>
      <c r="G339" s="13">
        <f t="shared" si="29"/>
        <v>-0.33116883116883117</v>
      </c>
      <c r="H339" s="19">
        <f t="shared" si="30"/>
        <v>-4.0852618172205801E-4</v>
      </c>
    </row>
    <row r="340" spans="2:8" ht="15" x14ac:dyDescent="0.2">
      <c r="B340" s="3" t="s">
        <v>364</v>
      </c>
      <c r="C340" s="7">
        <v>238</v>
      </c>
      <c r="D340" s="7">
        <v>131</v>
      </c>
      <c r="E340" s="12">
        <f t="shared" si="27"/>
        <v>1.9064555147029374E-3</v>
      </c>
      <c r="F340" s="12">
        <f t="shared" si="28"/>
        <v>1.4093295464325673E-3</v>
      </c>
      <c r="G340" s="13">
        <f t="shared" si="29"/>
        <v>-0.44957983193277312</v>
      </c>
      <c r="H340" s="19">
        <f t="shared" si="30"/>
        <v>-8.5710394988745505E-4</v>
      </c>
    </row>
    <row r="341" spans="2:8" ht="15" x14ac:dyDescent="0.2">
      <c r="B341" s="3" t="s">
        <v>118</v>
      </c>
      <c r="C341" s="7">
        <v>503</v>
      </c>
      <c r="D341" s="7">
        <v>212</v>
      </c>
      <c r="E341" s="12">
        <f t="shared" si="27"/>
        <v>4.0291895961999053E-3</v>
      </c>
      <c r="F341" s="12">
        <f t="shared" si="28"/>
        <v>2.2807470522420172E-3</v>
      </c>
      <c r="G341" s="13">
        <f t="shared" si="29"/>
        <v>-0.57852882703777331</v>
      </c>
      <c r="H341" s="19">
        <f t="shared" si="30"/>
        <v>-2.3310023310023306E-3</v>
      </c>
    </row>
    <row r="342" spans="2:8" ht="15" x14ac:dyDescent="0.2">
      <c r="B342" s="3" t="s">
        <v>365</v>
      </c>
      <c r="C342" s="7">
        <v>15</v>
      </c>
      <c r="D342" s="7">
        <v>12</v>
      </c>
      <c r="E342" s="12">
        <f t="shared" si="27"/>
        <v>1.2015475933001707E-4</v>
      </c>
      <c r="F342" s="12">
        <f t="shared" si="28"/>
        <v>1.2909888974954814E-4</v>
      </c>
      <c r="G342" s="13">
        <f t="shared" si="29"/>
        <v>-0.2</v>
      </c>
      <c r="H342" s="19">
        <f t="shared" si="30"/>
        <v>-2.4030951866003416E-5</v>
      </c>
    </row>
    <row r="343" spans="2:8" ht="15" x14ac:dyDescent="0.2">
      <c r="B343" s="3" t="s">
        <v>129</v>
      </c>
      <c r="C343" s="7">
        <v>109</v>
      </c>
      <c r="D343" s="7">
        <v>147</v>
      </c>
      <c r="E343" s="12">
        <f t="shared" si="27"/>
        <v>8.7312458446479066E-4</v>
      </c>
      <c r="F343" s="12">
        <f t="shared" si="28"/>
        <v>1.5814613994319649E-3</v>
      </c>
      <c r="G343" s="13">
        <f t="shared" si="29"/>
        <v>0.34862385321100919</v>
      </c>
      <c r="H343" s="19">
        <f t="shared" si="30"/>
        <v>3.043920569693766E-4</v>
      </c>
    </row>
    <row r="344" spans="2:8" ht="15" x14ac:dyDescent="0.2">
      <c r="B344" s="3" t="s">
        <v>131</v>
      </c>
      <c r="C344" s="7">
        <v>697</v>
      </c>
      <c r="D344" s="7">
        <v>506</v>
      </c>
      <c r="E344" s="12">
        <f t="shared" si="27"/>
        <v>5.5831911502014593E-3</v>
      </c>
      <c r="F344" s="12">
        <f t="shared" si="28"/>
        <v>5.4436698511059469E-3</v>
      </c>
      <c r="G344" s="13">
        <f t="shared" si="29"/>
        <v>-0.27403156384505023</v>
      </c>
      <c r="H344" s="19">
        <f t="shared" si="30"/>
        <v>-1.5299706021355507E-3</v>
      </c>
    </row>
    <row r="345" spans="2:8" ht="15" x14ac:dyDescent="0.2">
      <c r="B345" s="3" t="s">
        <v>366</v>
      </c>
      <c r="C345" s="7">
        <v>888</v>
      </c>
      <c r="D345" s="7">
        <v>2982</v>
      </c>
      <c r="E345" s="12">
        <f t="shared" si="27"/>
        <v>7.1131617523370102E-3</v>
      </c>
      <c r="F345" s="12">
        <f t="shared" si="28"/>
        <v>3.2081074102762716E-2</v>
      </c>
      <c r="G345" s="13">
        <f t="shared" si="29"/>
        <v>2.3581081081081079</v>
      </c>
      <c r="H345" s="19">
        <f t="shared" si="30"/>
        <v>1.6773604402470381E-2</v>
      </c>
    </row>
    <row r="346" spans="2:8" ht="15" x14ac:dyDescent="0.2">
      <c r="B346" s="3" t="s">
        <v>122</v>
      </c>
      <c r="C346" s="7">
        <v>100</v>
      </c>
      <c r="D346" s="7">
        <v>53</v>
      </c>
      <c r="E346" s="12">
        <f t="shared" si="27"/>
        <v>8.0103172886678042E-4</v>
      </c>
      <c r="F346" s="12">
        <f t="shared" si="28"/>
        <v>5.701867630605043E-4</v>
      </c>
      <c r="G346" s="13">
        <f t="shared" si="29"/>
        <v>-0.47</v>
      </c>
      <c r="H346" s="19">
        <f t="shared" si="30"/>
        <v>-3.7648491256738679E-4</v>
      </c>
    </row>
    <row r="347" spans="2:8" ht="15" x14ac:dyDescent="0.2">
      <c r="B347" s="3" t="s">
        <v>121</v>
      </c>
      <c r="C347" s="7">
        <v>361</v>
      </c>
      <c r="D347" s="7">
        <v>302</v>
      </c>
      <c r="E347" s="12">
        <f t="shared" si="27"/>
        <v>2.8917245412090772E-3</v>
      </c>
      <c r="F347" s="12">
        <f t="shared" si="28"/>
        <v>3.2489887253636285E-3</v>
      </c>
      <c r="G347" s="13">
        <f t="shared" si="29"/>
        <v>-0.16343490304709141</v>
      </c>
      <c r="H347" s="19">
        <f t="shared" si="30"/>
        <v>-4.726087200314004E-4</v>
      </c>
    </row>
    <row r="348" spans="2:8" ht="15" x14ac:dyDescent="0.2">
      <c r="B348" s="3" t="s">
        <v>367</v>
      </c>
      <c r="C348" s="7">
        <v>3</v>
      </c>
      <c r="D348" s="7">
        <v>1</v>
      </c>
      <c r="E348" s="12">
        <f t="shared" si="27"/>
        <v>2.4030951866003412E-5</v>
      </c>
      <c r="F348" s="12">
        <f t="shared" si="28"/>
        <v>1.0758240812462347E-5</v>
      </c>
      <c r="G348" s="13">
        <f t="shared" si="29"/>
        <v>-0.66666666666666663</v>
      </c>
      <c r="H348" s="19">
        <f t="shared" si="30"/>
        <v>-1.6020634577335607E-5</v>
      </c>
    </row>
    <row r="349" spans="2:8" ht="15" x14ac:dyDescent="0.2">
      <c r="B349" s="3" t="s">
        <v>368</v>
      </c>
      <c r="C349" s="7">
        <v>8</v>
      </c>
      <c r="D349" s="7">
        <v>6</v>
      </c>
      <c r="E349" s="12">
        <f t="shared" si="27"/>
        <v>6.4082538309342428E-5</v>
      </c>
      <c r="F349" s="12">
        <f t="shared" si="28"/>
        <v>6.4549444874774072E-5</v>
      </c>
      <c r="G349" s="13">
        <f t="shared" si="29"/>
        <v>-0.25</v>
      </c>
      <c r="H349" s="19">
        <f t="shared" si="30"/>
        <v>-1.6020634577335607E-5</v>
      </c>
    </row>
    <row r="350" spans="2:8" ht="15" x14ac:dyDescent="0.2">
      <c r="B350" s="3" t="s">
        <v>369</v>
      </c>
      <c r="C350" s="7">
        <v>73</v>
      </c>
      <c r="D350" s="7">
        <v>127</v>
      </c>
      <c r="E350" s="12">
        <f t="shared" si="27"/>
        <v>5.8475316207274967E-4</v>
      </c>
      <c r="F350" s="12">
        <f t="shared" si="28"/>
        <v>1.366296583182718E-3</v>
      </c>
      <c r="G350" s="13">
        <f t="shared" si="29"/>
        <v>0.73972602739726023</v>
      </c>
      <c r="H350" s="19">
        <f t="shared" si="30"/>
        <v>4.3255713358806137E-4</v>
      </c>
    </row>
    <row r="351" spans="2:8" ht="15" x14ac:dyDescent="0.2">
      <c r="B351" s="3" t="s">
        <v>120</v>
      </c>
      <c r="C351" s="7">
        <v>14</v>
      </c>
      <c r="D351" s="7">
        <v>17</v>
      </c>
      <c r="E351" s="12">
        <f t="shared" si="27"/>
        <v>1.1214444204134926E-4</v>
      </c>
      <c r="F351" s="12">
        <f t="shared" si="28"/>
        <v>1.828900938118599E-4</v>
      </c>
      <c r="G351" s="13">
        <f t="shared" si="29"/>
        <v>0.21428571428571427</v>
      </c>
      <c r="H351" s="19">
        <f t="shared" si="30"/>
        <v>2.4030951866003412E-5</v>
      </c>
    </row>
    <row r="352" spans="2:8" ht="15" x14ac:dyDescent="0.2">
      <c r="B352" s="3" t="s">
        <v>370</v>
      </c>
      <c r="C352" s="7">
        <v>2</v>
      </c>
      <c r="D352" s="7">
        <v>1</v>
      </c>
      <c r="E352" s="12">
        <f t="shared" si="27"/>
        <v>1.6020634577335607E-5</v>
      </c>
      <c r="F352" s="12">
        <f t="shared" si="28"/>
        <v>1.0758240812462347E-5</v>
      </c>
      <c r="G352" s="13">
        <f t="shared" si="29"/>
        <v>-0.5</v>
      </c>
      <c r="H352" s="19">
        <f t="shared" si="30"/>
        <v>-8.0103172886678035E-6</v>
      </c>
    </row>
    <row r="353" spans="2:8" ht="15" x14ac:dyDescent="0.2">
      <c r="B353" s="3" t="s">
        <v>125</v>
      </c>
      <c r="C353" s="7">
        <v>99</v>
      </c>
      <c r="D353" s="7">
        <v>206</v>
      </c>
      <c r="E353" s="12">
        <f t="shared" si="27"/>
        <v>7.9302141157811261E-4</v>
      </c>
      <c r="F353" s="12">
        <f t="shared" si="28"/>
        <v>2.2161976073672434E-3</v>
      </c>
      <c r="G353" s="13">
        <f t="shared" si="29"/>
        <v>1.0808080808080809</v>
      </c>
      <c r="H353" s="19">
        <f t="shared" si="30"/>
        <v>8.5710394988745505E-4</v>
      </c>
    </row>
    <row r="354" spans="2:8" ht="15" x14ac:dyDescent="0.2">
      <c r="B354" s="3" t="s">
        <v>124</v>
      </c>
      <c r="C354" s="7">
        <v>1883</v>
      </c>
      <c r="D354" s="7">
        <v>2585</v>
      </c>
      <c r="E354" s="12">
        <f t="shared" si="27"/>
        <v>1.5083427454561475E-2</v>
      </c>
      <c r="F354" s="12">
        <f t="shared" si="28"/>
        <v>2.7810052500215166E-2</v>
      </c>
      <c r="G354" s="13">
        <f t="shared" si="29"/>
        <v>0.37280934678704197</v>
      </c>
      <c r="H354" s="19">
        <f t="shared" si="30"/>
        <v>5.6232427366447986E-3</v>
      </c>
    </row>
    <row r="355" spans="2:8" ht="15" x14ac:dyDescent="0.2">
      <c r="B355" s="3" t="s">
        <v>126</v>
      </c>
      <c r="C355" s="7">
        <v>4</v>
      </c>
      <c r="D355" s="7">
        <v>8</v>
      </c>
      <c r="E355" s="12">
        <f t="shared" si="27"/>
        <v>3.2041269154671214E-5</v>
      </c>
      <c r="F355" s="12">
        <f t="shared" si="28"/>
        <v>8.6065926499698776E-5</v>
      </c>
      <c r="G355" s="13">
        <f t="shared" si="29"/>
        <v>1</v>
      </c>
      <c r="H355" s="19">
        <f t="shared" si="30"/>
        <v>3.2041269154671214E-5</v>
      </c>
    </row>
    <row r="356" spans="2:8" ht="15" x14ac:dyDescent="0.2">
      <c r="B356" s="3" t="s">
        <v>371</v>
      </c>
      <c r="C356" s="7">
        <v>100</v>
      </c>
      <c r="D356" s="7">
        <v>94</v>
      </c>
      <c r="E356" s="12">
        <f t="shared" si="27"/>
        <v>8.0103172886678042E-4</v>
      </c>
      <c r="F356" s="12">
        <f t="shared" si="28"/>
        <v>1.0112746363714605E-3</v>
      </c>
      <c r="G356" s="13">
        <f t="shared" si="29"/>
        <v>-0.06</v>
      </c>
      <c r="H356" s="19">
        <f t="shared" si="30"/>
        <v>-4.8061903732006825E-5</v>
      </c>
    </row>
    <row r="357" spans="2:8" ht="15" x14ac:dyDescent="0.2">
      <c r="B357" s="3" t="s">
        <v>372</v>
      </c>
      <c r="C357" s="7">
        <v>1205</v>
      </c>
      <c r="D357" s="7">
        <v>402</v>
      </c>
      <c r="E357" s="12">
        <f t="shared" si="27"/>
        <v>9.6524323328447039E-3</v>
      </c>
      <c r="F357" s="12">
        <f t="shared" si="28"/>
        <v>4.324812806609863E-3</v>
      </c>
      <c r="G357" s="13">
        <f t="shared" si="29"/>
        <v>-0.6663900414937759</v>
      </c>
      <c r="H357" s="19">
        <f t="shared" si="30"/>
        <v>-6.4322847828002464E-3</v>
      </c>
    </row>
    <row r="358" spans="2:8" ht="15" x14ac:dyDescent="0.2">
      <c r="B358" s="3" t="s">
        <v>127</v>
      </c>
      <c r="C358" s="7">
        <v>2156</v>
      </c>
      <c r="D358" s="7">
        <v>1032</v>
      </c>
      <c r="E358" s="12">
        <f t="shared" si="27"/>
        <v>1.7270244074367787E-2</v>
      </c>
      <c r="F358" s="12">
        <f t="shared" si="28"/>
        <v>1.1102504518461141E-2</v>
      </c>
      <c r="G358" s="13">
        <f t="shared" si="29"/>
        <v>-0.52133580705009275</v>
      </c>
      <c r="H358" s="19">
        <f t="shared" si="30"/>
        <v>-9.0035966324626127E-3</v>
      </c>
    </row>
    <row r="359" spans="2:8" ht="15" x14ac:dyDescent="0.2">
      <c r="B359" s="3" t="s">
        <v>123</v>
      </c>
      <c r="C359" s="7">
        <v>57</v>
      </c>
      <c r="D359" s="7">
        <v>86</v>
      </c>
      <c r="E359" s="12">
        <f t="shared" si="27"/>
        <v>4.5658808545406484E-4</v>
      </c>
      <c r="F359" s="12">
        <f t="shared" si="28"/>
        <v>9.252087098717618E-4</v>
      </c>
      <c r="G359" s="13">
        <f t="shared" si="29"/>
        <v>0.50877192982456143</v>
      </c>
      <c r="H359" s="19">
        <f t="shared" si="30"/>
        <v>2.3229920137136632E-4</v>
      </c>
    </row>
    <row r="360" spans="2:8" ht="15" x14ac:dyDescent="0.2">
      <c r="B360" s="3" t="s">
        <v>373</v>
      </c>
      <c r="C360" s="7">
        <v>4</v>
      </c>
      <c r="D360" s="7">
        <v>6</v>
      </c>
      <c r="E360" s="12">
        <f t="shared" ref="E360:E423" si="31">+IF(C360=0,"",C360/C$294)</f>
        <v>3.2041269154671214E-5</v>
      </c>
      <c r="F360" s="12">
        <f t="shared" ref="F360:F423" si="32">+IF(D360=0,"",D360/D$294)</f>
        <v>6.4549444874774072E-5</v>
      </c>
      <c r="G360" s="13">
        <f t="shared" ref="G360:G423" si="33">+IF(OR(AND(D360=0),(C360=0)),"0",((D360-C360)/C360))</f>
        <v>0.5</v>
      </c>
      <c r="H360" s="19">
        <f t="shared" ref="H360:H423" si="34">+IF(OR(AND(E360=""),(G360="")),"",E360*G360)</f>
        <v>1.6020634577335607E-5</v>
      </c>
    </row>
    <row r="361" spans="2:8" ht="15" x14ac:dyDescent="0.2">
      <c r="B361" s="3" t="s">
        <v>374</v>
      </c>
      <c r="C361" s="7">
        <v>0</v>
      </c>
      <c r="D361" s="7">
        <v>11</v>
      </c>
      <c r="E361" s="12" t="str">
        <f t="shared" si="31"/>
        <v/>
      </c>
      <c r="F361" s="12">
        <f t="shared" si="32"/>
        <v>1.1834064893708581E-4</v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84</v>
      </c>
      <c r="D362" s="7">
        <v>29</v>
      </c>
      <c r="E362" s="12">
        <f t="shared" si="31"/>
        <v>6.7286665224809553E-4</v>
      </c>
      <c r="F362" s="12">
        <f t="shared" si="32"/>
        <v>3.1198898356140801E-4</v>
      </c>
      <c r="G362" s="13">
        <f t="shared" si="33"/>
        <v>-0.65476190476190477</v>
      </c>
      <c r="H362" s="19">
        <f t="shared" si="34"/>
        <v>-4.4056745087672923E-4</v>
      </c>
    </row>
    <row r="363" spans="2:8" ht="15" x14ac:dyDescent="0.2">
      <c r="B363" s="3" t="s">
        <v>376</v>
      </c>
      <c r="C363" s="7">
        <v>746</v>
      </c>
      <c r="D363" s="7">
        <v>349</v>
      </c>
      <c r="E363" s="12">
        <f t="shared" si="31"/>
        <v>5.9756966973461816E-3</v>
      </c>
      <c r="F363" s="12">
        <f t="shared" si="32"/>
        <v>3.7546260435493586E-3</v>
      </c>
      <c r="G363" s="13">
        <f t="shared" si="33"/>
        <v>-0.53217158176943702</v>
      </c>
      <c r="H363" s="19">
        <f t="shared" si="34"/>
        <v>-3.1800959636011181E-3</v>
      </c>
    </row>
    <row r="364" spans="2:8" ht="15" x14ac:dyDescent="0.2">
      <c r="B364" s="3" t="s">
        <v>377</v>
      </c>
      <c r="C364" s="7">
        <v>108</v>
      </c>
      <c r="D364" s="7">
        <v>139</v>
      </c>
      <c r="E364" s="12">
        <f t="shared" si="31"/>
        <v>8.6511426717612286E-4</v>
      </c>
      <c r="F364" s="12">
        <f t="shared" si="32"/>
        <v>1.4953954729322661E-3</v>
      </c>
      <c r="G364" s="13">
        <f t="shared" si="33"/>
        <v>0.28703703703703703</v>
      </c>
      <c r="H364" s="19">
        <f t="shared" si="34"/>
        <v>2.4831983594870191E-4</v>
      </c>
    </row>
    <row r="365" spans="2:8" ht="15" x14ac:dyDescent="0.2">
      <c r="B365" s="3" t="s">
        <v>378</v>
      </c>
      <c r="C365" s="7">
        <v>111</v>
      </c>
      <c r="D365" s="7">
        <v>58</v>
      </c>
      <c r="E365" s="12">
        <f t="shared" si="31"/>
        <v>8.8914521904212627E-4</v>
      </c>
      <c r="F365" s="12">
        <f t="shared" si="32"/>
        <v>6.2397796712281603E-4</v>
      </c>
      <c r="G365" s="13">
        <f t="shared" si="33"/>
        <v>-0.47747747747747749</v>
      </c>
      <c r="H365" s="19">
        <f t="shared" si="34"/>
        <v>-4.2454681629939362E-4</v>
      </c>
    </row>
    <row r="366" spans="2:8" ht="15" x14ac:dyDescent="0.2">
      <c r="B366" s="3" t="s">
        <v>475</v>
      </c>
      <c r="C366" s="7">
        <v>2</v>
      </c>
      <c r="D366" s="7">
        <v>3</v>
      </c>
      <c r="E366" s="12">
        <f t="shared" si="31"/>
        <v>1.6020634577335607E-5</v>
      </c>
      <c r="F366" s="12">
        <f t="shared" si="32"/>
        <v>3.2274722437387036E-5</v>
      </c>
      <c r="G366" s="13">
        <f t="shared" si="33"/>
        <v>0.5</v>
      </c>
      <c r="H366" s="19">
        <f t="shared" si="34"/>
        <v>8.0103172886678035E-6</v>
      </c>
    </row>
    <row r="367" spans="2:8" ht="15" x14ac:dyDescent="0.2">
      <c r="B367" s="3" t="s">
        <v>379</v>
      </c>
      <c r="C367" s="7">
        <v>29</v>
      </c>
      <c r="D367" s="7">
        <v>39</v>
      </c>
      <c r="E367" s="12">
        <f t="shared" si="31"/>
        <v>2.3229920137136632E-4</v>
      </c>
      <c r="F367" s="12">
        <f t="shared" si="32"/>
        <v>4.1957139168603152E-4</v>
      </c>
      <c r="G367" s="13">
        <f t="shared" si="33"/>
        <v>0.34482758620689657</v>
      </c>
      <c r="H367" s="19">
        <f t="shared" si="34"/>
        <v>8.0103172886678052E-5</v>
      </c>
    </row>
    <row r="368" spans="2:8" ht="15" x14ac:dyDescent="0.2">
      <c r="B368" s="3" t="s">
        <v>380</v>
      </c>
      <c r="C368" s="7">
        <v>254</v>
      </c>
      <c r="D368" s="7">
        <v>72</v>
      </c>
      <c r="E368" s="12">
        <f t="shared" si="31"/>
        <v>2.0346205913216223E-3</v>
      </c>
      <c r="F368" s="12">
        <f t="shared" si="32"/>
        <v>7.7459333849728897E-4</v>
      </c>
      <c r="G368" s="13">
        <f t="shared" si="33"/>
        <v>-0.71653543307086609</v>
      </c>
      <c r="H368" s="19">
        <f t="shared" si="34"/>
        <v>-1.4578777465375403E-3</v>
      </c>
    </row>
    <row r="369" spans="2:8" ht="15" x14ac:dyDescent="0.2">
      <c r="B369" s="3" t="s">
        <v>381</v>
      </c>
      <c r="C369" s="7">
        <v>2075</v>
      </c>
      <c r="D369" s="7">
        <v>1548</v>
      </c>
      <c r="E369" s="12">
        <f t="shared" si="31"/>
        <v>1.6621408373985694E-2</v>
      </c>
      <c r="F369" s="12">
        <f t="shared" si="32"/>
        <v>1.6653756777691712E-2</v>
      </c>
      <c r="G369" s="13">
        <f t="shared" si="33"/>
        <v>-0.25397590361445782</v>
      </c>
      <c r="H369" s="19">
        <f t="shared" si="34"/>
        <v>-4.2214372111279326E-3</v>
      </c>
    </row>
    <row r="370" spans="2:8" ht="15" x14ac:dyDescent="0.2">
      <c r="B370" s="3" t="s">
        <v>135</v>
      </c>
      <c r="C370" s="7">
        <v>1155</v>
      </c>
      <c r="D370" s="7">
        <v>1067</v>
      </c>
      <c r="E370" s="12">
        <f t="shared" si="31"/>
        <v>9.2519164684113139E-3</v>
      </c>
      <c r="F370" s="12">
        <f t="shared" si="32"/>
        <v>1.1479042946897323E-2</v>
      </c>
      <c r="G370" s="13">
        <f t="shared" si="33"/>
        <v>-7.6190476190476197E-2</v>
      </c>
      <c r="H370" s="19">
        <f t="shared" si="34"/>
        <v>-7.0490792140276686E-4</v>
      </c>
    </row>
    <row r="371" spans="2:8" ht="15" x14ac:dyDescent="0.2">
      <c r="B371" s="3" t="s">
        <v>136</v>
      </c>
      <c r="C371" s="7">
        <v>234</v>
      </c>
      <c r="D371" s="7">
        <v>98</v>
      </c>
      <c r="E371" s="12">
        <f t="shared" si="31"/>
        <v>1.8744142455482662E-3</v>
      </c>
      <c r="F371" s="12">
        <f t="shared" si="32"/>
        <v>1.0543075996213098E-3</v>
      </c>
      <c r="G371" s="13">
        <f t="shared" si="33"/>
        <v>-0.58119658119658124</v>
      </c>
      <c r="H371" s="19">
        <f t="shared" si="34"/>
        <v>-1.0894031512588215E-3</v>
      </c>
    </row>
    <row r="372" spans="2:8" ht="15" x14ac:dyDescent="0.2">
      <c r="B372" s="3" t="s">
        <v>137</v>
      </c>
      <c r="C372" s="7">
        <v>1272</v>
      </c>
      <c r="D372" s="7">
        <v>1998</v>
      </c>
      <c r="E372" s="12">
        <f t="shared" si="31"/>
        <v>1.0189123591185447E-2</v>
      </c>
      <c r="F372" s="12">
        <f t="shared" si="32"/>
        <v>2.1494965143299769E-2</v>
      </c>
      <c r="G372" s="13">
        <f t="shared" si="33"/>
        <v>0.57075471698113212</v>
      </c>
      <c r="H372" s="19">
        <f t="shared" si="34"/>
        <v>5.8154903515728268E-3</v>
      </c>
    </row>
    <row r="373" spans="2:8" ht="15" x14ac:dyDescent="0.2">
      <c r="B373" s="3" t="s">
        <v>382</v>
      </c>
      <c r="C373" s="7">
        <v>114</v>
      </c>
      <c r="D373" s="7">
        <v>155</v>
      </c>
      <c r="E373" s="12">
        <f t="shared" si="31"/>
        <v>9.1317617090812969E-4</v>
      </c>
      <c r="F373" s="12">
        <f t="shared" si="32"/>
        <v>1.6675273259316636E-3</v>
      </c>
      <c r="G373" s="13">
        <f t="shared" si="33"/>
        <v>0.35964912280701755</v>
      </c>
      <c r="H373" s="19">
        <f t="shared" si="34"/>
        <v>3.2842300883537996E-4</v>
      </c>
    </row>
    <row r="374" spans="2:8" ht="15" x14ac:dyDescent="0.2">
      <c r="B374" s="3" t="s">
        <v>134</v>
      </c>
      <c r="C374" s="7">
        <v>93</v>
      </c>
      <c r="D374" s="7">
        <v>40</v>
      </c>
      <c r="E374" s="12">
        <f t="shared" si="31"/>
        <v>7.4495950784610578E-4</v>
      </c>
      <c r="F374" s="12">
        <f t="shared" si="32"/>
        <v>4.3032963249849387E-4</v>
      </c>
      <c r="G374" s="13">
        <f t="shared" si="33"/>
        <v>-0.56989247311827962</v>
      </c>
      <c r="H374" s="19">
        <f t="shared" si="34"/>
        <v>-4.2454681629939368E-4</v>
      </c>
    </row>
    <row r="375" spans="2:8" ht="15" x14ac:dyDescent="0.2">
      <c r="B375" s="3" t="s">
        <v>383</v>
      </c>
      <c r="C375" s="7">
        <v>207</v>
      </c>
      <c r="D375" s="7">
        <v>114</v>
      </c>
      <c r="E375" s="12">
        <f t="shared" si="31"/>
        <v>1.6581356787542354E-3</v>
      </c>
      <c r="F375" s="12">
        <f t="shared" si="32"/>
        <v>1.2264394526207074E-3</v>
      </c>
      <c r="G375" s="13">
        <f t="shared" si="33"/>
        <v>-0.44927536231884058</v>
      </c>
      <c r="H375" s="19">
        <f t="shared" si="34"/>
        <v>-7.4495950784610578E-4</v>
      </c>
    </row>
    <row r="376" spans="2:8" ht="15" x14ac:dyDescent="0.2">
      <c r="B376" s="3" t="s">
        <v>141</v>
      </c>
      <c r="C376" s="7">
        <v>24</v>
      </c>
      <c r="D376" s="7">
        <v>15</v>
      </c>
      <c r="E376" s="12">
        <f t="shared" si="31"/>
        <v>1.922476149280273E-4</v>
      </c>
      <c r="F376" s="12">
        <f t="shared" si="32"/>
        <v>1.6137361218693518E-4</v>
      </c>
      <c r="G376" s="13">
        <f t="shared" si="33"/>
        <v>-0.375</v>
      </c>
      <c r="H376" s="19">
        <f t="shared" si="34"/>
        <v>-7.2092855598010234E-5</v>
      </c>
    </row>
    <row r="377" spans="2:8" ht="15" x14ac:dyDescent="0.2">
      <c r="B377" s="3" t="s">
        <v>150</v>
      </c>
      <c r="C377" s="7">
        <v>405</v>
      </c>
      <c r="D377" s="7">
        <v>176</v>
      </c>
      <c r="E377" s="12">
        <f t="shared" si="31"/>
        <v>3.2441785019104606E-3</v>
      </c>
      <c r="F377" s="12">
        <f t="shared" si="32"/>
        <v>1.893450382993373E-3</v>
      </c>
      <c r="G377" s="13">
        <f t="shared" si="33"/>
        <v>-0.5654320987654321</v>
      </c>
      <c r="H377" s="19">
        <f t="shared" si="34"/>
        <v>-1.8343626591049271E-3</v>
      </c>
    </row>
    <row r="378" spans="2:8" ht="15" x14ac:dyDescent="0.2">
      <c r="B378" s="3" t="s">
        <v>149</v>
      </c>
      <c r="C378" s="7">
        <v>638</v>
      </c>
      <c r="D378" s="7">
        <v>588</v>
      </c>
      <c r="E378" s="12">
        <f t="shared" si="31"/>
        <v>5.1105824301700591E-3</v>
      </c>
      <c r="F378" s="12">
        <f t="shared" si="32"/>
        <v>6.3258455977278595E-3</v>
      </c>
      <c r="G378" s="13">
        <f t="shared" si="33"/>
        <v>-7.8369905956112859E-2</v>
      </c>
      <c r="H378" s="19">
        <f t="shared" si="34"/>
        <v>-4.0051586443339026E-4</v>
      </c>
    </row>
    <row r="379" spans="2:8" ht="15" x14ac:dyDescent="0.2">
      <c r="B379" s="3" t="s">
        <v>384</v>
      </c>
      <c r="C379" s="7">
        <v>227</v>
      </c>
      <c r="D379" s="7">
        <v>87</v>
      </c>
      <c r="E379" s="12">
        <f t="shared" si="31"/>
        <v>1.8183420245275915E-3</v>
      </c>
      <c r="F379" s="12">
        <f t="shared" si="32"/>
        <v>9.3596695068422415E-4</v>
      </c>
      <c r="G379" s="13">
        <f t="shared" si="33"/>
        <v>-0.61674008810572689</v>
      </c>
      <c r="H379" s="19">
        <f t="shared" si="34"/>
        <v>-1.1214444204134925E-3</v>
      </c>
    </row>
    <row r="380" spans="2:8" ht="15" x14ac:dyDescent="0.2">
      <c r="B380" s="3" t="s">
        <v>385</v>
      </c>
      <c r="C380" s="7">
        <v>325</v>
      </c>
      <c r="D380" s="7">
        <v>49</v>
      </c>
      <c r="E380" s="12">
        <f t="shared" si="31"/>
        <v>2.6033531188170362E-3</v>
      </c>
      <c r="F380" s="12">
        <f t="shared" si="32"/>
        <v>5.2715379981065492E-4</v>
      </c>
      <c r="G380" s="13">
        <f t="shared" si="33"/>
        <v>-0.84923076923076923</v>
      </c>
      <c r="H380" s="19">
        <f t="shared" si="34"/>
        <v>-2.2108475716723138E-3</v>
      </c>
    </row>
    <row r="381" spans="2:8" ht="30" x14ac:dyDescent="0.2">
      <c r="B381" s="3" t="s">
        <v>386</v>
      </c>
      <c r="C381" s="7">
        <v>15</v>
      </c>
      <c r="D381" s="7">
        <v>5</v>
      </c>
      <c r="E381" s="12">
        <f t="shared" si="31"/>
        <v>1.2015475933001707E-4</v>
      </c>
      <c r="F381" s="12">
        <f t="shared" si="32"/>
        <v>5.3791204062311733E-5</v>
      </c>
      <c r="G381" s="13">
        <f t="shared" si="33"/>
        <v>-0.66666666666666663</v>
      </c>
      <c r="H381" s="19">
        <f t="shared" si="34"/>
        <v>-8.0103172886678039E-5</v>
      </c>
    </row>
    <row r="382" spans="2:8" ht="15" x14ac:dyDescent="0.2">
      <c r="B382" s="3" t="s">
        <v>387</v>
      </c>
      <c r="C382" s="7">
        <v>6</v>
      </c>
      <c r="D382" s="7">
        <v>5</v>
      </c>
      <c r="E382" s="12">
        <f t="shared" si="31"/>
        <v>4.8061903732006825E-5</v>
      </c>
      <c r="F382" s="12">
        <f t="shared" si="32"/>
        <v>5.3791204062311733E-5</v>
      </c>
      <c r="G382" s="13">
        <f t="shared" si="33"/>
        <v>-0.16666666666666666</v>
      </c>
      <c r="H382" s="19">
        <f t="shared" si="34"/>
        <v>-8.0103172886678035E-6</v>
      </c>
    </row>
    <row r="383" spans="2:8" ht="15" x14ac:dyDescent="0.2">
      <c r="B383" s="3" t="s">
        <v>145</v>
      </c>
      <c r="C383" s="7">
        <v>46</v>
      </c>
      <c r="D383" s="7">
        <v>93</v>
      </c>
      <c r="E383" s="12">
        <f t="shared" si="31"/>
        <v>3.6847459527871899E-4</v>
      </c>
      <c r="F383" s="12">
        <f t="shared" si="32"/>
        <v>1.0005163955589982E-3</v>
      </c>
      <c r="G383" s="13">
        <f t="shared" si="33"/>
        <v>1.0217391304347827</v>
      </c>
      <c r="H383" s="19">
        <f t="shared" si="34"/>
        <v>3.7648491256738685E-4</v>
      </c>
    </row>
    <row r="384" spans="2:8" ht="15" x14ac:dyDescent="0.2">
      <c r="B384" s="3" t="s">
        <v>388</v>
      </c>
      <c r="C384" s="7">
        <v>18</v>
      </c>
      <c r="D384" s="7">
        <v>13</v>
      </c>
      <c r="E384" s="12">
        <f t="shared" si="31"/>
        <v>1.4418571119602047E-4</v>
      </c>
      <c r="F384" s="12">
        <f t="shared" si="32"/>
        <v>1.3985713056201049E-4</v>
      </c>
      <c r="G384" s="13">
        <f t="shared" si="33"/>
        <v>-0.27777777777777779</v>
      </c>
      <c r="H384" s="19">
        <f t="shared" si="34"/>
        <v>-4.0051586443339019E-5</v>
      </c>
    </row>
    <row r="385" spans="2:8" ht="15" x14ac:dyDescent="0.2">
      <c r="B385" s="3" t="s">
        <v>146</v>
      </c>
      <c r="C385" s="7">
        <v>266</v>
      </c>
      <c r="D385" s="7">
        <v>192</v>
      </c>
      <c r="E385" s="12">
        <f t="shared" si="31"/>
        <v>2.130744398785636E-3</v>
      </c>
      <c r="F385" s="12">
        <f t="shared" si="32"/>
        <v>2.0655822359927703E-3</v>
      </c>
      <c r="G385" s="13">
        <f t="shared" si="33"/>
        <v>-0.2781954887218045</v>
      </c>
      <c r="H385" s="19">
        <f t="shared" si="34"/>
        <v>-5.9276347936141748E-4</v>
      </c>
    </row>
    <row r="386" spans="2:8" ht="15" x14ac:dyDescent="0.2">
      <c r="B386" s="3" t="s">
        <v>531</v>
      </c>
      <c r="C386" s="7">
        <v>24</v>
      </c>
      <c r="D386" s="7">
        <v>18</v>
      </c>
      <c r="E386" s="12">
        <f t="shared" si="31"/>
        <v>1.922476149280273E-4</v>
      </c>
      <c r="F386" s="12">
        <f t="shared" si="32"/>
        <v>1.9364833462432224E-4</v>
      </c>
      <c r="G386" s="13">
        <f t="shared" si="33"/>
        <v>-0.25</v>
      </c>
      <c r="H386" s="19">
        <f t="shared" si="34"/>
        <v>-4.8061903732006825E-5</v>
      </c>
    </row>
    <row r="387" spans="2:8" ht="15" x14ac:dyDescent="0.2">
      <c r="B387" s="3" t="s">
        <v>144</v>
      </c>
      <c r="C387" s="7">
        <v>831</v>
      </c>
      <c r="D387" s="7">
        <v>488</v>
      </c>
      <c r="E387" s="12">
        <f t="shared" si="31"/>
        <v>6.6565736668829454E-3</v>
      </c>
      <c r="F387" s="12">
        <f t="shared" si="32"/>
        <v>5.2500215164816245E-3</v>
      </c>
      <c r="G387" s="13">
        <f t="shared" si="33"/>
        <v>-0.41275571600481348</v>
      </c>
      <c r="H387" s="19">
        <f t="shared" si="34"/>
        <v>-2.7475388300130569E-3</v>
      </c>
    </row>
    <row r="388" spans="2:8" ht="15" x14ac:dyDescent="0.2">
      <c r="B388" s="3" t="s">
        <v>389</v>
      </c>
      <c r="C388" s="7">
        <v>360</v>
      </c>
      <c r="D388" s="7">
        <v>62</v>
      </c>
      <c r="E388" s="12">
        <f t="shared" si="31"/>
        <v>2.8837142239204095E-3</v>
      </c>
      <c r="F388" s="12">
        <f t="shared" si="32"/>
        <v>6.6701093037266541E-4</v>
      </c>
      <c r="G388" s="13">
        <f t="shared" si="33"/>
        <v>-0.82777777777777772</v>
      </c>
      <c r="H388" s="19">
        <f t="shared" si="34"/>
        <v>-2.3870745520230053E-3</v>
      </c>
    </row>
    <row r="389" spans="2:8" ht="15" x14ac:dyDescent="0.2">
      <c r="B389" s="3" t="s">
        <v>143</v>
      </c>
      <c r="C389" s="7">
        <v>54</v>
      </c>
      <c r="D389" s="7">
        <v>27</v>
      </c>
      <c r="E389" s="12">
        <f t="shared" si="31"/>
        <v>4.3255713358806143E-4</v>
      </c>
      <c r="F389" s="12">
        <f t="shared" si="32"/>
        <v>2.9047250193648332E-4</v>
      </c>
      <c r="G389" s="13">
        <f t="shared" si="33"/>
        <v>-0.5</v>
      </c>
      <c r="H389" s="19">
        <f t="shared" si="34"/>
        <v>-2.1627856679403071E-4</v>
      </c>
    </row>
    <row r="390" spans="2:8" ht="15" x14ac:dyDescent="0.2">
      <c r="B390" s="3" t="s">
        <v>476</v>
      </c>
      <c r="C390" s="7">
        <v>21</v>
      </c>
      <c r="D390" s="7">
        <v>16</v>
      </c>
      <c r="E390" s="12">
        <f t="shared" si="31"/>
        <v>1.6821666306202388E-4</v>
      </c>
      <c r="F390" s="12">
        <f t="shared" si="32"/>
        <v>1.7213185299939755E-4</v>
      </c>
      <c r="G390" s="13">
        <f t="shared" si="33"/>
        <v>-0.23809523809523808</v>
      </c>
      <c r="H390" s="19">
        <f t="shared" si="34"/>
        <v>-4.0051586443339019E-5</v>
      </c>
    </row>
    <row r="391" spans="2:8" ht="15" x14ac:dyDescent="0.2">
      <c r="B391" s="3" t="s">
        <v>153</v>
      </c>
      <c r="C391" s="7">
        <v>728</v>
      </c>
      <c r="D391" s="7">
        <v>150</v>
      </c>
      <c r="E391" s="12">
        <f t="shared" si="31"/>
        <v>5.8315109861501613E-3</v>
      </c>
      <c r="F391" s="12">
        <f t="shared" si="32"/>
        <v>1.613736121869352E-3</v>
      </c>
      <c r="G391" s="13">
        <f t="shared" si="33"/>
        <v>-0.79395604395604391</v>
      </c>
      <c r="H391" s="19">
        <f t="shared" si="34"/>
        <v>-4.6299633928499903E-3</v>
      </c>
    </row>
    <row r="392" spans="2:8" ht="15" x14ac:dyDescent="0.2">
      <c r="B392" s="3" t="s">
        <v>140</v>
      </c>
      <c r="C392" s="7">
        <v>50</v>
      </c>
      <c r="D392" s="7">
        <v>157</v>
      </c>
      <c r="E392" s="12">
        <f t="shared" si="31"/>
        <v>4.0051586443339021E-4</v>
      </c>
      <c r="F392" s="12">
        <f t="shared" si="32"/>
        <v>1.6890438075565883E-3</v>
      </c>
      <c r="G392" s="13">
        <f t="shared" si="33"/>
        <v>2.14</v>
      </c>
      <c r="H392" s="19">
        <f t="shared" si="34"/>
        <v>8.5710394988745505E-4</v>
      </c>
    </row>
    <row r="393" spans="2:8" ht="15" x14ac:dyDescent="0.2">
      <c r="B393" s="3" t="s">
        <v>390</v>
      </c>
      <c r="C393" s="7">
        <v>2116</v>
      </c>
      <c r="D393" s="7">
        <v>1605</v>
      </c>
      <c r="E393" s="12">
        <f t="shared" si="31"/>
        <v>1.6949831382821072E-2</v>
      </c>
      <c r="F393" s="12">
        <f t="shared" si="32"/>
        <v>1.7266976504002066E-2</v>
      </c>
      <c r="G393" s="13">
        <f t="shared" si="33"/>
        <v>-0.24149338374291116</v>
      </c>
      <c r="H393" s="19">
        <f t="shared" si="34"/>
        <v>-4.0932721345092477E-3</v>
      </c>
    </row>
    <row r="394" spans="2:8" ht="15" x14ac:dyDescent="0.2">
      <c r="B394" s="3" t="s">
        <v>391</v>
      </c>
      <c r="C394" s="7">
        <v>1</v>
      </c>
      <c r="D394" s="7">
        <v>2</v>
      </c>
      <c r="E394" s="12">
        <f t="shared" si="31"/>
        <v>8.0103172886678035E-6</v>
      </c>
      <c r="F394" s="12">
        <f t="shared" si="32"/>
        <v>2.1516481624924694E-5</v>
      </c>
      <c r="G394" s="13">
        <f t="shared" si="33"/>
        <v>1</v>
      </c>
      <c r="H394" s="19">
        <f t="shared" si="34"/>
        <v>8.0103172886678035E-6</v>
      </c>
    </row>
    <row r="395" spans="2:8" ht="15" x14ac:dyDescent="0.2">
      <c r="B395" s="3" t="s">
        <v>147</v>
      </c>
      <c r="C395" s="7">
        <v>20</v>
      </c>
      <c r="D395" s="7">
        <v>5</v>
      </c>
      <c r="E395" s="12">
        <f t="shared" si="31"/>
        <v>1.6020634577335608E-4</v>
      </c>
      <c r="F395" s="12">
        <f t="shared" si="32"/>
        <v>5.3791204062311733E-5</v>
      </c>
      <c r="G395" s="13">
        <f t="shared" si="33"/>
        <v>-0.75</v>
      </c>
      <c r="H395" s="19">
        <f t="shared" si="34"/>
        <v>-1.2015475933001705E-4</v>
      </c>
    </row>
    <row r="396" spans="2:8" ht="15" x14ac:dyDescent="0.2">
      <c r="B396" s="3" t="s">
        <v>151</v>
      </c>
      <c r="C396" s="7">
        <v>1</v>
      </c>
      <c r="D396" s="7">
        <v>2</v>
      </c>
      <c r="E396" s="12">
        <f t="shared" si="31"/>
        <v>8.0103172886678035E-6</v>
      </c>
      <c r="F396" s="12">
        <f t="shared" si="32"/>
        <v>2.1516481624924694E-5</v>
      </c>
      <c r="G396" s="13">
        <f t="shared" si="33"/>
        <v>1</v>
      </c>
      <c r="H396" s="19">
        <f t="shared" si="34"/>
        <v>8.0103172886678035E-6</v>
      </c>
    </row>
    <row r="397" spans="2:8" ht="15" x14ac:dyDescent="0.2">
      <c r="B397" s="3" t="s">
        <v>138</v>
      </c>
      <c r="C397" s="7">
        <v>48</v>
      </c>
      <c r="D397" s="7">
        <v>13</v>
      </c>
      <c r="E397" s="12">
        <f t="shared" si="31"/>
        <v>3.844952298560546E-4</v>
      </c>
      <c r="F397" s="12">
        <f t="shared" si="32"/>
        <v>1.3985713056201049E-4</v>
      </c>
      <c r="G397" s="13">
        <f t="shared" si="33"/>
        <v>-0.72916666666666663</v>
      </c>
      <c r="H397" s="19">
        <f t="shared" si="34"/>
        <v>-2.8036110510337313E-4</v>
      </c>
    </row>
    <row r="398" spans="2:8" ht="15" x14ac:dyDescent="0.2">
      <c r="B398" s="3" t="s">
        <v>142</v>
      </c>
      <c r="C398" s="7">
        <v>69</v>
      </c>
      <c r="D398" s="7">
        <v>36</v>
      </c>
      <c r="E398" s="12">
        <f t="shared" si="31"/>
        <v>5.5271189291807845E-4</v>
      </c>
      <c r="F398" s="12">
        <f t="shared" si="32"/>
        <v>3.8729666924864449E-4</v>
      </c>
      <c r="G398" s="13">
        <f t="shared" si="33"/>
        <v>-0.47826086956521741</v>
      </c>
      <c r="H398" s="19">
        <f t="shared" si="34"/>
        <v>-2.6434047052603752E-4</v>
      </c>
    </row>
    <row r="399" spans="2:8" ht="15" x14ac:dyDescent="0.2">
      <c r="B399" s="3" t="s">
        <v>148</v>
      </c>
      <c r="C399" s="7">
        <v>4</v>
      </c>
      <c r="D399" s="7">
        <v>1</v>
      </c>
      <c r="E399" s="12">
        <f t="shared" si="31"/>
        <v>3.2041269154671214E-5</v>
      </c>
      <c r="F399" s="12">
        <f t="shared" si="32"/>
        <v>1.0758240812462347E-5</v>
      </c>
      <c r="G399" s="13">
        <f t="shared" si="33"/>
        <v>-0.75</v>
      </c>
      <c r="H399" s="19">
        <f t="shared" si="34"/>
        <v>-2.4030951866003409E-5</v>
      </c>
    </row>
    <row r="400" spans="2:8" ht="15" x14ac:dyDescent="0.2">
      <c r="B400" s="3" t="s">
        <v>152</v>
      </c>
      <c r="C400" s="7">
        <v>7</v>
      </c>
      <c r="D400" s="7">
        <v>6</v>
      </c>
      <c r="E400" s="12">
        <f t="shared" si="31"/>
        <v>5.607222102067463E-5</v>
      </c>
      <c r="F400" s="12">
        <f t="shared" si="32"/>
        <v>6.4549444874774072E-5</v>
      </c>
      <c r="G400" s="13">
        <f t="shared" si="33"/>
        <v>-0.14285714285714285</v>
      </c>
      <c r="H400" s="19">
        <f t="shared" si="34"/>
        <v>-8.0103172886678035E-6</v>
      </c>
    </row>
    <row r="401" spans="2:8" ht="15" x14ac:dyDescent="0.2">
      <c r="B401" s="3" t="s">
        <v>392</v>
      </c>
      <c r="C401" s="7">
        <v>1643</v>
      </c>
      <c r="D401" s="7">
        <v>345</v>
      </c>
      <c r="E401" s="12">
        <f t="shared" si="31"/>
        <v>1.3160951305281202E-2</v>
      </c>
      <c r="F401" s="12">
        <f t="shared" si="32"/>
        <v>3.7115930802995092E-3</v>
      </c>
      <c r="G401" s="13">
        <f t="shared" si="33"/>
        <v>-0.79001825928180158</v>
      </c>
      <c r="H401" s="19">
        <f t="shared" si="34"/>
        <v>-1.0397391840690809E-2</v>
      </c>
    </row>
    <row r="402" spans="2:8" ht="15" x14ac:dyDescent="0.2">
      <c r="B402" s="3" t="s">
        <v>393</v>
      </c>
      <c r="C402" s="7">
        <v>13</v>
      </c>
      <c r="D402" s="7">
        <v>9</v>
      </c>
      <c r="E402" s="12">
        <f t="shared" si="31"/>
        <v>1.0413412475268145E-4</v>
      </c>
      <c r="F402" s="12">
        <f t="shared" si="32"/>
        <v>9.6824167312161121E-5</v>
      </c>
      <c r="G402" s="13">
        <f t="shared" si="33"/>
        <v>-0.30769230769230771</v>
      </c>
      <c r="H402" s="19">
        <f t="shared" si="34"/>
        <v>-3.2041269154671221E-5</v>
      </c>
    </row>
    <row r="403" spans="2:8" ht="15" x14ac:dyDescent="0.2">
      <c r="B403" s="3" t="s">
        <v>394</v>
      </c>
      <c r="C403" s="7">
        <v>237</v>
      </c>
      <c r="D403" s="7">
        <v>80</v>
      </c>
      <c r="E403" s="12">
        <f t="shared" si="31"/>
        <v>1.8984451974142695E-3</v>
      </c>
      <c r="F403" s="12">
        <f t="shared" si="32"/>
        <v>8.6065926499698773E-4</v>
      </c>
      <c r="G403" s="13">
        <f t="shared" si="33"/>
        <v>-0.66244725738396626</v>
      </c>
      <c r="H403" s="19">
        <f t="shared" si="34"/>
        <v>-1.2576198143208453E-3</v>
      </c>
    </row>
    <row r="404" spans="2:8" ht="15" x14ac:dyDescent="0.2">
      <c r="B404" s="3" t="s">
        <v>395</v>
      </c>
      <c r="C404" s="7">
        <v>12</v>
      </c>
      <c r="D404" s="7">
        <v>21</v>
      </c>
      <c r="E404" s="12">
        <f t="shared" si="31"/>
        <v>9.6123807464013649E-5</v>
      </c>
      <c r="F404" s="12">
        <f t="shared" si="32"/>
        <v>2.2592305706170928E-4</v>
      </c>
      <c r="G404" s="13">
        <f t="shared" si="33"/>
        <v>0.75</v>
      </c>
      <c r="H404" s="19">
        <f t="shared" si="34"/>
        <v>7.2092855598010234E-5</v>
      </c>
    </row>
    <row r="405" spans="2:8" ht="15" x14ac:dyDescent="0.2">
      <c r="B405" s="3" t="s">
        <v>396</v>
      </c>
      <c r="C405" s="7">
        <v>77</v>
      </c>
      <c r="D405" s="7">
        <v>47</v>
      </c>
      <c r="E405" s="12">
        <f t="shared" si="31"/>
        <v>6.167944312274209E-4</v>
      </c>
      <c r="F405" s="12">
        <f t="shared" si="32"/>
        <v>5.0563731818573023E-4</v>
      </c>
      <c r="G405" s="13">
        <f t="shared" si="33"/>
        <v>-0.38961038961038963</v>
      </c>
      <c r="H405" s="19">
        <f t="shared" si="34"/>
        <v>-2.4030951866003413E-4</v>
      </c>
    </row>
    <row r="406" spans="2:8" ht="15" x14ac:dyDescent="0.2">
      <c r="B406" s="3" t="s">
        <v>397</v>
      </c>
      <c r="C406" s="7">
        <v>1400</v>
      </c>
      <c r="D406" s="7">
        <v>495</v>
      </c>
      <c r="E406" s="12">
        <f t="shared" si="31"/>
        <v>1.1214444204134926E-2</v>
      </c>
      <c r="F406" s="12">
        <f t="shared" si="32"/>
        <v>5.3253292021688617E-3</v>
      </c>
      <c r="G406" s="13">
        <f t="shared" si="33"/>
        <v>-0.64642857142857146</v>
      </c>
      <c r="H406" s="19">
        <f t="shared" si="34"/>
        <v>-7.2493371462443636E-3</v>
      </c>
    </row>
    <row r="407" spans="2:8" ht="15" x14ac:dyDescent="0.2">
      <c r="B407" s="3" t="s">
        <v>398</v>
      </c>
      <c r="C407" s="7">
        <v>130</v>
      </c>
      <c r="D407" s="7">
        <v>47</v>
      </c>
      <c r="E407" s="12">
        <f t="shared" si="31"/>
        <v>1.0413412475268145E-3</v>
      </c>
      <c r="F407" s="12">
        <f t="shared" si="32"/>
        <v>5.0563731818573023E-4</v>
      </c>
      <c r="G407" s="13">
        <f t="shared" si="33"/>
        <v>-0.63846153846153841</v>
      </c>
      <c r="H407" s="19">
        <f t="shared" si="34"/>
        <v>-6.6485633495942762E-4</v>
      </c>
    </row>
    <row r="408" spans="2:8" ht="15" x14ac:dyDescent="0.2">
      <c r="B408" s="3" t="s">
        <v>399</v>
      </c>
      <c r="C408" s="7">
        <v>556</v>
      </c>
      <c r="D408" s="7">
        <v>313</v>
      </c>
      <c r="E408" s="12">
        <f t="shared" si="31"/>
        <v>4.4537364124992993E-3</v>
      </c>
      <c r="F408" s="12">
        <f t="shared" si="32"/>
        <v>3.3673293743007142E-3</v>
      </c>
      <c r="G408" s="13">
        <f t="shared" si="33"/>
        <v>-0.43705035971223022</v>
      </c>
      <c r="H408" s="19">
        <f t="shared" si="34"/>
        <v>-1.9465071011462766E-3</v>
      </c>
    </row>
    <row r="409" spans="2:8" ht="15" x14ac:dyDescent="0.2">
      <c r="B409" s="3" t="s">
        <v>139</v>
      </c>
      <c r="C409" s="7">
        <v>35</v>
      </c>
      <c r="D409" s="7">
        <v>19</v>
      </c>
      <c r="E409" s="12">
        <f t="shared" si="31"/>
        <v>2.8036110510337313E-4</v>
      </c>
      <c r="F409" s="12">
        <f t="shared" si="32"/>
        <v>2.0440657543678459E-4</v>
      </c>
      <c r="G409" s="13">
        <f t="shared" si="33"/>
        <v>-0.45714285714285713</v>
      </c>
      <c r="H409" s="19">
        <f t="shared" si="34"/>
        <v>-1.2816507661868486E-4</v>
      </c>
    </row>
    <row r="410" spans="2:8" ht="15" x14ac:dyDescent="0.2">
      <c r="B410" s="3" t="s">
        <v>400</v>
      </c>
      <c r="C410" s="7">
        <v>45</v>
      </c>
      <c r="D410" s="7">
        <v>13</v>
      </c>
      <c r="E410" s="12">
        <f t="shared" si="31"/>
        <v>3.6046427799005118E-4</v>
      </c>
      <c r="F410" s="12">
        <f t="shared" si="32"/>
        <v>1.3985713056201049E-4</v>
      </c>
      <c r="G410" s="13">
        <f t="shared" si="33"/>
        <v>-0.71111111111111114</v>
      </c>
      <c r="H410" s="19">
        <f t="shared" si="34"/>
        <v>-2.5633015323736971E-4</v>
      </c>
    </row>
    <row r="411" spans="2:8" ht="15" x14ac:dyDescent="0.2">
      <c r="B411" s="3" t="s">
        <v>401</v>
      </c>
      <c r="C411" s="7">
        <v>344</v>
      </c>
      <c r="D411" s="7">
        <v>120</v>
      </c>
      <c r="E411" s="12">
        <f t="shared" si="31"/>
        <v>2.7555491473017246E-3</v>
      </c>
      <c r="F411" s="12">
        <f t="shared" si="32"/>
        <v>1.2909888974954814E-3</v>
      </c>
      <c r="G411" s="13">
        <f t="shared" si="33"/>
        <v>-0.65116279069767447</v>
      </c>
      <c r="H411" s="19">
        <f t="shared" si="34"/>
        <v>-1.7943110726615882E-3</v>
      </c>
    </row>
    <row r="412" spans="2:8" ht="15" x14ac:dyDescent="0.2">
      <c r="B412" s="3" t="s">
        <v>402</v>
      </c>
      <c r="C412" s="7">
        <v>2369</v>
      </c>
      <c r="D412" s="7">
        <v>413</v>
      </c>
      <c r="E412" s="12">
        <f t="shared" si="31"/>
        <v>1.897644165685403E-2</v>
      </c>
      <c r="F412" s="12">
        <f t="shared" si="32"/>
        <v>4.4431534555469492E-3</v>
      </c>
      <c r="G412" s="13">
        <f t="shared" si="33"/>
        <v>-0.82566483748417052</v>
      </c>
      <c r="H412" s="19">
        <f t="shared" si="34"/>
        <v>-1.5668180616634227E-2</v>
      </c>
    </row>
    <row r="413" spans="2:8" ht="15" x14ac:dyDescent="0.2">
      <c r="B413" s="3" t="s">
        <v>403</v>
      </c>
      <c r="C413" s="7">
        <v>20</v>
      </c>
      <c r="D413" s="7">
        <v>26</v>
      </c>
      <c r="E413" s="12">
        <f t="shared" si="31"/>
        <v>1.6020634577335608E-4</v>
      </c>
      <c r="F413" s="12">
        <f t="shared" si="32"/>
        <v>2.7971426112402098E-4</v>
      </c>
      <c r="G413" s="13">
        <f t="shared" si="33"/>
        <v>0.3</v>
      </c>
      <c r="H413" s="19">
        <f t="shared" si="34"/>
        <v>4.8061903732006825E-5</v>
      </c>
    </row>
    <row r="414" spans="2:8" ht="15" x14ac:dyDescent="0.2">
      <c r="B414" s="3" t="s">
        <v>404</v>
      </c>
      <c r="C414" s="7">
        <v>30</v>
      </c>
      <c r="D414" s="7">
        <v>10</v>
      </c>
      <c r="E414" s="12">
        <f t="shared" si="31"/>
        <v>2.4030951866003413E-4</v>
      </c>
      <c r="F414" s="12">
        <f t="shared" si="32"/>
        <v>1.0758240812462347E-4</v>
      </c>
      <c r="G414" s="13">
        <f t="shared" si="33"/>
        <v>-0.66666666666666663</v>
      </c>
      <c r="H414" s="19">
        <f t="shared" si="34"/>
        <v>-1.6020634577335608E-4</v>
      </c>
    </row>
    <row r="415" spans="2:8" ht="15" x14ac:dyDescent="0.2">
      <c r="B415" s="3" t="s">
        <v>405</v>
      </c>
      <c r="C415" s="7">
        <v>10</v>
      </c>
      <c r="D415" s="7">
        <v>66</v>
      </c>
      <c r="E415" s="12">
        <f t="shared" si="31"/>
        <v>8.0103172886678039E-5</v>
      </c>
      <c r="F415" s="12">
        <f t="shared" si="32"/>
        <v>7.100438936225149E-4</v>
      </c>
      <c r="G415" s="13">
        <f t="shared" si="33"/>
        <v>5.6</v>
      </c>
      <c r="H415" s="19">
        <f t="shared" si="34"/>
        <v>4.4857776816539699E-4</v>
      </c>
    </row>
    <row r="416" spans="2:8" ht="15" x14ac:dyDescent="0.2">
      <c r="B416" s="3" t="s">
        <v>406</v>
      </c>
      <c r="C416" s="7">
        <v>33</v>
      </c>
      <c r="D416" s="7">
        <v>24</v>
      </c>
      <c r="E416" s="12">
        <f t="shared" si="31"/>
        <v>2.6434047052603752E-4</v>
      </c>
      <c r="F416" s="12">
        <f t="shared" si="32"/>
        <v>2.5819777949909629E-4</v>
      </c>
      <c r="G416" s="13">
        <f t="shared" si="33"/>
        <v>-0.27272727272727271</v>
      </c>
      <c r="H416" s="19">
        <f t="shared" si="34"/>
        <v>-7.2092855598010234E-5</v>
      </c>
    </row>
    <row r="417" spans="2:8" ht="15" x14ac:dyDescent="0.2">
      <c r="B417" s="3" t="s">
        <v>165</v>
      </c>
      <c r="C417" s="7">
        <v>80</v>
      </c>
      <c r="D417" s="7">
        <v>97</v>
      </c>
      <c r="E417" s="12">
        <f t="shared" si="31"/>
        <v>6.4082538309342431E-4</v>
      </c>
      <c r="F417" s="12">
        <f t="shared" si="32"/>
        <v>1.0435493588088476E-3</v>
      </c>
      <c r="G417" s="13">
        <f t="shared" si="33"/>
        <v>0.21249999999999999</v>
      </c>
      <c r="H417" s="19">
        <f t="shared" si="34"/>
        <v>1.3617539390735266E-4</v>
      </c>
    </row>
    <row r="418" spans="2:8" ht="15" x14ac:dyDescent="0.2">
      <c r="B418" s="3" t="s">
        <v>166</v>
      </c>
      <c r="C418" s="7">
        <v>11</v>
      </c>
      <c r="D418" s="7">
        <v>23</v>
      </c>
      <c r="E418" s="12">
        <f t="shared" si="31"/>
        <v>8.8113490175345844E-5</v>
      </c>
      <c r="F418" s="12">
        <f t="shared" si="32"/>
        <v>2.4743953868663394E-4</v>
      </c>
      <c r="G418" s="13">
        <f t="shared" si="33"/>
        <v>1.0909090909090908</v>
      </c>
      <c r="H418" s="19">
        <f t="shared" si="34"/>
        <v>9.6123807464013636E-5</v>
      </c>
    </row>
    <row r="419" spans="2:8" ht="15" x14ac:dyDescent="0.2">
      <c r="B419" s="3" t="s">
        <v>407</v>
      </c>
      <c r="C419" s="7">
        <v>77</v>
      </c>
      <c r="D419" s="7">
        <v>34</v>
      </c>
      <c r="E419" s="12">
        <f t="shared" si="31"/>
        <v>6.167944312274209E-4</v>
      </c>
      <c r="F419" s="12">
        <f t="shared" si="32"/>
        <v>3.6578018762371979E-4</v>
      </c>
      <c r="G419" s="13">
        <f t="shared" si="33"/>
        <v>-0.55844155844155841</v>
      </c>
      <c r="H419" s="19">
        <f t="shared" si="34"/>
        <v>-3.4444364341271552E-4</v>
      </c>
    </row>
    <row r="420" spans="2:8" ht="15" x14ac:dyDescent="0.2">
      <c r="B420" s="3" t="s">
        <v>408</v>
      </c>
      <c r="C420" s="7">
        <v>74</v>
      </c>
      <c r="D420" s="7">
        <v>44</v>
      </c>
      <c r="E420" s="12">
        <f t="shared" si="31"/>
        <v>5.9276347936141748E-4</v>
      </c>
      <c r="F420" s="12">
        <f t="shared" si="32"/>
        <v>4.7336259574834325E-4</v>
      </c>
      <c r="G420" s="13">
        <f t="shared" si="33"/>
        <v>-0.40540540540540543</v>
      </c>
      <c r="H420" s="19">
        <f t="shared" si="34"/>
        <v>-2.4030951866003413E-4</v>
      </c>
    </row>
    <row r="421" spans="2:8" ht="30" x14ac:dyDescent="0.2">
      <c r="B421" s="3" t="s">
        <v>409</v>
      </c>
      <c r="C421" s="7">
        <v>11</v>
      </c>
      <c r="D421" s="7">
        <v>79</v>
      </c>
      <c r="E421" s="12">
        <f t="shared" si="31"/>
        <v>8.8113490175345844E-5</v>
      </c>
      <c r="F421" s="12">
        <f t="shared" si="32"/>
        <v>8.4990102418452539E-4</v>
      </c>
      <c r="G421" s="13">
        <f t="shared" si="33"/>
        <v>6.1818181818181817</v>
      </c>
      <c r="H421" s="19">
        <f t="shared" si="34"/>
        <v>5.4470157562941065E-4</v>
      </c>
    </row>
    <row r="422" spans="2:8" ht="15" x14ac:dyDescent="0.2">
      <c r="B422" s="3" t="s">
        <v>163</v>
      </c>
      <c r="C422" s="7">
        <v>206</v>
      </c>
      <c r="D422" s="7">
        <v>163</v>
      </c>
      <c r="E422" s="12">
        <f t="shared" si="31"/>
        <v>1.6501253614655677E-3</v>
      </c>
      <c r="F422" s="12">
        <f t="shared" si="32"/>
        <v>1.7535932524313624E-3</v>
      </c>
      <c r="G422" s="13">
        <f t="shared" si="33"/>
        <v>-0.20873786407766989</v>
      </c>
      <c r="H422" s="19">
        <f t="shared" si="34"/>
        <v>-3.4444364341271557E-4</v>
      </c>
    </row>
    <row r="423" spans="2:8" ht="15" x14ac:dyDescent="0.2">
      <c r="B423" s="3" t="s">
        <v>410</v>
      </c>
      <c r="C423" s="7">
        <v>14</v>
      </c>
      <c r="D423" s="7">
        <v>56</v>
      </c>
      <c r="E423" s="12">
        <f t="shared" si="31"/>
        <v>1.1214444204134926E-4</v>
      </c>
      <c r="F423" s="12">
        <f t="shared" si="32"/>
        <v>6.0246148549789134E-4</v>
      </c>
      <c r="G423" s="13">
        <f t="shared" si="33"/>
        <v>3</v>
      </c>
      <c r="H423" s="19">
        <f t="shared" si="34"/>
        <v>3.3643332612404777E-4</v>
      </c>
    </row>
    <row r="424" spans="2:8" ht="15" x14ac:dyDescent="0.2">
      <c r="B424" s="3" t="s">
        <v>411</v>
      </c>
      <c r="C424" s="7">
        <v>0</v>
      </c>
      <c r="D424" s="7">
        <v>1</v>
      </c>
      <c r="E424" s="12" t="str">
        <f t="shared" ref="E424:E487" si="35">+IF(C424=0,"",C424/C$294)</f>
        <v/>
      </c>
      <c r="F424" s="12">
        <f t="shared" ref="F424:F487" si="36">+IF(D424=0,"",D424/D$294)</f>
        <v>1.0758240812462347E-5</v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3</v>
      </c>
      <c r="D425" s="7">
        <v>3</v>
      </c>
      <c r="E425" s="12">
        <f t="shared" si="35"/>
        <v>2.4030951866003412E-5</v>
      </c>
      <c r="F425" s="12">
        <f t="shared" si="36"/>
        <v>3.2274722437387036E-5</v>
      </c>
      <c r="G425" s="13">
        <f t="shared" si="37"/>
        <v>0</v>
      </c>
      <c r="H425" s="19">
        <f t="shared" si="38"/>
        <v>0</v>
      </c>
    </row>
    <row r="426" spans="2:8" ht="15" x14ac:dyDescent="0.2">
      <c r="B426" s="3" t="s">
        <v>413</v>
      </c>
      <c r="C426" s="7">
        <v>7</v>
      </c>
      <c r="D426" s="7">
        <v>16</v>
      </c>
      <c r="E426" s="12">
        <f t="shared" si="35"/>
        <v>5.607222102067463E-5</v>
      </c>
      <c r="F426" s="12">
        <f t="shared" si="36"/>
        <v>1.7213185299939755E-4</v>
      </c>
      <c r="G426" s="13">
        <f t="shared" si="37"/>
        <v>1.2857142857142858</v>
      </c>
      <c r="H426" s="19">
        <f t="shared" si="38"/>
        <v>7.2092855598010247E-5</v>
      </c>
    </row>
    <row r="427" spans="2:8" ht="15" x14ac:dyDescent="0.2">
      <c r="B427" s="3" t="s">
        <v>160</v>
      </c>
      <c r="C427" s="7">
        <v>2</v>
      </c>
      <c r="D427" s="7">
        <v>6</v>
      </c>
      <c r="E427" s="12">
        <f t="shared" si="35"/>
        <v>1.6020634577335607E-5</v>
      </c>
      <c r="F427" s="12">
        <f t="shared" si="36"/>
        <v>6.4549444874774072E-5</v>
      </c>
      <c r="G427" s="13">
        <f t="shared" si="37"/>
        <v>2</v>
      </c>
      <c r="H427" s="19">
        <f t="shared" si="38"/>
        <v>3.2041269154671214E-5</v>
      </c>
    </row>
    <row r="428" spans="2:8" ht="15" x14ac:dyDescent="0.2">
      <c r="B428" s="3" t="s">
        <v>414</v>
      </c>
      <c r="C428" s="7">
        <v>59</v>
      </c>
      <c r="D428" s="7">
        <v>25</v>
      </c>
      <c r="E428" s="12">
        <f t="shared" si="35"/>
        <v>4.7260872003140046E-4</v>
      </c>
      <c r="F428" s="12">
        <f t="shared" si="36"/>
        <v>2.6895602031155863E-4</v>
      </c>
      <c r="G428" s="13">
        <f t="shared" si="37"/>
        <v>-0.57627118644067798</v>
      </c>
      <c r="H428" s="19">
        <f t="shared" si="38"/>
        <v>-2.7235078781470538E-4</v>
      </c>
    </row>
    <row r="429" spans="2:8" ht="15" x14ac:dyDescent="0.2">
      <c r="B429" s="3" t="s">
        <v>415</v>
      </c>
      <c r="C429" s="7">
        <v>46</v>
      </c>
      <c r="D429" s="7">
        <v>23</v>
      </c>
      <c r="E429" s="12">
        <f t="shared" si="35"/>
        <v>3.6847459527871899E-4</v>
      </c>
      <c r="F429" s="12">
        <f t="shared" si="36"/>
        <v>2.4743953868663394E-4</v>
      </c>
      <c r="G429" s="13">
        <f t="shared" si="37"/>
        <v>-0.5</v>
      </c>
      <c r="H429" s="19">
        <f t="shared" si="38"/>
        <v>-1.8423729763935949E-4</v>
      </c>
    </row>
    <row r="430" spans="2:8" ht="15" x14ac:dyDescent="0.2">
      <c r="B430" s="3" t="s">
        <v>416</v>
      </c>
      <c r="C430" s="7">
        <v>108</v>
      </c>
      <c r="D430" s="7">
        <v>57</v>
      </c>
      <c r="E430" s="12">
        <f t="shared" si="35"/>
        <v>8.6511426717612286E-4</v>
      </c>
      <c r="F430" s="12">
        <f t="shared" si="36"/>
        <v>6.1321972631035368E-4</v>
      </c>
      <c r="G430" s="13">
        <f t="shared" si="37"/>
        <v>-0.47222222222222221</v>
      </c>
      <c r="H430" s="19">
        <f t="shared" si="38"/>
        <v>-4.0852618172205801E-4</v>
      </c>
    </row>
    <row r="431" spans="2:8" ht="15" x14ac:dyDescent="0.2">
      <c r="B431" s="3" t="s">
        <v>169</v>
      </c>
      <c r="C431" s="7">
        <v>97</v>
      </c>
      <c r="D431" s="7">
        <v>59</v>
      </c>
      <c r="E431" s="12">
        <f t="shared" si="35"/>
        <v>7.77000777000777E-4</v>
      </c>
      <c r="F431" s="12">
        <f t="shared" si="36"/>
        <v>6.3473620793527837E-4</v>
      </c>
      <c r="G431" s="13">
        <f t="shared" si="37"/>
        <v>-0.39175257731958762</v>
      </c>
      <c r="H431" s="19">
        <f t="shared" si="38"/>
        <v>-3.0439205696937655E-4</v>
      </c>
    </row>
    <row r="432" spans="2:8" ht="15" x14ac:dyDescent="0.2">
      <c r="B432" s="3" t="s">
        <v>417</v>
      </c>
      <c r="C432" s="7">
        <v>1372</v>
      </c>
      <c r="D432" s="7">
        <v>443</v>
      </c>
      <c r="E432" s="12">
        <f t="shared" si="35"/>
        <v>1.0990155320052227E-2</v>
      </c>
      <c r="F432" s="12">
        <f t="shared" si="36"/>
        <v>4.7659006799208193E-3</v>
      </c>
      <c r="G432" s="13">
        <f t="shared" si="37"/>
        <v>-0.67711370262390669</v>
      </c>
      <c r="H432" s="19">
        <f t="shared" si="38"/>
        <v>-7.4415847611723901E-3</v>
      </c>
    </row>
    <row r="433" spans="2:8" ht="15" x14ac:dyDescent="0.2">
      <c r="B433" s="3" t="s">
        <v>162</v>
      </c>
      <c r="C433" s="7">
        <v>1564</v>
      </c>
      <c r="D433" s="7">
        <v>482</v>
      </c>
      <c r="E433" s="12">
        <f t="shared" si="35"/>
        <v>1.2528136239476446E-2</v>
      </c>
      <c r="F433" s="12">
        <f t="shared" si="36"/>
        <v>5.1854720716068507E-3</v>
      </c>
      <c r="G433" s="13">
        <f t="shared" si="37"/>
        <v>-0.69181585677749358</v>
      </c>
      <c r="H433" s="19">
        <f t="shared" si="38"/>
        <v>-8.6671633063385642E-3</v>
      </c>
    </row>
    <row r="434" spans="2:8" ht="30" x14ac:dyDescent="0.2">
      <c r="B434" s="3" t="s">
        <v>418</v>
      </c>
      <c r="C434" s="7">
        <v>511</v>
      </c>
      <c r="D434" s="7">
        <v>279</v>
      </c>
      <c r="E434" s="12">
        <f t="shared" si="35"/>
        <v>4.0932721345092477E-3</v>
      </c>
      <c r="F434" s="12">
        <f t="shared" si="36"/>
        <v>3.0015491866769947E-3</v>
      </c>
      <c r="G434" s="13">
        <f t="shared" si="37"/>
        <v>-0.45401174168297453</v>
      </c>
      <c r="H434" s="19">
        <f t="shared" si="38"/>
        <v>-1.8583936109709304E-3</v>
      </c>
    </row>
    <row r="435" spans="2:8" ht="15" x14ac:dyDescent="0.2">
      <c r="B435" s="3" t="s">
        <v>164</v>
      </c>
      <c r="C435" s="7">
        <v>8</v>
      </c>
      <c r="D435" s="7">
        <v>6</v>
      </c>
      <c r="E435" s="12">
        <f t="shared" si="35"/>
        <v>6.4082538309342428E-5</v>
      </c>
      <c r="F435" s="12">
        <f t="shared" si="36"/>
        <v>6.4549444874774072E-5</v>
      </c>
      <c r="G435" s="13">
        <f t="shared" si="37"/>
        <v>-0.25</v>
      </c>
      <c r="H435" s="19">
        <f t="shared" si="38"/>
        <v>-1.6020634577335607E-5</v>
      </c>
    </row>
    <row r="436" spans="2:8" ht="30" x14ac:dyDescent="0.2">
      <c r="B436" s="3" t="s">
        <v>419</v>
      </c>
      <c r="C436" s="7">
        <v>74</v>
      </c>
      <c r="D436" s="7">
        <v>41</v>
      </c>
      <c r="E436" s="12">
        <f t="shared" si="35"/>
        <v>5.9276347936141748E-4</v>
      </c>
      <c r="F436" s="12">
        <f t="shared" si="36"/>
        <v>4.4108787331095621E-4</v>
      </c>
      <c r="G436" s="13">
        <f t="shared" si="37"/>
        <v>-0.44594594594594594</v>
      </c>
      <c r="H436" s="19">
        <f t="shared" si="38"/>
        <v>-2.6434047052603752E-4</v>
      </c>
    </row>
    <row r="437" spans="2:8" ht="30" x14ac:dyDescent="0.2">
      <c r="B437" s="3" t="s">
        <v>420</v>
      </c>
      <c r="C437" s="7">
        <v>1423</v>
      </c>
      <c r="D437" s="7">
        <v>457</v>
      </c>
      <c r="E437" s="12">
        <f t="shared" si="35"/>
        <v>1.1398681501774286E-2</v>
      </c>
      <c r="F437" s="12">
        <f t="shared" si="36"/>
        <v>4.9165160512952919E-3</v>
      </c>
      <c r="G437" s="13">
        <f t="shared" si="37"/>
        <v>-0.67884750527055515</v>
      </c>
      <c r="H437" s="19">
        <f t="shared" si="38"/>
        <v>-7.7379665008530992E-3</v>
      </c>
    </row>
    <row r="438" spans="2:8" ht="15" x14ac:dyDescent="0.2">
      <c r="B438" s="3" t="s">
        <v>155</v>
      </c>
      <c r="C438" s="7">
        <v>160</v>
      </c>
      <c r="D438" s="7">
        <v>61</v>
      </c>
      <c r="E438" s="12">
        <f t="shared" si="35"/>
        <v>1.2816507661868486E-3</v>
      </c>
      <c r="F438" s="12">
        <f t="shared" si="36"/>
        <v>6.5625268956020306E-4</v>
      </c>
      <c r="G438" s="13">
        <f t="shared" si="37"/>
        <v>-0.61875000000000002</v>
      </c>
      <c r="H438" s="19">
        <f t="shared" si="38"/>
        <v>-7.9302141157811261E-4</v>
      </c>
    </row>
    <row r="439" spans="2:8" ht="15" x14ac:dyDescent="0.2">
      <c r="B439" s="3" t="s">
        <v>154</v>
      </c>
      <c r="C439" s="7">
        <v>32</v>
      </c>
      <c r="D439" s="7">
        <v>32</v>
      </c>
      <c r="E439" s="12">
        <f t="shared" si="35"/>
        <v>2.5633015323736971E-4</v>
      </c>
      <c r="F439" s="12">
        <f t="shared" si="36"/>
        <v>3.442637059987951E-4</v>
      </c>
      <c r="G439" s="13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6</v>
      </c>
      <c r="D440" s="7">
        <v>31</v>
      </c>
      <c r="E440" s="12">
        <f t="shared" si="35"/>
        <v>4.8061903732006825E-5</v>
      </c>
      <c r="F440" s="12">
        <f t="shared" si="36"/>
        <v>3.335054651863327E-4</v>
      </c>
      <c r="G440" s="13">
        <f t="shared" si="37"/>
        <v>4.166666666666667</v>
      </c>
      <c r="H440" s="19">
        <f t="shared" si="38"/>
        <v>2.002579322166951E-4</v>
      </c>
    </row>
    <row r="441" spans="2:8" ht="30" x14ac:dyDescent="0.2">
      <c r="B441" s="3" t="s">
        <v>159</v>
      </c>
      <c r="C441" s="7">
        <v>205</v>
      </c>
      <c r="D441" s="7">
        <v>66</v>
      </c>
      <c r="E441" s="12">
        <f t="shared" si="35"/>
        <v>1.6421150441768997E-3</v>
      </c>
      <c r="F441" s="12">
        <f t="shared" si="36"/>
        <v>7.100438936225149E-4</v>
      </c>
      <c r="G441" s="13">
        <f t="shared" si="37"/>
        <v>-0.67804878048780493</v>
      </c>
      <c r="H441" s="19">
        <f t="shared" si="38"/>
        <v>-1.1134341031248248E-3</v>
      </c>
    </row>
    <row r="442" spans="2:8" ht="15" x14ac:dyDescent="0.2">
      <c r="B442" s="3" t="s">
        <v>422</v>
      </c>
      <c r="C442" s="7">
        <v>174</v>
      </c>
      <c r="D442" s="7">
        <v>127</v>
      </c>
      <c r="E442" s="12">
        <f t="shared" si="35"/>
        <v>1.3937952082281979E-3</v>
      </c>
      <c r="F442" s="12">
        <f t="shared" si="36"/>
        <v>1.366296583182718E-3</v>
      </c>
      <c r="G442" s="13">
        <f t="shared" si="37"/>
        <v>-0.27011494252873564</v>
      </c>
      <c r="H442" s="19">
        <f t="shared" si="38"/>
        <v>-3.7648491256738679E-4</v>
      </c>
    </row>
    <row r="443" spans="2:8" ht="15" x14ac:dyDescent="0.2">
      <c r="B443" s="3" t="s">
        <v>423</v>
      </c>
      <c r="C443" s="7">
        <v>107</v>
      </c>
      <c r="D443" s="7">
        <v>14</v>
      </c>
      <c r="E443" s="12">
        <f t="shared" si="35"/>
        <v>8.5710394988745505E-4</v>
      </c>
      <c r="F443" s="12">
        <f t="shared" si="36"/>
        <v>1.5061537137447283E-4</v>
      </c>
      <c r="G443" s="13">
        <f t="shared" si="37"/>
        <v>-0.86915887850467288</v>
      </c>
      <c r="H443" s="19">
        <f t="shared" si="38"/>
        <v>-7.4495950784610578E-4</v>
      </c>
    </row>
    <row r="444" spans="2:8" ht="15" x14ac:dyDescent="0.2">
      <c r="B444" s="3" t="s">
        <v>424</v>
      </c>
      <c r="C444" s="7">
        <v>36</v>
      </c>
      <c r="D444" s="7">
        <v>29</v>
      </c>
      <c r="E444" s="12">
        <f t="shared" si="35"/>
        <v>2.8837142239204093E-4</v>
      </c>
      <c r="F444" s="12">
        <f t="shared" si="36"/>
        <v>3.1198898356140801E-4</v>
      </c>
      <c r="G444" s="13">
        <f t="shared" si="37"/>
        <v>-0.19444444444444445</v>
      </c>
      <c r="H444" s="19">
        <f t="shared" si="38"/>
        <v>-5.607222102067463E-5</v>
      </c>
    </row>
    <row r="445" spans="2:8" ht="15" x14ac:dyDescent="0.2">
      <c r="B445" s="3" t="s">
        <v>425</v>
      </c>
      <c r="C445" s="7">
        <v>2</v>
      </c>
      <c r="D445" s="7">
        <v>4</v>
      </c>
      <c r="E445" s="12">
        <f t="shared" si="35"/>
        <v>1.6020634577335607E-5</v>
      </c>
      <c r="F445" s="12">
        <f t="shared" si="36"/>
        <v>4.3032963249849388E-5</v>
      </c>
      <c r="G445" s="13">
        <f t="shared" si="37"/>
        <v>1</v>
      </c>
      <c r="H445" s="19">
        <f t="shared" si="38"/>
        <v>1.6020634577335607E-5</v>
      </c>
    </row>
    <row r="446" spans="2:8" ht="15" x14ac:dyDescent="0.2">
      <c r="B446" s="3" t="s">
        <v>426</v>
      </c>
      <c r="C446" s="7">
        <v>80</v>
      </c>
      <c r="D446" s="7">
        <v>19</v>
      </c>
      <c r="E446" s="12">
        <f t="shared" si="35"/>
        <v>6.4082538309342431E-4</v>
      </c>
      <c r="F446" s="12">
        <f t="shared" si="36"/>
        <v>2.0440657543678459E-4</v>
      </c>
      <c r="G446" s="13">
        <f t="shared" si="37"/>
        <v>-0.76249999999999996</v>
      </c>
      <c r="H446" s="19">
        <f t="shared" si="38"/>
        <v>-4.8862935460873601E-4</v>
      </c>
    </row>
    <row r="447" spans="2:8" ht="30" x14ac:dyDescent="0.2">
      <c r="B447" s="3" t="s">
        <v>427</v>
      </c>
      <c r="C447" s="7">
        <v>34</v>
      </c>
      <c r="D447" s="7">
        <v>8</v>
      </c>
      <c r="E447" s="12">
        <f t="shared" si="35"/>
        <v>2.7235078781470532E-4</v>
      </c>
      <c r="F447" s="12">
        <f t="shared" si="36"/>
        <v>8.6065926499698776E-5</v>
      </c>
      <c r="G447" s="13">
        <f t="shared" si="37"/>
        <v>-0.76470588235294112</v>
      </c>
      <c r="H447" s="19">
        <f t="shared" si="38"/>
        <v>-2.0826824950536288E-4</v>
      </c>
    </row>
    <row r="448" spans="2:8" ht="15" x14ac:dyDescent="0.2">
      <c r="B448" s="3" t="s">
        <v>428</v>
      </c>
      <c r="C448" s="7">
        <v>48</v>
      </c>
      <c r="D448" s="7">
        <v>10</v>
      </c>
      <c r="E448" s="12">
        <f t="shared" si="35"/>
        <v>3.844952298560546E-4</v>
      </c>
      <c r="F448" s="12">
        <f t="shared" si="36"/>
        <v>1.0758240812462347E-4</v>
      </c>
      <c r="G448" s="13">
        <f t="shared" si="37"/>
        <v>-0.79166666666666663</v>
      </c>
      <c r="H448" s="19">
        <f t="shared" si="38"/>
        <v>-3.0439205696937655E-4</v>
      </c>
    </row>
    <row r="449" spans="2:8" ht="30" x14ac:dyDescent="0.2">
      <c r="B449" s="3" t="s">
        <v>429</v>
      </c>
      <c r="C449" s="7">
        <v>142</v>
      </c>
      <c r="D449" s="7">
        <v>16</v>
      </c>
      <c r="E449" s="12">
        <f t="shared" si="35"/>
        <v>1.1374650549908281E-3</v>
      </c>
      <c r="F449" s="12">
        <f t="shared" si="36"/>
        <v>1.7213185299939755E-4</v>
      </c>
      <c r="G449" s="13">
        <f t="shared" si="37"/>
        <v>-0.88732394366197187</v>
      </c>
      <c r="H449" s="19">
        <f t="shared" si="38"/>
        <v>-1.0092999783721432E-3</v>
      </c>
    </row>
    <row r="450" spans="2:8" ht="15" x14ac:dyDescent="0.2">
      <c r="B450" s="3" t="s">
        <v>430</v>
      </c>
      <c r="C450" s="7">
        <v>97</v>
      </c>
      <c r="D450" s="7">
        <v>33</v>
      </c>
      <c r="E450" s="12">
        <f t="shared" si="35"/>
        <v>7.77000777000777E-4</v>
      </c>
      <c r="F450" s="12">
        <f t="shared" si="36"/>
        <v>3.5502194681125745E-4</v>
      </c>
      <c r="G450" s="13">
        <f t="shared" si="37"/>
        <v>-0.65979381443298968</v>
      </c>
      <c r="H450" s="19">
        <f t="shared" si="38"/>
        <v>-5.1266030647473943E-4</v>
      </c>
    </row>
    <row r="451" spans="2:8" ht="15" x14ac:dyDescent="0.2">
      <c r="B451" s="3" t="s">
        <v>157</v>
      </c>
      <c r="C451" s="7">
        <v>6</v>
      </c>
      <c r="D451" s="7">
        <v>8</v>
      </c>
      <c r="E451" s="12">
        <f t="shared" si="35"/>
        <v>4.8061903732006825E-5</v>
      </c>
      <c r="F451" s="12">
        <f t="shared" si="36"/>
        <v>8.6065926499698776E-5</v>
      </c>
      <c r="G451" s="13">
        <f t="shared" si="37"/>
        <v>0.33333333333333331</v>
      </c>
      <c r="H451" s="19">
        <f t="shared" si="38"/>
        <v>1.6020634577335607E-5</v>
      </c>
    </row>
    <row r="452" spans="2:8" ht="30" x14ac:dyDescent="0.2">
      <c r="B452" s="3" t="s">
        <v>431</v>
      </c>
      <c r="C452" s="7">
        <v>12</v>
      </c>
      <c r="D452" s="7">
        <v>2</v>
      </c>
      <c r="E452" s="12">
        <f t="shared" si="35"/>
        <v>9.6123807464013649E-5</v>
      </c>
      <c r="F452" s="12">
        <f t="shared" si="36"/>
        <v>2.1516481624924694E-5</v>
      </c>
      <c r="G452" s="13">
        <f t="shared" si="37"/>
        <v>-0.83333333333333337</v>
      </c>
      <c r="H452" s="19">
        <f t="shared" si="38"/>
        <v>-8.0103172886678039E-5</v>
      </c>
    </row>
    <row r="453" spans="2:8" ht="15" x14ac:dyDescent="0.2">
      <c r="B453" s="3" t="s">
        <v>167</v>
      </c>
      <c r="C453" s="7">
        <v>13</v>
      </c>
      <c r="D453" s="7">
        <v>0</v>
      </c>
      <c r="E453" s="12">
        <f t="shared" si="35"/>
        <v>1.0413412475268145E-4</v>
      </c>
      <c r="F453" s="12" t="str">
        <f t="shared" si="36"/>
        <v/>
      </c>
      <c r="G453" s="13" t="str">
        <f t="shared" si="37"/>
        <v>0</v>
      </c>
      <c r="H453" s="19">
        <f t="shared" si="38"/>
        <v>0</v>
      </c>
    </row>
    <row r="454" spans="2:8" ht="15" x14ac:dyDescent="0.2">
      <c r="B454" s="3" t="s">
        <v>156</v>
      </c>
      <c r="C454" s="7">
        <v>22</v>
      </c>
      <c r="D454" s="7">
        <v>34</v>
      </c>
      <c r="E454" s="12">
        <f t="shared" si="35"/>
        <v>1.7622698035069169E-4</v>
      </c>
      <c r="F454" s="12">
        <f t="shared" si="36"/>
        <v>3.6578018762371979E-4</v>
      </c>
      <c r="G454" s="13">
        <f t="shared" si="37"/>
        <v>0.54545454545454541</v>
      </c>
      <c r="H454" s="19">
        <f t="shared" si="38"/>
        <v>9.6123807464013636E-5</v>
      </c>
    </row>
    <row r="455" spans="2:8" ht="15" x14ac:dyDescent="0.2">
      <c r="B455" s="3" t="s">
        <v>158</v>
      </c>
      <c r="C455" s="7">
        <v>101</v>
      </c>
      <c r="D455" s="7">
        <v>44</v>
      </c>
      <c r="E455" s="12">
        <f t="shared" si="35"/>
        <v>8.0904204615544822E-4</v>
      </c>
      <c r="F455" s="12">
        <f t="shared" si="36"/>
        <v>4.7336259574834325E-4</v>
      </c>
      <c r="G455" s="13">
        <f t="shared" si="37"/>
        <v>-0.5643564356435643</v>
      </c>
      <c r="H455" s="19">
        <f t="shared" si="38"/>
        <v>-4.5658808545406479E-4</v>
      </c>
    </row>
    <row r="456" spans="2:8" ht="15" x14ac:dyDescent="0.2">
      <c r="B456" s="3" t="s">
        <v>432</v>
      </c>
      <c r="C456" s="7">
        <v>22</v>
      </c>
      <c r="D456" s="7">
        <v>15</v>
      </c>
      <c r="E456" s="12">
        <f t="shared" si="35"/>
        <v>1.7622698035069169E-4</v>
      </c>
      <c r="F456" s="12">
        <f t="shared" si="36"/>
        <v>1.6137361218693518E-4</v>
      </c>
      <c r="G456" s="13">
        <f t="shared" si="37"/>
        <v>-0.31818181818181818</v>
      </c>
      <c r="H456" s="19">
        <f t="shared" si="38"/>
        <v>-5.607222102067463E-5</v>
      </c>
    </row>
    <row r="457" spans="2:8" ht="15" x14ac:dyDescent="0.2">
      <c r="B457" s="3" t="s">
        <v>433</v>
      </c>
      <c r="C457" s="7">
        <v>35</v>
      </c>
      <c r="D457" s="7">
        <v>0</v>
      </c>
      <c r="E457" s="12">
        <f t="shared" si="35"/>
        <v>2.8036110510337313E-4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7">
        <v>52</v>
      </c>
      <c r="D458" s="7">
        <v>38</v>
      </c>
      <c r="E458" s="12">
        <f t="shared" si="35"/>
        <v>4.1653649901072582E-4</v>
      </c>
      <c r="F458" s="12">
        <f t="shared" si="36"/>
        <v>4.0881315087356918E-4</v>
      </c>
      <c r="G458" s="13">
        <f t="shared" si="37"/>
        <v>-0.26923076923076922</v>
      </c>
      <c r="H458" s="19">
        <f t="shared" si="38"/>
        <v>-1.1214444204134926E-4</v>
      </c>
    </row>
    <row r="459" spans="2:8" ht="15" x14ac:dyDescent="0.2">
      <c r="B459" s="3" t="s">
        <v>161</v>
      </c>
      <c r="C459" s="7">
        <v>95</v>
      </c>
      <c r="D459" s="7">
        <v>13</v>
      </c>
      <c r="E459" s="12">
        <f t="shared" si="35"/>
        <v>7.6098014242344139E-4</v>
      </c>
      <c r="F459" s="12">
        <f t="shared" si="36"/>
        <v>1.3985713056201049E-4</v>
      </c>
      <c r="G459" s="13">
        <f t="shared" si="37"/>
        <v>-0.86315789473684212</v>
      </c>
      <c r="H459" s="19">
        <f t="shared" si="38"/>
        <v>-6.5684601767075992E-4</v>
      </c>
    </row>
    <row r="460" spans="2:8" ht="15" x14ac:dyDescent="0.2">
      <c r="B460" s="3" t="s">
        <v>176</v>
      </c>
      <c r="C460" s="7">
        <v>798</v>
      </c>
      <c r="D460" s="7">
        <v>320</v>
      </c>
      <c r="E460" s="12">
        <f t="shared" si="35"/>
        <v>6.3922331963569079E-3</v>
      </c>
      <c r="F460" s="12">
        <f t="shared" si="36"/>
        <v>3.4426370599879509E-3</v>
      </c>
      <c r="G460" s="13">
        <f t="shared" si="37"/>
        <v>-0.59899749373433586</v>
      </c>
      <c r="H460" s="19">
        <f t="shared" si="38"/>
        <v>-3.8289316639832107E-3</v>
      </c>
    </row>
    <row r="461" spans="2:8" ht="30" x14ac:dyDescent="0.2">
      <c r="B461" s="3" t="s">
        <v>173</v>
      </c>
      <c r="C461" s="7">
        <v>97</v>
      </c>
      <c r="D461" s="7">
        <v>31</v>
      </c>
      <c r="E461" s="12">
        <f t="shared" si="35"/>
        <v>7.77000777000777E-4</v>
      </c>
      <c r="F461" s="12">
        <f t="shared" si="36"/>
        <v>3.335054651863327E-4</v>
      </c>
      <c r="G461" s="13">
        <f t="shared" si="37"/>
        <v>-0.68041237113402064</v>
      </c>
      <c r="H461" s="19">
        <f t="shared" si="38"/>
        <v>-5.2868094105207515E-4</v>
      </c>
    </row>
    <row r="462" spans="2:8" ht="15" x14ac:dyDescent="0.2">
      <c r="B462" s="3" t="s">
        <v>174</v>
      </c>
      <c r="C462" s="7">
        <v>5</v>
      </c>
      <c r="D462" s="7">
        <v>4</v>
      </c>
      <c r="E462" s="12">
        <f t="shared" si="35"/>
        <v>4.0051586443339019E-5</v>
      </c>
      <c r="F462" s="12">
        <f t="shared" si="36"/>
        <v>4.3032963249849388E-5</v>
      </c>
      <c r="G462" s="13">
        <f t="shared" si="37"/>
        <v>-0.2</v>
      </c>
      <c r="H462" s="19">
        <f t="shared" si="38"/>
        <v>-8.0103172886678035E-6</v>
      </c>
    </row>
    <row r="463" spans="2:8" ht="15" x14ac:dyDescent="0.2">
      <c r="B463" s="3" t="s">
        <v>477</v>
      </c>
      <c r="C463" s="7">
        <v>1182</v>
      </c>
      <c r="D463" s="7">
        <v>881</v>
      </c>
      <c r="E463" s="12">
        <f t="shared" si="35"/>
        <v>9.4681950352053443E-3</v>
      </c>
      <c r="F463" s="12">
        <f t="shared" si="36"/>
        <v>9.4780101557793272E-3</v>
      </c>
      <c r="G463" s="13">
        <f t="shared" si="37"/>
        <v>-0.25465313028764808</v>
      </c>
      <c r="H463" s="19">
        <f t="shared" si="38"/>
        <v>-2.4111055038890093E-3</v>
      </c>
    </row>
    <row r="464" spans="2:8" ht="15" x14ac:dyDescent="0.2">
      <c r="B464" s="3" t="s">
        <v>478</v>
      </c>
      <c r="C464" s="7">
        <v>319</v>
      </c>
      <c r="D464" s="7">
        <v>169</v>
      </c>
      <c r="E464" s="12">
        <f t="shared" si="35"/>
        <v>2.5552912150850295E-3</v>
      </c>
      <c r="F464" s="12">
        <f t="shared" si="36"/>
        <v>1.8181426973061365E-3</v>
      </c>
      <c r="G464" s="13">
        <f t="shared" si="37"/>
        <v>-0.47021943573667713</v>
      </c>
      <c r="H464" s="19">
        <f t="shared" si="38"/>
        <v>-1.2015475933001706E-3</v>
      </c>
    </row>
    <row r="465" spans="2:8" ht="15" x14ac:dyDescent="0.2">
      <c r="B465" s="3" t="s">
        <v>183</v>
      </c>
      <c r="C465" s="7">
        <v>18</v>
      </c>
      <c r="D465" s="7">
        <v>10</v>
      </c>
      <c r="E465" s="12">
        <f t="shared" si="35"/>
        <v>1.4418571119602047E-4</v>
      </c>
      <c r="F465" s="12">
        <f t="shared" si="36"/>
        <v>1.0758240812462347E-4</v>
      </c>
      <c r="G465" s="13">
        <f t="shared" si="37"/>
        <v>-0.44444444444444442</v>
      </c>
      <c r="H465" s="19">
        <f t="shared" si="38"/>
        <v>-6.4082538309342428E-5</v>
      </c>
    </row>
    <row r="466" spans="2:8" ht="15" x14ac:dyDescent="0.2">
      <c r="B466" s="3" t="s">
        <v>178</v>
      </c>
      <c r="C466" s="7">
        <v>24</v>
      </c>
      <c r="D466" s="7">
        <v>18</v>
      </c>
      <c r="E466" s="12">
        <f t="shared" si="35"/>
        <v>1.922476149280273E-4</v>
      </c>
      <c r="F466" s="12">
        <f t="shared" si="36"/>
        <v>1.9364833462432224E-4</v>
      </c>
      <c r="G466" s="13">
        <f t="shared" si="37"/>
        <v>-0.25</v>
      </c>
      <c r="H466" s="19">
        <f t="shared" si="38"/>
        <v>-4.8061903732006825E-5</v>
      </c>
    </row>
    <row r="467" spans="2:8" ht="15" x14ac:dyDescent="0.2">
      <c r="B467" s="3" t="s">
        <v>479</v>
      </c>
      <c r="C467" s="7">
        <v>192</v>
      </c>
      <c r="D467" s="7">
        <v>146</v>
      </c>
      <c r="E467" s="12">
        <f t="shared" si="35"/>
        <v>1.5379809194242184E-3</v>
      </c>
      <c r="F467" s="12">
        <f t="shared" si="36"/>
        <v>1.5707031586195026E-3</v>
      </c>
      <c r="G467" s="13">
        <f t="shared" si="37"/>
        <v>-0.23958333333333334</v>
      </c>
      <c r="H467" s="19">
        <f t="shared" si="38"/>
        <v>-3.6847459527871899E-4</v>
      </c>
    </row>
    <row r="468" spans="2:8" ht="15" x14ac:dyDescent="0.2">
      <c r="B468" s="3" t="s">
        <v>182</v>
      </c>
      <c r="C468" s="7">
        <v>219</v>
      </c>
      <c r="D468" s="7">
        <v>44</v>
      </c>
      <c r="E468" s="12">
        <f t="shared" si="35"/>
        <v>1.754259486218249E-3</v>
      </c>
      <c r="F468" s="12">
        <f t="shared" si="36"/>
        <v>4.7336259574834325E-4</v>
      </c>
      <c r="G468" s="13">
        <f t="shared" si="37"/>
        <v>-0.79908675799086759</v>
      </c>
      <c r="H468" s="19">
        <f t="shared" si="38"/>
        <v>-1.4018055255168656E-3</v>
      </c>
    </row>
    <row r="469" spans="2:8" ht="15" x14ac:dyDescent="0.2">
      <c r="B469" s="3" t="s">
        <v>175</v>
      </c>
      <c r="C469" s="7">
        <v>93</v>
      </c>
      <c r="D469" s="7">
        <v>20</v>
      </c>
      <c r="E469" s="12">
        <f t="shared" si="35"/>
        <v>7.4495950784610578E-4</v>
      </c>
      <c r="F469" s="12">
        <f t="shared" si="36"/>
        <v>2.1516481624924693E-4</v>
      </c>
      <c r="G469" s="13">
        <f t="shared" si="37"/>
        <v>-0.78494623655913975</v>
      </c>
      <c r="H469" s="19">
        <f t="shared" si="38"/>
        <v>-5.8475316207274967E-4</v>
      </c>
    </row>
    <row r="470" spans="2:8" ht="15" x14ac:dyDescent="0.2">
      <c r="B470" s="3" t="s">
        <v>434</v>
      </c>
      <c r="C470" s="7">
        <v>13</v>
      </c>
      <c r="D470" s="7">
        <v>10</v>
      </c>
      <c r="E470" s="12">
        <f t="shared" si="35"/>
        <v>1.0413412475268145E-4</v>
      </c>
      <c r="F470" s="12">
        <f t="shared" si="36"/>
        <v>1.0758240812462347E-4</v>
      </c>
      <c r="G470" s="13">
        <f t="shared" si="37"/>
        <v>-0.23076923076923078</v>
      </c>
      <c r="H470" s="19">
        <f t="shared" si="38"/>
        <v>-2.4030951866003412E-5</v>
      </c>
    </row>
    <row r="471" spans="2:8" ht="15" x14ac:dyDescent="0.2">
      <c r="B471" s="3" t="s">
        <v>170</v>
      </c>
      <c r="C471" s="7">
        <v>6</v>
      </c>
      <c r="D471" s="7">
        <v>3</v>
      </c>
      <c r="E471" s="12">
        <f t="shared" si="35"/>
        <v>4.8061903732006825E-5</v>
      </c>
      <c r="F471" s="12">
        <f t="shared" si="36"/>
        <v>3.2274722437387036E-5</v>
      </c>
      <c r="G471" s="13">
        <f t="shared" si="37"/>
        <v>-0.5</v>
      </c>
      <c r="H471" s="19">
        <f t="shared" si="38"/>
        <v>-2.4030951866003412E-5</v>
      </c>
    </row>
    <row r="472" spans="2:8" ht="15" x14ac:dyDescent="0.2">
      <c r="B472" s="3" t="s">
        <v>185</v>
      </c>
      <c r="C472" s="7">
        <v>0</v>
      </c>
      <c r="D472" s="7">
        <v>2</v>
      </c>
      <c r="E472" s="12" t="str">
        <f t="shared" si="35"/>
        <v/>
      </c>
      <c r="F472" s="12">
        <f t="shared" si="36"/>
        <v>2.1516481624924694E-5</v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160</v>
      </c>
      <c r="D473" s="7">
        <v>89</v>
      </c>
      <c r="E473" s="12">
        <f t="shared" si="35"/>
        <v>1.2816507661868486E-3</v>
      </c>
      <c r="F473" s="12">
        <f t="shared" si="36"/>
        <v>9.5748343230914884E-4</v>
      </c>
      <c r="G473" s="13">
        <f t="shared" si="37"/>
        <v>-0.44374999999999998</v>
      </c>
      <c r="H473" s="19">
        <f t="shared" si="38"/>
        <v>-5.6873252749541406E-4</v>
      </c>
    </row>
    <row r="474" spans="2:8" ht="15" x14ac:dyDescent="0.2">
      <c r="B474" s="3" t="s">
        <v>436</v>
      </c>
      <c r="C474" s="7">
        <v>25</v>
      </c>
      <c r="D474" s="7">
        <v>6</v>
      </c>
      <c r="E474" s="12">
        <f t="shared" si="35"/>
        <v>2.002579322166951E-4</v>
      </c>
      <c r="F474" s="12">
        <f t="shared" si="36"/>
        <v>6.4549444874774072E-5</v>
      </c>
      <c r="G474" s="13">
        <f t="shared" si="37"/>
        <v>-0.76</v>
      </c>
      <c r="H474" s="19">
        <f t="shared" si="38"/>
        <v>-1.5219602848468827E-4</v>
      </c>
    </row>
    <row r="475" spans="2:8" ht="15" x14ac:dyDescent="0.2">
      <c r="B475" s="3" t="s">
        <v>437</v>
      </c>
      <c r="C475" s="7">
        <v>38</v>
      </c>
      <c r="D475" s="7">
        <v>41</v>
      </c>
      <c r="E475" s="12">
        <f t="shared" si="35"/>
        <v>3.0439205696937655E-4</v>
      </c>
      <c r="F475" s="12">
        <f t="shared" si="36"/>
        <v>4.4108787331095621E-4</v>
      </c>
      <c r="G475" s="13">
        <f t="shared" si="37"/>
        <v>7.8947368421052627E-2</v>
      </c>
      <c r="H475" s="19">
        <f t="shared" si="38"/>
        <v>2.4030951866003409E-5</v>
      </c>
    </row>
    <row r="476" spans="2:8" ht="30" x14ac:dyDescent="0.2">
      <c r="B476" s="3" t="s">
        <v>438</v>
      </c>
      <c r="C476" s="7">
        <v>26</v>
      </c>
      <c r="D476" s="7">
        <v>21</v>
      </c>
      <c r="E476" s="12">
        <f t="shared" si="35"/>
        <v>2.0826824950536291E-4</v>
      </c>
      <c r="F476" s="12">
        <f t="shared" si="36"/>
        <v>2.2592305706170928E-4</v>
      </c>
      <c r="G476" s="13">
        <f t="shared" si="37"/>
        <v>-0.19230769230769232</v>
      </c>
      <c r="H476" s="19">
        <f t="shared" si="38"/>
        <v>-4.0051586443339026E-5</v>
      </c>
    </row>
    <row r="477" spans="2:8" ht="15" x14ac:dyDescent="0.2">
      <c r="B477" s="3" t="s">
        <v>181</v>
      </c>
      <c r="C477" s="7">
        <v>4</v>
      </c>
      <c r="D477" s="7">
        <v>4</v>
      </c>
      <c r="E477" s="12">
        <f t="shared" si="35"/>
        <v>3.2041269154671214E-5</v>
      </c>
      <c r="F477" s="12">
        <f t="shared" si="36"/>
        <v>4.3032963249849388E-5</v>
      </c>
      <c r="G477" s="13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7">
        <v>417</v>
      </c>
      <c r="D478" s="7">
        <v>492</v>
      </c>
      <c r="E478" s="12">
        <f t="shared" si="35"/>
        <v>3.3403023093744742E-3</v>
      </c>
      <c r="F478" s="12">
        <f t="shared" si="36"/>
        <v>5.2930544797314743E-3</v>
      </c>
      <c r="G478" s="13">
        <f t="shared" si="37"/>
        <v>0.17985611510791366</v>
      </c>
      <c r="H478" s="19">
        <f t="shared" si="38"/>
        <v>6.0077379665008528E-4</v>
      </c>
    </row>
    <row r="479" spans="2:8" ht="15" x14ac:dyDescent="0.2">
      <c r="B479" s="3" t="s">
        <v>440</v>
      </c>
      <c r="C479" s="7">
        <v>94</v>
      </c>
      <c r="D479" s="7">
        <v>48</v>
      </c>
      <c r="E479" s="12">
        <f t="shared" si="35"/>
        <v>7.5296982513477358E-4</v>
      </c>
      <c r="F479" s="12">
        <f t="shared" si="36"/>
        <v>5.1639555899819257E-4</v>
      </c>
      <c r="G479" s="13">
        <f t="shared" si="37"/>
        <v>-0.48936170212765956</v>
      </c>
      <c r="H479" s="19">
        <f t="shared" si="38"/>
        <v>-3.6847459527871899E-4</v>
      </c>
    </row>
    <row r="480" spans="2:8" ht="15" x14ac:dyDescent="0.2">
      <c r="B480" s="3" t="s">
        <v>441</v>
      </c>
      <c r="C480" s="7">
        <v>50</v>
      </c>
      <c r="D480" s="7">
        <v>40</v>
      </c>
      <c r="E480" s="12">
        <f t="shared" si="35"/>
        <v>4.0051586443339021E-4</v>
      </c>
      <c r="F480" s="12">
        <f t="shared" si="36"/>
        <v>4.3032963249849387E-4</v>
      </c>
      <c r="G480" s="13">
        <f t="shared" si="37"/>
        <v>-0.2</v>
      </c>
      <c r="H480" s="19">
        <f t="shared" si="38"/>
        <v>-8.0103172886678052E-5</v>
      </c>
    </row>
    <row r="481" spans="2:8" ht="15" x14ac:dyDescent="0.2">
      <c r="B481" s="3" t="s">
        <v>177</v>
      </c>
      <c r="C481" s="7">
        <v>23</v>
      </c>
      <c r="D481" s="7">
        <v>4</v>
      </c>
      <c r="E481" s="12">
        <f t="shared" si="35"/>
        <v>1.8423729763935949E-4</v>
      </c>
      <c r="F481" s="12">
        <f t="shared" si="36"/>
        <v>4.3032963249849388E-5</v>
      </c>
      <c r="G481" s="13">
        <f t="shared" si="37"/>
        <v>-0.82608695652173914</v>
      </c>
      <c r="H481" s="19">
        <f t="shared" si="38"/>
        <v>-1.5219602848468827E-4</v>
      </c>
    </row>
    <row r="482" spans="2:8" ht="15" x14ac:dyDescent="0.2">
      <c r="B482" s="3" t="s">
        <v>179</v>
      </c>
      <c r="C482" s="7">
        <v>2</v>
      </c>
      <c r="D482" s="7">
        <v>8</v>
      </c>
      <c r="E482" s="12">
        <f t="shared" si="35"/>
        <v>1.6020634577335607E-5</v>
      </c>
      <c r="F482" s="12">
        <f t="shared" si="36"/>
        <v>8.6065926499698776E-5</v>
      </c>
      <c r="G482" s="13">
        <f t="shared" si="37"/>
        <v>3</v>
      </c>
      <c r="H482" s="19">
        <f t="shared" si="38"/>
        <v>4.8061903732006818E-5</v>
      </c>
    </row>
    <row r="483" spans="2:8" ht="15" x14ac:dyDescent="0.2">
      <c r="B483" s="3" t="s">
        <v>442</v>
      </c>
      <c r="C483" s="7">
        <v>675</v>
      </c>
      <c r="D483" s="7">
        <v>955</v>
      </c>
      <c r="E483" s="12">
        <f t="shared" si="35"/>
        <v>5.4069641698507682E-3</v>
      </c>
      <c r="F483" s="12">
        <f t="shared" si="36"/>
        <v>1.027411997590154E-2</v>
      </c>
      <c r="G483" s="13">
        <f t="shared" si="37"/>
        <v>0.4148148148148148</v>
      </c>
      <c r="H483" s="19">
        <f t="shared" si="38"/>
        <v>2.2428888408269855E-3</v>
      </c>
    </row>
    <row r="484" spans="2:8" ht="30" x14ac:dyDescent="0.2">
      <c r="B484" s="3" t="s">
        <v>184</v>
      </c>
      <c r="C484" s="7">
        <v>731</v>
      </c>
      <c r="D484" s="7">
        <v>708</v>
      </c>
      <c r="E484" s="12">
        <f t="shared" si="35"/>
        <v>5.8555419380161644E-3</v>
      </c>
      <c r="F484" s="12">
        <f t="shared" si="36"/>
        <v>7.6168344952233409E-3</v>
      </c>
      <c r="G484" s="13">
        <f t="shared" si="37"/>
        <v>-3.1463748290013679E-2</v>
      </c>
      <c r="H484" s="19">
        <f t="shared" si="38"/>
        <v>-1.8423729763935949E-4</v>
      </c>
    </row>
    <row r="485" spans="2:8" ht="15" x14ac:dyDescent="0.2">
      <c r="B485" s="3" t="s">
        <v>443</v>
      </c>
      <c r="C485" s="7">
        <v>1195</v>
      </c>
      <c r="D485" s="7">
        <v>1233</v>
      </c>
      <c r="E485" s="12">
        <f t="shared" si="35"/>
        <v>9.5723291599580252E-3</v>
      </c>
      <c r="F485" s="12">
        <f t="shared" si="36"/>
        <v>1.3264910921766073E-2</v>
      </c>
      <c r="G485" s="13">
        <f t="shared" si="37"/>
        <v>3.1799163179916316E-2</v>
      </c>
      <c r="H485" s="19">
        <f t="shared" si="38"/>
        <v>3.0439205696937649E-4</v>
      </c>
    </row>
    <row r="486" spans="2:8" ht="15" x14ac:dyDescent="0.2">
      <c r="B486" s="3" t="s">
        <v>171</v>
      </c>
      <c r="C486" s="7">
        <v>61</v>
      </c>
      <c r="D486" s="7">
        <v>21</v>
      </c>
      <c r="E486" s="12">
        <f t="shared" si="35"/>
        <v>4.8862935460873601E-4</v>
      </c>
      <c r="F486" s="12">
        <f t="shared" si="36"/>
        <v>2.2592305706170928E-4</v>
      </c>
      <c r="G486" s="13">
        <f t="shared" si="37"/>
        <v>-0.65573770491803274</v>
      </c>
      <c r="H486" s="19">
        <f t="shared" si="38"/>
        <v>-3.204126915467121E-4</v>
      </c>
    </row>
    <row r="487" spans="2:8" ht="15" x14ac:dyDescent="0.2">
      <c r="B487" s="3" t="s">
        <v>444</v>
      </c>
      <c r="C487" s="7">
        <v>12</v>
      </c>
      <c r="D487" s="7">
        <v>13</v>
      </c>
      <c r="E487" s="12">
        <f t="shared" si="35"/>
        <v>9.6123807464013649E-5</v>
      </c>
      <c r="F487" s="12">
        <f t="shared" si="36"/>
        <v>1.3985713056201049E-4</v>
      </c>
      <c r="G487" s="13">
        <f t="shared" si="37"/>
        <v>8.3333333333333329E-2</v>
      </c>
      <c r="H487" s="19">
        <f t="shared" si="38"/>
        <v>8.0103172886678035E-6</v>
      </c>
    </row>
    <row r="488" spans="2:8" ht="13.5" customHeight="1" x14ac:dyDescent="0.2">
      <c r="B488" s="3" t="s">
        <v>445</v>
      </c>
      <c r="C488" s="7">
        <v>21</v>
      </c>
      <c r="D488" s="7">
        <v>28</v>
      </c>
      <c r="E488" s="12">
        <f t="shared" ref="E488:E499" si="39">+IF(C488=0,"",C488/C$294)</f>
        <v>1.6821666306202388E-4</v>
      </c>
      <c r="F488" s="12">
        <f t="shared" ref="F488:F499" si="40">+IF(D488=0,"",D488/D$294)</f>
        <v>3.0123074274894567E-4</v>
      </c>
      <c r="G488" s="13">
        <f t="shared" ref="G488:G499" si="41">+IF(OR(AND(D488=0),(C488=0)),"0",((D488-C488)/C488))</f>
        <v>0.33333333333333331</v>
      </c>
      <c r="H488" s="19">
        <f t="shared" ref="H488:H499" si="42">+IF(OR(AND(E488=""),(G488="")),"",E488*G488)</f>
        <v>5.6072221020674623E-5</v>
      </c>
    </row>
    <row r="489" spans="2:8" ht="13.5" customHeight="1" x14ac:dyDescent="0.2">
      <c r="B489" s="3" t="s">
        <v>446</v>
      </c>
      <c r="C489" s="7">
        <v>45</v>
      </c>
      <c r="D489" s="7">
        <v>32</v>
      </c>
      <c r="E489" s="12">
        <f t="shared" si="39"/>
        <v>3.6046427799005118E-4</v>
      </c>
      <c r="F489" s="12">
        <f t="shared" si="40"/>
        <v>3.442637059987951E-4</v>
      </c>
      <c r="G489" s="13">
        <f t="shared" si="41"/>
        <v>-0.28888888888888886</v>
      </c>
      <c r="H489" s="19">
        <f t="shared" si="42"/>
        <v>-1.0413412475268144E-4</v>
      </c>
    </row>
    <row r="490" spans="2:8" ht="25.5" customHeight="1" x14ac:dyDescent="0.2">
      <c r="B490" s="3" t="s">
        <v>172</v>
      </c>
      <c r="C490" s="7">
        <v>434</v>
      </c>
      <c r="D490" s="7">
        <v>493</v>
      </c>
      <c r="E490" s="12">
        <f t="shared" si="39"/>
        <v>3.4764777032818268E-3</v>
      </c>
      <c r="F490" s="12">
        <f t="shared" si="40"/>
        <v>5.3038127205439368E-3</v>
      </c>
      <c r="G490" s="13">
        <f t="shared" si="41"/>
        <v>0.13594470046082949</v>
      </c>
      <c r="H490" s="19">
        <f t="shared" si="42"/>
        <v>4.726087200314004E-4</v>
      </c>
    </row>
    <row r="491" spans="2:8" ht="13.5" customHeight="1" x14ac:dyDescent="0.2">
      <c r="B491" s="3" t="s">
        <v>180</v>
      </c>
      <c r="C491" s="7">
        <v>347</v>
      </c>
      <c r="D491" s="7">
        <v>920</v>
      </c>
      <c r="E491" s="12">
        <f t="shared" si="39"/>
        <v>2.7795800991677281E-3</v>
      </c>
      <c r="F491" s="12">
        <f t="shared" si="40"/>
        <v>9.8975815474653586E-3</v>
      </c>
      <c r="G491" s="13">
        <f t="shared" si="41"/>
        <v>1.6512968299711817</v>
      </c>
      <c r="H491" s="19">
        <f t="shared" si="42"/>
        <v>4.5899118064066519E-3</v>
      </c>
    </row>
    <row r="492" spans="2:8" ht="15" x14ac:dyDescent="0.2">
      <c r="B492" s="3" t="s">
        <v>480</v>
      </c>
      <c r="C492" s="7">
        <v>121</v>
      </c>
      <c r="D492" s="7">
        <v>33</v>
      </c>
      <c r="E492" s="12">
        <f t="shared" si="39"/>
        <v>9.6924839192880433E-4</v>
      </c>
      <c r="F492" s="12">
        <f t="shared" si="40"/>
        <v>3.5502194681125745E-4</v>
      </c>
      <c r="G492" s="13">
        <f t="shared" si="41"/>
        <v>-0.72727272727272729</v>
      </c>
      <c r="H492" s="19">
        <f t="shared" si="42"/>
        <v>-7.0490792140276675E-4</v>
      </c>
    </row>
    <row r="493" spans="2:8" ht="15" x14ac:dyDescent="0.2">
      <c r="B493" s="3" t="s">
        <v>447</v>
      </c>
      <c r="C493" s="7">
        <v>181</v>
      </c>
      <c r="D493" s="7">
        <v>124</v>
      </c>
      <c r="E493" s="12">
        <f t="shared" si="39"/>
        <v>1.4498674292488726E-3</v>
      </c>
      <c r="F493" s="12">
        <f t="shared" si="40"/>
        <v>1.3340218607453308E-3</v>
      </c>
      <c r="G493" s="13">
        <f t="shared" si="41"/>
        <v>-0.31491712707182318</v>
      </c>
      <c r="H493" s="19">
        <f t="shared" si="42"/>
        <v>-4.5658808545406484E-4</v>
      </c>
    </row>
    <row r="494" spans="2:8" ht="15" x14ac:dyDescent="0.2">
      <c r="B494" s="3" t="s">
        <v>448</v>
      </c>
      <c r="C494" s="7">
        <v>34</v>
      </c>
      <c r="D494" s="7">
        <v>54</v>
      </c>
      <c r="E494" s="12">
        <f t="shared" si="39"/>
        <v>2.7235078781470532E-4</v>
      </c>
      <c r="F494" s="12">
        <f t="shared" si="40"/>
        <v>5.8094500387296665E-4</v>
      </c>
      <c r="G494" s="13">
        <f t="shared" si="41"/>
        <v>0.58823529411764708</v>
      </c>
      <c r="H494" s="19">
        <f t="shared" si="42"/>
        <v>1.6020634577335608E-4</v>
      </c>
    </row>
    <row r="495" spans="2:8" ht="13.5" customHeight="1" x14ac:dyDescent="0.2">
      <c r="B495" s="3" t="s">
        <v>449</v>
      </c>
      <c r="C495" s="7">
        <v>40</v>
      </c>
      <c r="D495" s="7">
        <v>16</v>
      </c>
      <c r="E495" s="12">
        <f t="shared" si="39"/>
        <v>3.2041269154671216E-4</v>
      </c>
      <c r="F495" s="12">
        <f t="shared" si="40"/>
        <v>1.7213185299939755E-4</v>
      </c>
      <c r="G495" s="13">
        <f t="shared" si="41"/>
        <v>-0.6</v>
      </c>
      <c r="H495" s="19">
        <f t="shared" si="42"/>
        <v>-1.922476149280273E-4</v>
      </c>
    </row>
    <row r="496" spans="2:8" s="2" customFormat="1" ht="26.25" customHeight="1" x14ac:dyDescent="0.2">
      <c r="B496" s="3" t="s">
        <v>450</v>
      </c>
      <c r="C496" s="7">
        <v>1</v>
      </c>
      <c r="D496" s="7">
        <v>5</v>
      </c>
      <c r="E496" s="12">
        <f t="shared" si="39"/>
        <v>8.0103172886678035E-6</v>
      </c>
      <c r="F496" s="12">
        <f t="shared" si="40"/>
        <v>5.3791204062311733E-5</v>
      </c>
      <c r="G496" s="13">
        <f t="shared" si="41"/>
        <v>4</v>
      </c>
      <c r="H496" s="19">
        <f t="shared" si="42"/>
        <v>3.2041269154671214E-5</v>
      </c>
    </row>
    <row r="497" spans="2:8" ht="15" x14ac:dyDescent="0.2">
      <c r="B497" s="3" t="s">
        <v>451</v>
      </c>
      <c r="C497" s="7">
        <v>148</v>
      </c>
      <c r="D497" s="7">
        <v>35</v>
      </c>
      <c r="E497" s="12">
        <f t="shared" si="39"/>
        <v>1.185526958722835E-3</v>
      </c>
      <c r="F497" s="12">
        <f t="shared" si="40"/>
        <v>3.7653842843618214E-4</v>
      </c>
      <c r="G497" s="13">
        <f t="shared" si="41"/>
        <v>-0.76351351351351349</v>
      </c>
      <c r="H497" s="19">
        <f t="shared" si="42"/>
        <v>-9.0516585361946178E-4</v>
      </c>
    </row>
    <row r="498" spans="2:8" ht="30" x14ac:dyDescent="0.2">
      <c r="B498" s="3" t="s">
        <v>452</v>
      </c>
      <c r="C498" s="7">
        <v>8</v>
      </c>
      <c r="D498" s="7">
        <v>2</v>
      </c>
      <c r="E498" s="12">
        <f t="shared" si="39"/>
        <v>6.4082538309342428E-5</v>
      </c>
      <c r="F498" s="12">
        <f t="shared" si="40"/>
        <v>2.1516481624924694E-5</v>
      </c>
      <c r="G498" s="13">
        <f t="shared" si="41"/>
        <v>-0.75</v>
      </c>
      <c r="H498" s="19">
        <f t="shared" si="42"/>
        <v>-4.8061903732006818E-5</v>
      </c>
    </row>
    <row r="499" spans="2:8" ht="15" x14ac:dyDescent="0.2">
      <c r="B499" s="3" t="s">
        <v>453</v>
      </c>
      <c r="C499" s="7">
        <v>21</v>
      </c>
      <c r="D499" s="7">
        <v>2</v>
      </c>
      <c r="E499" s="12">
        <f t="shared" si="39"/>
        <v>1.6821666306202388E-4</v>
      </c>
      <c r="F499" s="12">
        <f t="shared" si="40"/>
        <v>2.1516481624924694E-5</v>
      </c>
      <c r="G499" s="13">
        <f t="shared" si="41"/>
        <v>-0.90476190476190477</v>
      </c>
      <c r="H499" s="19">
        <f t="shared" si="42"/>
        <v>-1.5219602848468827E-4</v>
      </c>
    </row>
    <row r="502" spans="2:8" ht="15" x14ac:dyDescent="0.2">
      <c r="B502" s="24"/>
      <c r="C502" s="21"/>
      <c r="D502" s="21"/>
      <c r="E502" s="21"/>
      <c r="F502" s="21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x14ac:dyDescent="0.2">
      <c r="B505" s="39" t="s">
        <v>490</v>
      </c>
      <c r="C505" s="40">
        <f>SUM(C506:C530)</f>
        <v>55520</v>
      </c>
      <c r="D505" s="41">
        <f>SUM(D506:D530)</f>
        <v>41478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-0.25291786743515848</v>
      </c>
      <c r="H505" s="42">
        <f>+IF(OR(AND(E505=""),(G505="")),"",E505*G505)</f>
        <v>-0.25291786743515848</v>
      </c>
    </row>
    <row r="506" spans="2:8" ht="15" x14ac:dyDescent="0.2">
      <c r="B506" s="3" t="s">
        <v>454</v>
      </c>
      <c r="C506" s="7">
        <v>65</v>
      </c>
      <c r="D506" s="7">
        <v>258</v>
      </c>
      <c r="E506" s="12">
        <f>+IF(C506=0,"",C506/C$505)</f>
        <v>1.1707492795389048E-3</v>
      </c>
      <c r="F506" s="12">
        <f>+IF(D506=0,"",D506/D$505)</f>
        <v>6.2201649066975263E-3</v>
      </c>
      <c r="G506" s="13">
        <f>+IF(OR(AND(D506=0),(C506=0)),"0",((D506-C506)/C506))</f>
        <v>2.9692307692307693</v>
      </c>
      <c r="H506" s="19">
        <f>+IF(OR(AND(E506=""),(G506="")),"",E506*G506)</f>
        <v>3.4762247838616713E-3</v>
      </c>
    </row>
    <row r="507" spans="2:8" ht="15" x14ac:dyDescent="0.2">
      <c r="B507" s="3" t="s">
        <v>187</v>
      </c>
      <c r="C507" s="7">
        <v>766</v>
      </c>
      <c r="D507" s="7">
        <v>3585</v>
      </c>
      <c r="E507" s="12">
        <f t="shared" ref="E507:E529" si="43">+IF(C507=0,"",C507/C$505)</f>
        <v>1.3796829971181555E-2</v>
      </c>
      <c r="F507" s="12">
        <f t="shared" ref="F507:F529" si="44">+IF(D507=0,"",D507/D$505)</f>
        <v>8.643136120352958E-2</v>
      </c>
      <c r="G507" s="13">
        <f t="shared" ref="G507:G529" si="45">+IF(OR(AND(D507=0),(C507=0)),"0",((D507-C507)/C507))</f>
        <v>3.6801566579634466</v>
      </c>
      <c r="H507" s="19">
        <f t="shared" ref="H507:H530" si="46">+IF(OR(AND(E507=""),(G507="")),"",E507*G507)</f>
        <v>5.0774495677233425E-2</v>
      </c>
    </row>
    <row r="508" spans="2:8" ht="15" x14ac:dyDescent="0.2">
      <c r="B508" s="3" t="s">
        <v>455</v>
      </c>
      <c r="C508" s="7">
        <v>5178</v>
      </c>
      <c r="D508" s="7">
        <v>3426</v>
      </c>
      <c r="E508" s="12">
        <f t="shared" si="43"/>
        <v>9.3263688760806915E-2</v>
      </c>
      <c r="F508" s="12">
        <f t="shared" si="44"/>
        <v>8.2598003761029937E-2</v>
      </c>
      <c r="G508" s="13">
        <f t="shared" si="45"/>
        <v>-0.33835457705677868</v>
      </c>
      <c r="H508" s="19">
        <f t="shared" si="46"/>
        <v>-3.1556195965417866E-2</v>
      </c>
    </row>
    <row r="509" spans="2:8" ht="15" x14ac:dyDescent="0.2">
      <c r="B509" s="3" t="s">
        <v>456</v>
      </c>
      <c r="C509" s="7">
        <v>6706</v>
      </c>
      <c r="D509" s="7">
        <v>5970</v>
      </c>
      <c r="E509" s="12">
        <f t="shared" si="43"/>
        <v>0.12078530259365994</v>
      </c>
      <c r="F509" s="12">
        <f t="shared" si="44"/>
        <v>0.14393172284102415</v>
      </c>
      <c r="G509" s="13">
        <f t="shared" si="45"/>
        <v>-0.10975246048314942</v>
      </c>
      <c r="H509" s="19">
        <f t="shared" si="46"/>
        <v>-1.3256484149855908E-2</v>
      </c>
    </row>
    <row r="510" spans="2:8" ht="15" x14ac:dyDescent="0.2">
      <c r="B510" s="3" t="s">
        <v>188</v>
      </c>
      <c r="C510" s="7">
        <v>468</v>
      </c>
      <c r="D510" s="7">
        <v>200</v>
      </c>
      <c r="E510" s="12">
        <f t="shared" si="43"/>
        <v>8.4293948126801157E-3</v>
      </c>
      <c r="F510" s="12">
        <f t="shared" si="44"/>
        <v>4.8218332610058343E-3</v>
      </c>
      <c r="G510" s="13">
        <f t="shared" si="45"/>
        <v>-0.57264957264957261</v>
      </c>
      <c r="H510" s="19">
        <f t="shared" si="46"/>
        <v>-4.8270893371757922E-3</v>
      </c>
    </row>
    <row r="511" spans="2:8" ht="15" x14ac:dyDescent="0.2">
      <c r="B511" s="3" t="s">
        <v>186</v>
      </c>
      <c r="C511" s="7">
        <v>12</v>
      </c>
      <c r="D511" s="7">
        <v>17</v>
      </c>
      <c r="E511" s="12">
        <f t="shared" si="43"/>
        <v>2.1613832853025936E-4</v>
      </c>
      <c r="F511" s="12">
        <f t="shared" si="44"/>
        <v>4.0985582718549592E-4</v>
      </c>
      <c r="G511" s="13">
        <f t="shared" si="45"/>
        <v>0.41666666666666669</v>
      </c>
      <c r="H511" s="19">
        <f t="shared" si="46"/>
        <v>9.0057636887608077E-5</v>
      </c>
    </row>
    <row r="512" spans="2:8" ht="15" x14ac:dyDescent="0.2">
      <c r="B512" s="3" t="s">
        <v>189</v>
      </c>
      <c r="C512" s="7">
        <v>35</v>
      </c>
      <c r="D512" s="7">
        <v>34</v>
      </c>
      <c r="E512" s="12">
        <f t="shared" si="43"/>
        <v>6.3040345821325648E-4</v>
      </c>
      <c r="F512" s="12">
        <f t="shared" si="44"/>
        <v>8.1971165437099184E-4</v>
      </c>
      <c r="G512" s="13">
        <f t="shared" si="45"/>
        <v>-2.8571428571428571E-2</v>
      </c>
      <c r="H512" s="19">
        <f t="shared" si="46"/>
        <v>-1.8011527377521615E-5</v>
      </c>
    </row>
    <row r="513" spans="2:8" ht="15" x14ac:dyDescent="0.2">
      <c r="B513" s="3" t="s">
        <v>457</v>
      </c>
      <c r="C513" s="7">
        <v>162</v>
      </c>
      <c r="D513" s="7">
        <v>90</v>
      </c>
      <c r="E513" s="12">
        <f t="shared" si="43"/>
        <v>2.9178674351585015E-3</v>
      </c>
      <c r="F513" s="12">
        <f t="shared" si="44"/>
        <v>2.1698249674526253E-3</v>
      </c>
      <c r="G513" s="13">
        <f t="shared" si="45"/>
        <v>-0.44444444444444442</v>
      </c>
      <c r="H513" s="19">
        <f t="shared" si="46"/>
        <v>-1.2968299711815562E-3</v>
      </c>
    </row>
    <row r="514" spans="2:8" ht="15" x14ac:dyDescent="0.2">
      <c r="B514" s="3" t="s">
        <v>458</v>
      </c>
      <c r="C514" s="7">
        <v>23</v>
      </c>
      <c r="D514" s="7">
        <v>21</v>
      </c>
      <c r="E514" s="12">
        <f t="shared" si="43"/>
        <v>4.1426512968299712E-4</v>
      </c>
      <c r="F514" s="12">
        <f t="shared" si="44"/>
        <v>5.0629249240561258E-4</v>
      </c>
      <c r="G514" s="13">
        <f t="shared" si="45"/>
        <v>-8.6956521739130432E-2</v>
      </c>
      <c r="H514" s="19">
        <f t="shared" si="46"/>
        <v>-3.6023054755043229E-5</v>
      </c>
    </row>
    <row r="515" spans="2:8" ht="15" x14ac:dyDescent="0.2">
      <c r="B515" s="3" t="s">
        <v>532</v>
      </c>
      <c r="C515" s="7">
        <v>90</v>
      </c>
      <c r="D515" s="7">
        <v>130</v>
      </c>
      <c r="E515" s="12">
        <f t="shared" si="43"/>
        <v>1.6210374639769453E-3</v>
      </c>
      <c r="F515" s="12">
        <f t="shared" si="44"/>
        <v>3.1341916196537924E-3</v>
      </c>
      <c r="G515" s="13">
        <f t="shared" si="45"/>
        <v>0.44444444444444442</v>
      </c>
      <c r="H515" s="19">
        <f t="shared" si="46"/>
        <v>7.2046109510086451E-4</v>
      </c>
    </row>
    <row r="516" spans="2:8" ht="15" x14ac:dyDescent="0.2">
      <c r="B516" s="3" t="s">
        <v>459</v>
      </c>
      <c r="C516" s="7">
        <v>144</v>
      </c>
      <c r="D516" s="7">
        <v>72</v>
      </c>
      <c r="E516" s="12">
        <f t="shared" si="43"/>
        <v>2.5936599423631124E-3</v>
      </c>
      <c r="F516" s="12">
        <f t="shared" si="44"/>
        <v>1.7358599739621004E-3</v>
      </c>
      <c r="G516" s="13">
        <f t="shared" si="45"/>
        <v>-0.5</v>
      </c>
      <c r="H516" s="19">
        <f t="shared" si="46"/>
        <v>-1.2968299711815562E-3</v>
      </c>
    </row>
    <row r="517" spans="2:8" ht="15" x14ac:dyDescent="0.2">
      <c r="B517" s="3" t="s">
        <v>460</v>
      </c>
      <c r="C517" s="7">
        <v>486</v>
      </c>
      <c r="D517" s="7">
        <v>855</v>
      </c>
      <c r="E517" s="12">
        <f t="shared" si="43"/>
        <v>8.7536023054755035E-3</v>
      </c>
      <c r="F517" s="12">
        <f t="shared" si="44"/>
        <v>2.0613337190799941E-2</v>
      </c>
      <c r="G517" s="13">
        <f t="shared" si="45"/>
        <v>0.7592592592592593</v>
      </c>
      <c r="H517" s="19">
        <f t="shared" si="46"/>
        <v>6.646253602305475E-3</v>
      </c>
    </row>
    <row r="518" spans="2:8" ht="15" x14ac:dyDescent="0.2">
      <c r="B518" s="3" t="s">
        <v>190</v>
      </c>
      <c r="C518" s="7">
        <v>2707</v>
      </c>
      <c r="D518" s="7">
        <v>2017</v>
      </c>
      <c r="E518" s="12">
        <f t="shared" si="43"/>
        <v>4.875720461095101E-2</v>
      </c>
      <c r="F518" s="12">
        <f t="shared" si="44"/>
        <v>4.8628188437243841E-2</v>
      </c>
      <c r="G518" s="13">
        <f t="shared" si="45"/>
        <v>-0.25489471739933506</v>
      </c>
      <c r="H518" s="19">
        <f t="shared" si="46"/>
        <v>-1.2427953890489915E-2</v>
      </c>
    </row>
    <row r="519" spans="2:8" ht="15" x14ac:dyDescent="0.2">
      <c r="B519" s="3" t="s">
        <v>192</v>
      </c>
      <c r="C519" s="7">
        <v>191</v>
      </c>
      <c r="D519" s="7">
        <v>219</v>
      </c>
      <c r="E519" s="12">
        <f t="shared" si="43"/>
        <v>3.4402017291066283E-3</v>
      </c>
      <c r="F519" s="12">
        <f t="shared" si="44"/>
        <v>5.2799074208013889E-3</v>
      </c>
      <c r="G519" s="13">
        <f t="shared" si="45"/>
        <v>0.14659685863874344</v>
      </c>
      <c r="H519" s="19">
        <f t="shared" si="46"/>
        <v>5.0432276657060514E-4</v>
      </c>
    </row>
    <row r="520" spans="2:8" ht="13.5" customHeight="1" x14ac:dyDescent="0.2">
      <c r="B520" s="3" t="s">
        <v>191</v>
      </c>
      <c r="C520" s="7">
        <v>702</v>
      </c>
      <c r="D520" s="7">
        <v>324</v>
      </c>
      <c r="E520" s="12">
        <f t="shared" si="43"/>
        <v>1.2644092219020173E-2</v>
      </c>
      <c r="F520" s="12">
        <f t="shared" si="44"/>
        <v>7.8113698828294513E-3</v>
      </c>
      <c r="G520" s="13">
        <f t="shared" si="45"/>
        <v>-0.53846153846153844</v>
      </c>
      <c r="H520" s="19">
        <f t="shared" si="46"/>
        <v>-6.8083573487031698E-3</v>
      </c>
    </row>
    <row r="521" spans="2:8" ht="13.5" customHeight="1" x14ac:dyDescent="0.2">
      <c r="B521" s="3" t="s">
        <v>461</v>
      </c>
      <c r="C521" s="7">
        <v>9062</v>
      </c>
      <c r="D521" s="7">
        <v>4295</v>
      </c>
      <c r="E521" s="12">
        <f t="shared" si="43"/>
        <v>0.16322046109510085</v>
      </c>
      <c r="F521" s="12">
        <f t="shared" si="44"/>
        <v>0.10354886928010029</v>
      </c>
      <c r="G521" s="13">
        <f t="shared" si="45"/>
        <v>-0.52604281615537407</v>
      </c>
      <c r="H521" s="19">
        <f t="shared" si="46"/>
        <v>-8.586095100864552E-2</v>
      </c>
    </row>
    <row r="522" spans="2:8" ht="25.5" customHeight="1" x14ac:dyDescent="0.2">
      <c r="B522" s="3" t="s">
        <v>193</v>
      </c>
      <c r="C522" s="7">
        <v>17266</v>
      </c>
      <c r="D522" s="7">
        <v>14953</v>
      </c>
      <c r="E522" s="12">
        <f t="shared" si="43"/>
        <v>0.31098703170028819</v>
      </c>
      <c r="F522" s="12">
        <f t="shared" si="44"/>
        <v>0.36050436375910122</v>
      </c>
      <c r="G522" s="13">
        <f t="shared" si="45"/>
        <v>-0.13396270126259702</v>
      </c>
      <c r="H522" s="19">
        <f t="shared" si="46"/>
        <v>-4.1660662824207495E-2</v>
      </c>
    </row>
    <row r="523" spans="2:8" ht="13.5" customHeight="1" x14ac:dyDescent="0.2">
      <c r="B523" s="3" t="s">
        <v>462</v>
      </c>
      <c r="C523" s="7">
        <v>404</v>
      </c>
      <c r="D523" s="7">
        <v>172</v>
      </c>
      <c r="E523" s="12">
        <f t="shared" si="43"/>
        <v>7.2766570605187321E-3</v>
      </c>
      <c r="F523" s="12">
        <f t="shared" si="44"/>
        <v>4.1467766044650176E-3</v>
      </c>
      <c r="G523" s="13">
        <f t="shared" si="45"/>
        <v>-0.57425742574257421</v>
      </c>
      <c r="H523" s="19">
        <f t="shared" si="46"/>
        <v>-4.178674351585014E-3</v>
      </c>
    </row>
    <row r="524" spans="2:8" ht="12" customHeight="1" x14ac:dyDescent="0.2">
      <c r="B524" s="3" t="s">
        <v>194</v>
      </c>
      <c r="C524" s="7">
        <v>334</v>
      </c>
      <c r="D524" s="7">
        <v>197</v>
      </c>
      <c r="E524" s="12">
        <f t="shared" si="43"/>
        <v>6.0158501440922187E-3</v>
      </c>
      <c r="F524" s="12">
        <f t="shared" si="44"/>
        <v>4.7495057620907466E-3</v>
      </c>
      <c r="G524" s="13">
        <f t="shared" si="45"/>
        <v>-0.41017964071856289</v>
      </c>
      <c r="H524" s="19">
        <f t="shared" si="46"/>
        <v>-2.467579250720461E-3</v>
      </c>
    </row>
    <row r="525" spans="2:8" ht="13.5" customHeight="1" x14ac:dyDescent="0.2">
      <c r="B525" s="3" t="s">
        <v>195</v>
      </c>
      <c r="C525" s="7">
        <v>33</v>
      </c>
      <c r="D525" s="7">
        <v>40</v>
      </c>
      <c r="E525" s="12">
        <f t="shared" si="43"/>
        <v>5.9438040345821327E-4</v>
      </c>
      <c r="F525" s="12">
        <f t="shared" si="44"/>
        <v>9.6436665220116691E-4</v>
      </c>
      <c r="G525" s="13">
        <f t="shared" si="45"/>
        <v>0.21212121212121213</v>
      </c>
      <c r="H525" s="19">
        <f t="shared" si="46"/>
        <v>1.2608069164265131E-4</v>
      </c>
    </row>
    <row r="526" spans="2:8" ht="13.5" customHeight="1" x14ac:dyDescent="0.2">
      <c r="B526" s="3" t="s">
        <v>463</v>
      </c>
      <c r="C526" s="7">
        <v>812</v>
      </c>
      <c r="D526" s="7">
        <v>366</v>
      </c>
      <c r="E526" s="12">
        <f t="shared" si="43"/>
        <v>1.462536023054755E-2</v>
      </c>
      <c r="F526" s="12">
        <f t="shared" si="44"/>
        <v>8.8239548676406765E-3</v>
      </c>
      <c r="G526" s="13">
        <f t="shared" si="45"/>
        <v>-0.54926108374384242</v>
      </c>
      <c r="H526" s="19">
        <f t="shared" si="46"/>
        <v>-8.0331412103746402E-3</v>
      </c>
    </row>
    <row r="527" spans="2:8" ht="15" x14ac:dyDescent="0.2">
      <c r="B527" s="3" t="s">
        <v>464</v>
      </c>
      <c r="C527" s="7">
        <v>39</v>
      </c>
      <c r="D527" s="7">
        <v>23</v>
      </c>
      <c r="E527" s="12">
        <f t="shared" si="43"/>
        <v>7.024495677233429E-4</v>
      </c>
      <c r="F527" s="12">
        <f t="shared" si="44"/>
        <v>5.5451082501567093E-4</v>
      </c>
      <c r="G527" s="13">
        <f t="shared" si="45"/>
        <v>-0.41025641025641024</v>
      </c>
      <c r="H527" s="19">
        <f t="shared" si="46"/>
        <v>-2.8818443804034578E-4</v>
      </c>
    </row>
    <row r="528" spans="2:8" ht="30" x14ac:dyDescent="0.2">
      <c r="B528" s="3" t="s">
        <v>465</v>
      </c>
      <c r="C528" s="7">
        <v>48</v>
      </c>
      <c r="D528" s="7">
        <v>15</v>
      </c>
      <c r="E528" s="12">
        <f t="shared" si="43"/>
        <v>8.6455331412103745E-4</v>
      </c>
      <c r="F528" s="12">
        <f t="shared" si="44"/>
        <v>3.6163749457543756E-4</v>
      </c>
      <c r="G528" s="13">
        <f t="shared" si="45"/>
        <v>-0.6875</v>
      </c>
      <c r="H528" s="19">
        <f t="shared" si="46"/>
        <v>-5.9438040345821327E-4</v>
      </c>
    </row>
    <row r="529" spans="2:8" ht="15" x14ac:dyDescent="0.2">
      <c r="B529" s="3" t="s">
        <v>466</v>
      </c>
      <c r="C529" s="7">
        <v>1145</v>
      </c>
      <c r="D529" s="7">
        <v>849</v>
      </c>
      <c r="E529" s="12">
        <f t="shared" si="43"/>
        <v>2.0623198847262249E-2</v>
      </c>
      <c r="F529" s="12">
        <f t="shared" si="44"/>
        <v>2.0468682192969767E-2</v>
      </c>
      <c r="G529" s="13">
        <f t="shared" si="45"/>
        <v>-0.25851528384279476</v>
      </c>
      <c r="H529" s="19">
        <f t="shared" si="46"/>
        <v>-5.3314121037463984E-3</v>
      </c>
    </row>
    <row r="530" spans="2:8" ht="15" x14ac:dyDescent="0.2">
      <c r="B530" s="3" t="s">
        <v>467</v>
      </c>
      <c r="C530" s="7">
        <v>8642</v>
      </c>
      <c r="D530" s="7">
        <v>3350</v>
      </c>
      <c r="E530" s="12">
        <f>+IF(C530=0,"",C530/C$505)</f>
        <v>0.15565561959654178</v>
      </c>
      <c r="F530" s="12">
        <f>+IF(D530=0,"",D530/D$505)</f>
        <v>8.0765707121847732E-2</v>
      </c>
      <c r="G530" s="13">
        <f>+IF(OR(AND(D530=0),(C530=0)),"0",((D530-C530)/C530))</f>
        <v>-0.61235825040499881</v>
      </c>
      <c r="H530" s="19">
        <f t="shared" si="46"/>
        <v>-9.5317002881844373E-2</v>
      </c>
    </row>
    <row r="531" spans="2:8" x14ac:dyDescent="0.2">
      <c r="B531" s="15" t="s">
        <v>526</v>
      </c>
      <c r="C531" s="16"/>
      <c r="D531" s="16"/>
    </row>
    <row r="533" spans="2:8" x14ac:dyDescent="0.2">
      <c r="C533" s="16"/>
      <c r="D533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25" workbookViewId="0">
      <selection activeCell="D44" sqref="D44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544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515</v>
      </c>
      <c r="C8" s="40">
        <f>+C18+C70+C151+C294+C505</f>
        <v>1286</v>
      </c>
      <c r="D8" s="41">
        <f>+D18+D70+D151+D294+D505</f>
        <v>1424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0.10730948678071539</v>
      </c>
      <c r="H8" s="42">
        <f t="shared" ref="H8:H13" si="2">+IF(OR(AND(E8=""),(G8="")),"",E8*G8)</f>
        <v>0.10730948678071539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8</v>
      </c>
      <c r="D9" s="35">
        <f>+D18</f>
        <v>17</v>
      </c>
      <c r="E9" s="36">
        <f t="shared" si="0"/>
        <v>6.2208398133748056E-3</v>
      </c>
      <c r="F9" s="36">
        <f t="shared" si="0"/>
        <v>1.1938202247191011E-2</v>
      </c>
      <c r="G9" s="36">
        <f t="shared" si="1"/>
        <v>1.125</v>
      </c>
      <c r="H9" s="19">
        <f t="shared" si="2"/>
        <v>6.9984447900466561E-3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127</v>
      </c>
      <c r="D10" s="37">
        <f>+D70</f>
        <v>82</v>
      </c>
      <c r="E10" s="36">
        <f t="shared" si="0"/>
        <v>9.8755832037325034E-2</v>
      </c>
      <c r="F10" s="36">
        <f t="shared" si="0"/>
        <v>5.758426966292135E-2</v>
      </c>
      <c r="G10" s="36">
        <f t="shared" si="1"/>
        <v>-0.3543307086614173</v>
      </c>
      <c r="H10" s="19">
        <f t="shared" si="2"/>
        <v>-3.4992223950233277E-2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280</v>
      </c>
      <c r="D11" s="37">
        <f>D151</f>
        <v>254</v>
      </c>
      <c r="E11" s="36">
        <f t="shared" si="0"/>
        <v>0.2177293934681182</v>
      </c>
      <c r="F11" s="36">
        <f t="shared" si="0"/>
        <v>0.17837078651685392</v>
      </c>
      <c r="G11" s="36">
        <f t="shared" si="1"/>
        <v>-9.285714285714286E-2</v>
      </c>
      <c r="H11" s="19">
        <f t="shared" si="2"/>
        <v>-2.0217729393468119E-2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785</v>
      </c>
      <c r="D12" s="37">
        <f>+D294</f>
        <v>791</v>
      </c>
      <c r="E12" s="36">
        <f t="shared" si="0"/>
        <v>0.61041990668740276</v>
      </c>
      <c r="F12" s="36">
        <f t="shared" si="0"/>
        <v>0.5554775280898876</v>
      </c>
      <c r="G12" s="36">
        <f t="shared" si="1"/>
        <v>7.6433121019108281E-3</v>
      </c>
      <c r="H12" s="19">
        <f t="shared" si="2"/>
        <v>4.6656298600311038E-3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86</v>
      </c>
      <c r="D13" s="37">
        <f>D505</f>
        <v>280</v>
      </c>
      <c r="E13" s="36">
        <f t="shared" si="0"/>
        <v>6.6874027993779159E-2</v>
      </c>
      <c r="F13" s="36">
        <f t="shared" si="0"/>
        <v>0.19662921348314608</v>
      </c>
      <c r="G13" s="36">
        <f t="shared" si="1"/>
        <v>2.2558139534883721</v>
      </c>
      <c r="H13" s="19">
        <f t="shared" si="2"/>
        <v>0.15085536547433903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8</v>
      </c>
      <c r="D18" s="41">
        <f>SUM(D19:D64)</f>
        <v>17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1.125</v>
      </c>
      <c r="H18" s="42">
        <f>+IF(OR(AND(E18=""),(G18="")),"",E18*G18)</f>
        <v>1.125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0.125</v>
      </c>
      <c r="F24" s="8" t="str">
        <f t="shared" si="4"/>
        <v/>
      </c>
      <c r="G24" s="13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0</v>
      </c>
      <c r="E28" s="8">
        <f t="shared" si="3"/>
        <v>0.125</v>
      </c>
      <c r="F28" s="8" t="str">
        <f t="shared" si="4"/>
        <v/>
      </c>
      <c r="G28" s="13" t="str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5.8823529411764705E-2</v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5.8823529411764705E-2</v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9</v>
      </c>
      <c r="E50" s="8" t="str">
        <f t="shared" si="3"/>
        <v/>
      </c>
      <c r="F50" s="8">
        <f t="shared" si="4"/>
        <v>0.52941176470588236</v>
      </c>
      <c r="G50" s="13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4</v>
      </c>
      <c r="E53" s="8" t="str">
        <f t="shared" si="3"/>
        <v/>
      </c>
      <c r="F53" s="8">
        <f t="shared" si="4"/>
        <v>0.23529411764705882</v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1</v>
      </c>
      <c r="E56" s="8">
        <f t="shared" si="3"/>
        <v>0.125</v>
      </c>
      <c r="F56" s="8">
        <f t="shared" si="4"/>
        <v>5.8823529411764705E-2</v>
      </c>
      <c r="G56" s="13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1</v>
      </c>
      <c r="E58" s="8">
        <f t="shared" si="3"/>
        <v>0.125</v>
      </c>
      <c r="F58" s="8">
        <f t="shared" si="4"/>
        <v>5.8823529411764705E-2</v>
      </c>
      <c r="G58" s="13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3</v>
      </c>
      <c r="D61" s="7">
        <v>0</v>
      </c>
      <c r="E61" s="8">
        <f t="shared" si="3"/>
        <v>0.375</v>
      </c>
      <c r="F61" s="8" t="str">
        <f t="shared" si="4"/>
        <v/>
      </c>
      <c r="G61" s="13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0.125</v>
      </c>
      <c r="F64" s="8" t="str">
        <f t="shared" si="4"/>
        <v/>
      </c>
      <c r="G64" s="13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127</v>
      </c>
      <c r="D70" s="41">
        <f>SUM(D71:D145)</f>
        <v>82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-0.3543307086614173</v>
      </c>
      <c r="H70" s="42">
        <f>+IF(OR(AND(E70=""),(G70="")),"",E70*G70)</f>
        <v>-0.3543307086614173</v>
      </c>
    </row>
    <row r="71" spans="2:8" ht="15" x14ac:dyDescent="0.2">
      <c r="B71" s="3" t="s">
        <v>20</v>
      </c>
      <c r="C71" s="7">
        <v>2</v>
      </c>
      <c r="D71" s="7">
        <v>5</v>
      </c>
      <c r="E71" s="12">
        <f>+IF(C71=0,"",C71/C$70)</f>
        <v>1.5748031496062992E-2</v>
      </c>
      <c r="F71" s="12">
        <f>+IF(D71=0,"",D71/D$70)</f>
        <v>6.097560975609756E-2</v>
      </c>
      <c r="G71" s="13">
        <f>+IF(OR(AND(D71=0),(C71=0)),"0",((D71-C71)/C71))</f>
        <v>1.5</v>
      </c>
      <c r="H71" s="19">
        <f>+IF(OR(AND(E71=""),(G71="")),"",E71*G71)</f>
        <v>2.3622047244094488E-2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13</v>
      </c>
      <c r="D73" s="7">
        <v>5</v>
      </c>
      <c r="E73" s="12">
        <f t="shared" si="7"/>
        <v>0.10236220472440945</v>
      </c>
      <c r="F73" s="12">
        <f t="shared" si="8"/>
        <v>6.097560975609756E-2</v>
      </c>
      <c r="G73" s="13">
        <f t="shared" si="9"/>
        <v>-0.61538461538461542</v>
      </c>
      <c r="H73" s="19">
        <f t="shared" si="10"/>
        <v>-6.2992125984251968E-2</v>
      </c>
    </row>
    <row r="74" spans="2:8" ht="15" x14ac:dyDescent="0.2">
      <c r="B74" s="3" t="s">
        <v>222</v>
      </c>
      <c r="C74" s="7">
        <v>3</v>
      </c>
      <c r="D74" s="7">
        <v>7</v>
      </c>
      <c r="E74" s="12">
        <f t="shared" si="7"/>
        <v>2.3622047244094488E-2</v>
      </c>
      <c r="F74" s="12">
        <f t="shared" si="8"/>
        <v>8.5365853658536592E-2</v>
      </c>
      <c r="G74" s="13">
        <f t="shared" si="9"/>
        <v>1.3333333333333333</v>
      </c>
      <c r="H74" s="19">
        <f t="shared" si="10"/>
        <v>3.1496062992125984E-2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2</v>
      </c>
      <c r="E80" s="12">
        <f t="shared" si="7"/>
        <v>7.874015748031496E-3</v>
      </c>
      <c r="F80" s="12">
        <f t="shared" si="8"/>
        <v>2.4390243902439025E-2</v>
      </c>
      <c r="G80" s="13">
        <f t="shared" si="9"/>
        <v>1</v>
      </c>
      <c r="H80" s="19">
        <f t="shared" si="10"/>
        <v>7.874015748031496E-3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6</v>
      </c>
      <c r="E82" s="12">
        <f t="shared" si="7"/>
        <v>7.874015748031496E-3</v>
      </c>
      <c r="F82" s="12">
        <f t="shared" si="8"/>
        <v>7.3170731707317069E-2</v>
      </c>
      <c r="G82" s="13">
        <f t="shared" si="9"/>
        <v>5</v>
      </c>
      <c r="H82" s="19">
        <f t="shared" si="10"/>
        <v>3.937007874015748E-2</v>
      </c>
    </row>
    <row r="83" spans="2:8" ht="15" x14ac:dyDescent="0.2">
      <c r="B83" s="3" t="s">
        <v>229</v>
      </c>
      <c r="C83" s="7">
        <v>0</v>
      </c>
      <c r="D83" s="7">
        <v>3</v>
      </c>
      <c r="E83" s="12" t="str">
        <f t="shared" si="7"/>
        <v/>
      </c>
      <c r="F83" s="12">
        <f t="shared" si="8"/>
        <v>3.6585365853658534E-2</v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0</v>
      </c>
      <c r="E88" s="12">
        <f t="shared" si="7"/>
        <v>7.874015748031496E-3</v>
      </c>
      <c r="F88" s="12" t="str">
        <f t="shared" si="8"/>
        <v/>
      </c>
      <c r="G88" s="13" t="str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1</v>
      </c>
      <c r="E92" s="12">
        <f t="shared" si="7"/>
        <v>7.874015748031496E-3</v>
      </c>
      <c r="F92" s="12">
        <f t="shared" si="8"/>
        <v>1.2195121951219513E-2</v>
      </c>
      <c r="G92" s="13">
        <f t="shared" si="9"/>
        <v>0</v>
      </c>
      <c r="H92" s="19">
        <f t="shared" si="10"/>
        <v>0</v>
      </c>
    </row>
    <row r="93" spans="2:8" ht="15" x14ac:dyDescent="0.2">
      <c r="B93" s="3" t="s">
        <v>528</v>
      </c>
      <c r="C93" s="7">
        <v>2</v>
      </c>
      <c r="D93" s="7">
        <v>2</v>
      </c>
      <c r="E93" s="12">
        <f t="shared" si="7"/>
        <v>1.5748031496062992E-2</v>
      </c>
      <c r="F93" s="12">
        <f t="shared" si="8"/>
        <v>2.4390243902439025E-2</v>
      </c>
      <c r="G93" s="13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27</v>
      </c>
      <c r="D98" s="7">
        <v>7</v>
      </c>
      <c r="E98" s="12">
        <f t="shared" si="7"/>
        <v>0.2125984251968504</v>
      </c>
      <c r="F98" s="12">
        <f t="shared" si="8"/>
        <v>8.5365853658536592E-2</v>
      </c>
      <c r="G98" s="13">
        <f t="shared" si="9"/>
        <v>-0.7407407407407407</v>
      </c>
      <c r="H98" s="19">
        <f t="shared" si="10"/>
        <v>-0.15748031496062992</v>
      </c>
    </row>
    <row r="99" spans="2:8" ht="15" x14ac:dyDescent="0.2">
      <c r="B99" s="3" t="s">
        <v>239</v>
      </c>
      <c r="C99" s="7">
        <v>7</v>
      </c>
      <c r="D99" s="7">
        <v>7</v>
      </c>
      <c r="E99" s="12">
        <f t="shared" si="7"/>
        <v>5.5118110236220472E-2</v>
      </c>
      <c r="F99" s="12">
        <f t="shared" si="8"/>
        <v>8.5365853658536592E-2</v>
      </c>
      <c r="G99" s="13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7.874015748031496E-3</v>
      </c>
      <c r="F100" s="12" t="str">
        <f t="shared" si="8"/>
        <v/>
      </c>
      <c r="G100" s="13" t="str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1</v>
      </c>
      <c r="E103" s="12" t="str">
        <f t="shared" si="7"/>
        <v/>
      </c>
      <c r="F103" s="12">
        <f t="shared" si="8"/>
        <v>1.2195121951219513E-2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4</v>
      </c>
      <c r="E104" s="12">
        <f t="shared" si="7"/>
        <v>7.874015748031496E-3</v>
      </c>
      <c r="F104" s="12">
        <f t="shared" si="8"/>
        <v>4.878048780487805E-2</v>
      </c>
      <c r="G104" s="13">
        <f t="shared" si="9"/>
        <v>3</v>
      </c>
      <c r="H104" s="19">
        <f t="shared" si="10"/>
        <v>2.3622047244094488E-2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0</v>
      </c>
      <c r="E107" s="12">
        <f t="shared" si="7"/>
        <v>7.874015748031496E-3</v>
      </c>
      <c r="F107" s="12" t="str">
        <f t="shared" si="8"/>
        <v/>
      </c>
      <c r="G107" s="13" t="str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1</v>
      </c>
      <c r="E113" s="12" t="str">
        <f t="shared" si="7"/>
        <v/>
      </c>
      <c r="F113" s="12">
        <f t="shared" si="8"/>
        <v>1.2195121951219513E-2</v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2</v>
      </c>
      <c r="D115" s="7">
        <v>2</v>
      </c>
      <c r="E115" s="12">
        <f t="shared" si="7"/>
        <v>1.5748031496062992E-2</v>
      </c>
      <c r="F115" s="12">
        <f t="shared" si="8"/>
        <v>2.4390243902439025E-2</v>
      </c>
      <c r="G115" s="13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3</v>
      </c>
      <c r="D116" s="7">
        <v>0</v>
      </c>
      <c r="E116" s="12">
        <f t="shared" si="7"/>
        <v>2.3622047244094488E-2</v>
      </c>
      <c r="F116" s="12" t="str">
        <f t="shared" si="8"/>
        <v/>
      </c>
      <c r="G116" s="13" t="str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38</v>
      </c>
      <c r="D118" s="7">
        <v>6</v>
      </c>
      <c r="E118" s="12">
        <f t="shared" si="7"/>
        <v>0.29921259842519687</v>
      </c>
      <c r="F118" s="12">
        <f t="shared" si="8"/>
        <v>7.3170731707317069E-2</v>
      </c>
      <c r="G118" s="13">
        <f t="shared" si="9"/>
        <v>-0.84210526315789469</v>
      </c>
      <c r="H118" s="19">
        <f t="shared" si="10"/>
        <v>-0.25196850393700787</v>
      </c>
    </row>
    <row r="119" spans="2:8" ht="15" x14ac:dyDescent="0.2">
      <c r="B119" s="3" t="s">
        <v>252</v>
      </c>
      <c r="C119" s="7">
        <v>1</v>
      </c>
      <c r="D119" s="7">
        <v>0</v>
      </c>
      <c r="E119" s="12">
        <f t="shared" si="7"/>
        <v>7.874015748031496E-3</v>
      </c>
      <c r="F119" s="12" t="str">
        <f t="shared" si="8"/>
        <v/>
      </c>
      <c r="G119" s="13" t="str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1</v>
      </c>
      <c r="D120" s="7">
        <v>10</v>
      </c>
      <c r="E120" s="12">
        <f t="shared" si="7"/>
        <v>7.874015748031496E-3</v>
      </c>
      <c r="F120" s="12">
        <f t="shared" si="8"/>
        <v>0.12195121951219512</v>
      </c>
      <c r="G120" s="13">
        <f t="shared" si="9"/>
        <v>9</v>
      </c>
      <c r="H120" s="19">
        <f t="shared" si="10"/>
        <v>7.0866141732283464E-2</v>
      </c>
    </row>
    <row r="121" spans="2:8" ht="15" x14ac:dyDescent="0.2">
      <c r="B121" s="3" t="s">
        <v>35</v>
      </c>
      <c r="C121" s="7">
        <v>2</v>
      </c>
      <c r="D121" s="7">
        <v>3</v>
      </c>
      <c r="E121" s="12">
        <f t="shared" si="7"/>
        <v>1.5748031496062992E-2</v>
      </c>
      <c r="F121" s="12">
        <f t="shared" si="8"/>
        <v>3.6585365853658534E-2</v>
      </c>
      <c r="G121" s="13">
        <f t="shared" si="9"/>
        <v>0.5</v>
      </c>
      <c r="H121" s="19">
        <f t="shared" si="10"/>
        <v>7.874015748031496E-3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7.874015748031496E-3</v>
      </c>
      <c r="F122" s="12" t="str">
        <f t="shared" si="8"/>
        <v/>
      </c>
      <c r="G122" s="13" t="str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7.874015748031496E-3</v>
      </c>
      <c r="F129" s="12">
        <f t="shared" si="8"/>
        <v>1.2195121951219513E-2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15</v>
      </c>
      <c r="D131" s="7">
        <v>6</v>
      </c>
      <c r="E131" s="12">
        <f t="shared" si="7"/>
        <v>0.11811023622047244</v>
      </c>
      <c r="F131" s="12">
        <f t="shared" si="8"/>
        <v>7.3170731707317069E-2</v>
      </c>
      <c r="G131" s="13">
        <f t="shared" si="9"/>
        <v>-0.6</v>
      </c>
      <c r="H131" s="19">
        <f t="shared" si="10"/>
        <v>-7.0866141732283464E-2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3</v>
      </c>
      <c r="E137" s="12" t="str">
        <f t="shared" si="11"/>
        <v/>
      </c>
      <c r="F137" s="12">
        <f t="shared" si="12"/>
        <v>3.6585365853658534E-2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7.874015748031496E-3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7.874015748031496E-3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280</v>
      </c>
      <c r="D151" s="41">
        <f>SUM(D152:D288)</f>
        <v>254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-9.285714285714286E-2</v>
      </c>
      <c r="H151" s="42">
        <f>+IF(OR(AND(E151=""),(G151="")),"",E151*G151)</f>
        <v>-9.285714285714286E-2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3.937007874015748E-3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3</v>
      </c>
      <c r="D157" s="7">
        <v>20</v>
      </c>
      <c r="E157" s="12">
        <f t="shared" si="15"/>
        <v>1.0714285714285714E-2</v>
      </c>
      <c r="F157" s="12">
        <f t="shared" si="16"/>
        <v>7.874015748031496E-2</v>
      </c>
      <c r="G157" s="13">
        <f t="shared" si="17"/>
        <v>5.666666666666667</v>
      </c>
      <c r="H157" s="19">
        <f t="shared" si="18"/>
        <v>6.0714285714285721E-2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0</v>
      </c>
      <c r="E159" s="12">
        <f t="shared" si="15"/>
        <v>7.1428571428571426E-3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4</v>
      </c>
      <c r="D164" s="7">
        <v>0</v>
      </c>
      <c r="E164" s="12">
        <f t="shared" si="15"/>
        <v>1.4285714285714285E-2</v>
      </c>
      <c r="F164" s="12" t="str">
        <f t="shared" si="16"/>
        <v/>
      </c>
      <c r="G164" s="13" t="str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32</v>
      </c>
      <c r="D165" s="7">
        <v>7</v>
      </c>
      <c r="E165" s="12">
        <f t="shared" si="15"/>
        <v>0.11428571428571428</v>
      </c>
      <c r="F165" s="12">
        <f t="shared" si="16"/>
        <v>2.7559055118110236E-2</v>
      </c>
      <c r="G165" s="13">
        <f t="shared" si="17"/>
        <v>-0.78125</v>
      </c>
      <c r="H165" s="19">
        <f t="shared" si="18"/>
        <v>-8.9285714285714288E-2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3</v>
      </c>
      <c r="E169" s="12" t="str">
        <f t="shared" si="15"/>
        <v/>
      </c>
      <c r="F169" s="12">
        <f t="shared" si="16"/>
        <v>1.1811023622047244E-2</v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1</v>
      </c>
      <c r="E173" s="12" t="str">
        <f t="shared" si="15"/>
        <v/>
      </c>
      <c r="F173" s="12">
        <f t="shared" si="16"/>
        <v>3.937007874015748E-3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1</v>
      </c>
      <c r="D174" s="7">
        <v>10</v>
      </c>
      <c r="E174" s="12">
        <f t="shared" si="15"/>
        <v>3.5714285714285713E-3</v>
      </c>
      <c r="F174" s="12">
        <f t="shared" si="16"/>
        <v>3.937007874015748E-2</v>
      </c>
      <c r="G174" s="13">
        <f t="shared" si="17"/>
        <v>9</v>
      </c>
      <c r="H174" s="19">
        <f t="shared" si="18"/>
        <v>3.214285714285714E-2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0</v>
      </c>
      <c r="E176" s="12">
        <f t="shared" si="15"/>
        <v>3.5714285714285713E-3</v>
      </c>
      <c r="F176" s="12" t="str">
        <f t="shared" si="16"/>
        <v/>
      </c>
      <c r="G176" s="13" t="str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1</v>
      </c>
      <c r="D177" s="7">
        <v>1</v>
      </c>
      <c r="E177" s="12">
        <f t="shared" si="15"/>
        <v>3.5714285714285713E-3</v>
      </c>
      <c r="F177" s="12">
        <f t="shared" si="16"/>
        <v>3.937007874015748E-3</v>
      </c>
      <c r="G177" s="13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5</v>
      </c>
      <c r="E182" s="12" t="str">
        <f t="shared" si="15"/>
        <v/>
      </c>
      <c r="F182" s="12">
        <f t="shared" si="16"/>
        <v>1.968503937007874E-2</v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3.5714285714285713E-3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13</v>
      </c>
      <c r="D186" s="7">
        <v>34</v>
      </c>
      <c r="E186" s="12">
        <f t="shared" si="15"/>
        <v>4.642857142857143E-2</v>
      </c>
      <c r="F186" s="12">
        <f t="shared" si="16"/>
        <v>0.13385826771653545</v>
      </c>
      <c r="G186" s="13">
        <f t="shared" si="17"/>
        <v>1.6153846153846154</v>
      </c>
      <c r="H186" s="19">
        <f t="shared" si="18"/>
        <v>7.4999999999999997E-2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3.5714285714285713E-3</v>
      </c>
      <c r="F187" s="12">
        <f t="shared" si="16"/>
        <v>3.937007874015748E-3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15</v>
      </c>
      <c r="D196" s="7">
        <v>20</v>
      </c>
      <c r="E196" s="12">
        <f t="shared" si="15"/>
        <v>5.3571428571428568E-2</v>
      </c>
      <c r="F196" s="12">
        <f t="shared" si="16"/>
        <v>7.874015748031496E-2</v>
      </c>
      <c r="G196" s="13">
        <f t="shared" si="17"/>
        <v>0.33333333333333331</v>
      </c>
      <c r="H196" s="19">
        <f t="shared" si="18"/>
        <v>1.7857142857142856E-2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9</v>
      </c>
      <c r="E208" s="12">
        <f t="shared" si="15"/>
        <v>3.5714285714285713E-3</v>
      </c>
      <c r="F208" s="12">
        <f t="shared" si="16"/>
        <v>3.5433070866141732E-2</v>
      </c>
      <c r="G208" s="13">
        <f t="shared" si="17"/>
        <v>8</v>
      </c>
      <c r="H208" s="19">
        <f t="shared" si="18"/>
        <v>2.8571428571428571E-2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3.937007874015748E-3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3</v>
      </c>
      <c r="E226" s="12" t="str">
        <f t="shared" si="19"/>
        <v/>
      </c>
      <c r="F226" s="12">
        <f t="shared" si="20"/>
        <v>1.1811023622047244E-2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17</v>
      </c>
      <c r="D229" s="7">
        <v>16</v>
      </c>
      <c r="E229" s="12">
        <f t="shared" si="19"/>
        <v>6.0714285714285714E-2</v>
      </c>
      <c r="F229" s="12">
        <f t="shared" si="20"/>
        <v>6.2992125984251968E-2</v>
      </c>
      <c r="G229" s="13">
        <f t="shared" si="21"/>
        <v>-5.8823529411764705E-2</v>
      </c>
      <c r="H229" s="19">
        <f t="shared" si="22"/>
        <v>-3.5714285714285713E-3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12</v>
      </c>
      <c r="D232" s="7">
        <v>1</v>
      </c>
      <c r="E232" s="12">
        <f t="shared" si="19"/>
        <v>4.2857142857142858E-2</v>
      </c>
      <c r="F232" s="12">
        <f t="shared" si="20"/>
        <v>3.937007874015748E-3</v>
      </c>
      <c r="G232" s="13">
        <f t="shared" si="21"/>
        <v>-0.91666666666666663</v>
      </c>
      <c r="H232" s="19">
        <f t="shared" si="22"/>
        <v>-3.9285714285714285E-2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3</v>
      </c>
      <c r="E235" s="12" t="str">
        <f t="shared" si="19"/>
        <v/>
      </c>
      <c r="F235" s="12">
        <f t="shared" si="20"/>
        <v>1.1811023622047244E-2</v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1</v>
      </c>
      <c r="E237" s="12" t="str">
        <f t="shared" si="19"/>
        <v/>
      </c>
      <c r="F237" s="12">
        <f t="shared" si="20"/>
        <v>3.937007874015748E-3</v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118</v>
      </c>
      <c r="D238" s="7">
        <v>56</v>
      </c>
      <c r="E238" s="12">
        <f t="shared" si="19"/>
        <v>0.42142857142857143</v>
      </c>
      <c r="F238" s="12">
        <f t="shared" si="20"/>
        <v>0.22047244094488189</v>
      </c>
      <c r="G238" s="13">
        <f t="shared" si="21"/>
        <v>-0.52542372881355937</v>
      </c>
      <c r="H238" s="19">
        <f t="shared" si="22"/>
        <v>-0.22142857142857145</v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3.937007874015748E-3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2</v>
      </c>
      <c r="E242" s="12" t="str">
        <f t="shared" si="19"/>
        <v/>
      </c>
      <c r="F242" s="12">
        <f t="shared" si="20"/>
        <v>7.874015748031496E-3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1</v>
      </c>
      <c r="E244" s="12" t="str">
        <f t="shared" si="19"/>
        <v/>
      </c>
      <c r="F244" s="12">
        <f t="shared" si="20"/>
        <v>3.937007874015748E-3</v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6</v>
      </c>
      <c r="D245" s="7">
        <v>0</v>
      </c>
      <c r="E245" s="12">
        <f t="shared" si="19"/>
        <v>2.1428571428571429E-2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2</v>
      </c>
      <c r="E246" s="12" t="str">
        <f t="shared" si="19"/>
        <v/>
      </c>
      <c r="F246" s="12">
        <f t="shared" si="20"/>
        <v>7.874015748031496E-3</v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3</v>
      </c>
      <c r="D247" s="7">
        <v>3</v>
      </c>
      <c r="E247" s="12">
        <f t="shared" si="19"/>
        <v>1.0714285714285714E-2</v>
      </c>
      <c r="F247" s="12">
        <f t="shared" si="20"/>
        <v>1.1811023622047244E-2</v>
      </c>
      <c r="G247" s="13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5</v>
      </c>
      <c r="D248" s="7">
        <v>1</v>
      </c>
      <c r="E248" s="12">
        <f t="shared" si="19"/>
        <v>1.7857142857142856E-2</v>
      </c>
      <c r="F248" s="12">
        <f t="shared" si="20"/>
        <v>3.937007874015748E-3</v>
      </c>
      <c r="G248" s="13">
        <f t="shared" si="21"/>
        <v>-0.8</v>
      </c>
      <c r="H248" s="19">
        <f t="shared" si="22"/>
        <v>-1.4285714285714285E-2</v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3</v>
      </c>
      <c r="E252" s="12" t="str">
        <f t="shared" si="19"/>
        <v/>
      </c>
      <c r="F252" s="12">
        <f t="shared" si="20"/>
        <v>1.1811023622047244E-2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3</v>
      </c>
      <c r="E253" s="12" t="str">
        <f t="shared" si="19"/>
        <v/>
      </c>
      <c r="F253" s="12">
        <f t="shared" si="20"/>
        <v>1.1811023622047244E-2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12</v>
      </c>
      <c r="D254" s="7">
        <v>1</v>
      </c>
      <c r="E254" s="12">
        <f t="shared" si="19"/>
        <v>4.2857142857142858E-2</v>
      </c>
      <c r="F254" s="12">
        <f t="shared" si="20"/>
        <v>3.937007874015748E-3</v>
      </c>
      <c r="G254" s="13">
        <f t="shared" si="21"/>
        <v>-0.91666666666666663</v>
      </c>
      <c r="H254" s="19">
        <f t="shared" si="22"/>
        <v>-3.9285714285714285E-2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24</v>
      </c>
      <c r="D256" s="7">
        <v>37</v>
      </c>
      <c r="E256" s="12">
        <f t="shared" si="19"/>
        <v>8.5714285714285715E-2</v>
      </c>
      <c r="F256" s="12">
        <f t="shared" si="20"/>
        <v>0.14566929133858267</v>
      </c>
      <c r="G256" s="13">
        <f t="shared" si="21"/>
        <v>0.54166666666666663</v>
      </c>
      <c r="H256" s="19">
        <f t="shared" si="22"/>
        <v>4.6428571428571423E-2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8</v>
      </c>
      <c r="D259" s="7">
        <v>0</v>
      </c>
      <c r="E259" s="12">
        <f t="shared" si="19"/>
        <v>2.8571428571428571E-2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7</v>
      </c>
      <c r="E268" s="12" t="str">
        <f t="shared" si="19"/>
        <v/>
      </c>
      <c r="F268" s="12">
        <f t="shared" si="20"/>
        <v>2.7559055118110236E-2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785</v>
      </c>
      <c r="D294" s="41">
        <f>SUM(D295:D499)</f>
        <v>791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7.6433121019108281E-3</v>
      </c>
      <c r="H294" s="42">
        <f>+IF(OR(AND(E294=""),(G294="")),"",E294*G294)</f>
        <v>7.6433121019108281E-3</v>
      </c>
    </row>
    <row r="295" spans="2:8" ht="15" x14ac:dyDescent="0.2">
      <c r="B295" s="3" t="s">
        <v>100</v>
      </c>
      <c r="C295" s="7">
        <v>3</v>
      </c>
      <c r="D295" s="7">
        <v>24</v>
      </c>
      <c r="E295" s="12">
        <f>+IF(C295=0,"",C295/C$294)</f>
        <v>3.821656050955414E-3</v>
      </c>
      <c r="F295" s="12">
        <f>+IF(D295=0,"",D295/D$294)</f>
        <v>3.0341340075853349E-2</v>
      </c>
      <c r="G295" s="13">
        <f>+IF(OR(AND(D295=0),(C295=0)),"0",((D295-C295)/C295))</f>
        <v>7</v>
      </c>
      <c r="H295" s="19">
        <f>+IF(OR(AND(E295=""),(G295="")),"",E295*G295)</f>
        <v>2.6751592356687899E-2</v>
      </c>
    </row>
    <row r="296" spans="2:8" ht="15" x14ac:dyDescent="0.2">
      <c r="B296" s="3" t="s">
        <v>113</v>
      </c>
      <c r="C296" s="7">
        <v>1</v>
      </c>
      <c r="D296" s="7">
        <v>0</v>
      </c>
      <c r="E296" s="12">
        <f t="shared" ref="E296:E359" si="27">+IF(C296=0,"",C296/C$294)</f>
        <v>1.2738853503184713E-3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14</v>
      </c>
      <c r="E297" s="12" t="str">
        <f t="shared" si="27"/>
        <v/>
      </c>
      <c r="F297" s="12">
        <f t="shared" si="28"/>
        <v>1.7699115044247787E-2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21</v>
      </c>
      <c r="D298" s="7">
        <v>0</v>
      </c>
      <c r="E298" s="12">
        <f t="shared" si="27"/>
        <v>2.6751592356687899E-2</v>
      </c>
      <c r="F298" s="12" t="str">
        <f t="shared" si="28"/>
        <v/>
      </c>
      <c r="G298" s="13" t="str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124</v>
      </c>
      <c r="D301" s="7">
        <v>58</v>
      </c>
      <c r="E301" s="12">
        <f t="shared" si="27"/>
        <v>0.15796178343949044</v>
      </c>
      <c r="F301" s="12">
        <f t="shared" si="28"/>
        <v>7.3324905183312264E-2</v>
      </c>
      <c r="G301" s="13">
        <f t="shared" si="29"/>
        <v>-0.532258064516129</v>
      </c>
      <c r="H301" s="19">
        <f t="shared" si="30"/>
        <v>-8.4076433121019103E-2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2</v>
      </c>
      <c r="E304" s="12" t="str">
        <f t="shared" si="27"/>
        <v/>
      </c>
      <c r="F304" s="12">
        <f t="shared" si="28"/>
        <v>2.5284450063211127E-3</v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19</v>
      </c>
      <c r="D307" s="7">
        <v>48</v>
      </c>
      <c r="E307" s="12">
        <f t="shared" si="27"/>
        <v>2.4203821656050957E-2</v>
      </c>
      <c r="F307" s="12">
        <f t="shared" si="28"/>
        <v>6.0682680151706699E-2</v>
      </c>
      <c r="G307" s="13">
        <f t="shared" si="29"/>
        <v>1.5263157894736843</v>
      </c>
      <c r="H307" s="19">
        <f t="shared" si="30"/>
        <v>3.6942675159235674E-2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1.2738853503184713E-3</v>
      </c>
      <c r="F309" s="12" t="str">
        <f t="shared" si="28"/>
        <v/>
      </c>
      <c r="G309" s="13" t="str">
        <f t="shared" si="29"/>
        <v>0</v>
      </c>
      <c r="H309" s="19">
        <f t="shared" si="30"/>
        <v>0</v>
      </c>
    </row>
    <row r="310" spans="2:8" ht="15" x14ac:dyDescent="0.2">
      <c r="B310" s="3" t="s">
        <v>106</v>
      </c>
      <c r="C310" s="7">
        <v>3</v>
      </c>
      <c r="D310" s="7">
        <v>3</v>
      </c>
      <c r="E310" s="12">
        <f t="shared" si="27"/>
        <v>3.821656050955414E-3</v>
      </c>
      <c r="F310" s="12">
        <f t="shared" si="28"/>
        <v>3.7926675094816687E-3</v>
      </c>
      <c r="G310" s="13">
        <f t="shared" si="29"/>
        <v>0</v>
      </c>
      <c r="H310" s="19">
        <f t="shared" si="30"/>
        <v>0</v>
      </c>
    </row>
    <row r="311" spans="2:8" ht="15" x14ac:dyDescent="0.2">
      <c r="B311" s="3" t="s">
        <v>102</v>
      </c>
      <c r="C311" s="7">
        <v>4</v>
      </c>
      <c r="D311" s="7">
        <v>0</v>
      </c>
      <c r="E311" s="12">
        <f t="shared" si="27"/>
        <v>5.0955414012738851E-3</v>
      </c>
      <c r="F311" s="12" t="str">
        <f t="shared" si="28"/>
        <v/>
      </c>
      <c r="G311" s="13" t="str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5</v>
      </c>
      <c r="D314" s="7">
        <v>19</v>
      </c>
      <c r="E314" s="12">
        <f t="shared" si="27"/>
        <v>6.369426751592357E-3</v>
      </c>
      <c r="F314" s="12">
        <f t="shared" si="28"/>
        <v>2.402022756005057E-2</v>
      </c>
      <c r="G314" s="13">
        <f t="shared" si="29"/>
        <v>2.8</v>
      </c>
      <c r="H314" s="19">
        <f t="shared" si="30"/>
        <v>1.7834394904458598E-2</v>
      </c>
    </row>
    <row r="315" spans="2:8" ht="15" x14ac:dyDescent="0.2">
      <c r="B315" s="3" t="s">
        <v>354</v>
      </c>
      <c r="C315" s="7">
        <v>3</v>
      </c>
      <c r="D315" s="7">
        <v>0</v>
      </c>
      <c r="E315" s="12">
        <f t="shared" si="27"/>
        <v>3.821656050955414E-3</v>
      </c>
      <c r="F315" s="12" t="str">
        <f t="shared" si="28"/>
        <v/>
      </c>
      <c r="G315" s="13" t="str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2</v>
      </c>
      <c r="E317" s="12" t="str">
        <f t="shared" si="27"/>
        <v/>
      </c>
      <c r="F317" s="12">
        <f t="shared" si="28"/>
        <v>2.5284450063211127E-3</v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8</v>
      </c>
      <c r="D318" s="7">
        <v>30</v>
      </c>
      <c r="E318" s="12">
        <f t="shared" si="27"/>
        <v>1.019108280254777E-2</v>
      </c>
      <c r="F318" s="12">
        <f t="shared" si="28"/>
        <v>3.7926675094816689E-2</v>
      </c>
      <c r="G318" s="13">
        <f t="shared" si="29"/>
        <v>2.75</v>
      </c>
      <c r="H318" s="19">
        <f t="shared" si="30"/>
        <v>2.8025477707006367E-2</v>
      </c>
    </row>
    <row r="319" spans="2:8" ht="15" x14ac:dyDescent="0.2">
      <c r="B319" s="3" t="s">
        <v>115</v>
      </c>
      <c r="C319" s="7">
        <v>9</v>
      </c>
      <c r="D319" s="7">
        <v>0</v>
      </c>
      <c r="E319" s="12">
        <f t="shared" si="27"/>
        <v>1.1464968152866241E-2</v>
      </c>
      <c r="F319" s="12" t="str">
        <f t="shared" si="28"/>
        <v/>
      </c>
      <c r="G319" s="13" t="str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1.2738853503184713E-3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</v>
      </c>
      <c r="D326" s="7">
        <v>7</v>
      </c>
      <c r="E326" s="12">
        <f t="shared" si="27"/>
        <v>1.2738853503184713E-3</v>
      </c>
      <c r="F326" s="12">
        <f t="shared" si="28"/>
        <v>8.8495575221238937E-3</v>
      </c>
      <c r="G326" s="13">
        <f t="shared" si="29"/>
        <v>6</v>
      </c>
      <c r="H326" s="19">
        <f t="shared" si="30"/>
        <v>7.6433121019108281E-3</v>
      </c>
    </row>
    <row r="327" spans="2:8" ht="15" x14ac:dyDescent="0.2">
      <c r="B327" s="3" t="s">
        <v>358</v>
      </c>
      <c r="C327" s="7">
        <v>2</v>
      </c>
      <c r="D327" s="7">
        <v>0</v>
      </c>
      <c r="E327" s="12">
        <f t="shared" si="27"/>
        <v>2.5477707006369425E-3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4</v>
      </c>
      <c r="D328" s="7">
        <v>0</v>
      </c>
      <c r="E328" s="12">
        <f t="shared" si="27"/>
        <v>5.0955414012738851E-3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3</v>
      </c>
      <c r="D330" s="7">
        <v>2</v>
      </c>
      <c r="E330" s="12">
        <f t="shared" si="27"/>
        <v>3.821656050955414E-3</v>
      </c>
      <c r="F330" s="12">
        <f t="shared" si="28"/>
        <v>2.5284450063211127E-3</v>
      </c>
      <c r="G330" s="13">
        <f t="shared" si="29"/>
        <v>-0.33333333333333331</v>
      </c>
      <c r="H330" s="19">
        <f t="shared" si="30"/>
        <v>-1.2738853503184713E-3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146</v>
      </c>
      <c r="D332" s="7">
        <v>180</v>
      </c>
      <c r="E332" s="12">
        <f t="shared" si="27"/>
        <v>0.1859872611464968</v>
      </c>
      <c r="F332" s="12">
        <f t="shared" si="28"/>
        <v>0.22756005056890014</v>
      </c>
      <c r="G332" s="13">
        <f t="shared" si="29"/>
        <v>0.23287671232876711</v>
      </c>
      <c r="H332" s="19">
        <f t="shared" si="30"/>
        <v>4.3312101910828023E-2</v>
      </c>
    </row>
    <row r="333" spans="2:8" ht="15" x14ac:dyDescent="0.2">
      <c r="B333" s="3" t="s">
        <v>130</v>
      </c>
      <c r="C333" s="7">
        <v>20</v>
      </c>
      <c r="D333" s="7">
        <v>108</v>
      </c>
      <c r="E333" s="12">
        <f t="shared" si="27"/>
        <v>2.5477707006369428E-2</v>
      </c>
      <c r="F333" s="12">
        <f t="shared" si="28"/>
        <v>0.13653603034134007</v>
      </c>
      <c r="G333" s="13">
        <f t="shared" si="29"/>
        <v>4.4000000000000004</v>
      </c>
      <c r="H333" s="19">
        <f t="shared" si="30"/>
        <v>0.11210191082802549</v>
      </c>
    </row>
    <row r="334" spans="2:8" ht="15" x14ac:dyDescent="0.2">
      <c r="B334" s="3" t="s">
        <v>119</v>
      </c>
      <c r="C334" s="7">
        <v>4</v>
      </c>
      <c r="D334" s="7">
        <v>20</v>
      </c>
      <c r="E334" s="12">
        <f t="shared" si="27"/>
        <v>5.0955414012738851E-3</v>
      </c>
      <c r="F334" s="12">
        <f t="shared" si="28"/>
        <v>2.5284450063211124E-2</v>
      </c>
      <c r="G334" s="13">
        <f t="shared" si="29"/>
        <v>4</v>
      </c>
      <c r="H334" s="19">
        <f t="shared" si="30"/>
        <v>2.038216560509554E-2</v>
      </c>
    </row>
    <row r="335" spans="2:8" ht="15" x14ac:dyDescent="0.2">
      <c r="B335" s="3" t="s">
        <v>128</v>
      </c>
      <c r="C335" s="7">
        <v>8</v>
      </c>
      <c r="D335" s="7">
        <v>29</v>
      </c>
      <c r="E335" s="12">
        <f t="shared" si="27"/>
        <v>1.019108280254777E-2</v>
      </c>
      <c r="F335" s="12">
        <f t="shared" si="28"/>
        <v>3.6662452591656132E-2</v>
      </c>
      <c r="G335" s="13">
        <f t="shared" si="29"/>
        <v>2.625</v>
      </c>
      <c r="H335" s="19">
        <f t="shared" si="30"/>
        <v>2.6751592356687896E-2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1.2642225031605564E-3</v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4</v>
      </c>
      <c r="E341" s="12" t="str">
        <f t="shared" si="27"/>
        <v/>
      </c>
      <c r="F341" s="12">
        <f t="shared" si="28"/>
        <v>5.0568900126422255E-3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44</v>
      </c>
      <c r="D344" s="7">
        <v>11</v>
      </c>
      <c r="E344" s="12">
        <f t="shared" si="27"/>
        <v>5.605095541401274E-2</v>
      </c>
      <c r="F344" s="12">
        <f t="shared" si="28"/>
        <v>1.3906447534766119E-2</v>
      </c>
      <c r="G344" s="13">
        <f t="shared" si="29"/>
        <v>-0.75</v>
      </c>
      <c r="H344" s="19">
        <f t="shared" si="30"/>
        <v>-4.2038216560509559E-2</v>
      </c>
    </row>
    <row r="345" spans="2:8" ht="15" x14ac:dyDescent="0.2">
      <c r="B345" s="3" t="s">
        <v>366</v>
      </c>
      <c r="C345" s="7">
        <v>4</v>
      </c>
      <c r="D345" s="7">
        <v>9</v>
      </c>
      <c r="E345" s="12">
        <f t="shared" si="27"/>
        <v>5.0955414012738851E-3</v>
      </c>
      <c r="F345" s="12">
        <f t="shared" si="28"/>
        <v>1.1378002528445006E-2</v>
      </c>
      <c r="G345" s="13">
        <f t="shared" si="29"/>
        <v>1.25</v>
      </c>
      <c r="H345" s="19">
        <f t="shared" si="30"/>
        <v>6.3694267515923561E-3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1.2642225031605564E-3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2</v>
      </c>
      <c r="E347" s="12">
        <f t="shared" si="27"/>
        <v>1.2738853503184713E-3</v>
      </c>
      <c r="F347" s="12">
        <f t="shared" si="28"/>
        <v>2.5284450063211127E-3</v>
      </c>
      <c r="G347" s="13">
        <f t="shared" si="29"/>
        <v>1</v>
      </c>
      <c r="H347" s="19">
        <f t="shared" si="30"/>
        <v>1.2738853503184713E-3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1.2642225031605564E-3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5</v>
      </c>
      <c r="E353" s="12" t="str">
        <f t="shared" si="27"/>
        <v/>
      </c>
      <c r="F353" s="12">
        <f t="shared" si="28"/>
        <v>6.321112515802781E-3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10</v>
      </c>
      <c r="D354" s="7">
        <v>16</v>
      </c>
      <c r="E354" s="12">
        <f t="shared" si="27"/>
        <v>1.2738853503184714E-2</v>
      </c>
      <c r="F354" s="12">
        <f t="shared" si="28"/>
        <v>2.0227560050568902E-2</v>
      </c>
      <c r="G354" s="13">
        <f t="shared" si="29"/>
        <v>0.6</v>
      </c>
      <c r="H354" s="19">
        <f t="shared" si="30"/>
        <v>7.6433121019108281E-3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</v>
      </c>
      <c r="D357" s="7">
        <v>2</v>
      </c>
      <c r="E357" s="12">
        <f t="shared" si="27"/>
        <v>1.2738853503184713E-3</v>
      </c>
      <c r="F357" s="12">
        <f t="shared" si="28"/>
        <v>2.5284450063211127E-3</v>
      </c>
      <c r="G357" s="13">
        <f t="shared" si="29"/>
        <v>1</v>
      </c>
      <c r="H357" s="19">
        <f t="shared" si="30"/>
        <v>1.2738853503184713E-3</v>
      </c>
    </row>
    <row r="358" spans="2:8" ht="15" x14ac:dyDescent="0.2">
      <c r="B358" s="3" t="s">
        <v>127</v>
      </c>
      <c r="C358" s="7">
        <v>74</v>
      </c>
      <c r="D358" s="7">
        <v>15</v>
      </c>
      <c r="E358" s="12">
        <f t="shared" si="27"/>
        <v>9.4267515923566886E-2</v>
      </c>
      <c r="F358" s="12">
        <f t="shared" si="28"/>
        <v>1.8963337547408345E-2</v>
      </c>
      <c r="G358" s="13">
        <f t="shared" si="29"/>
        <v>-0.79729729729729726</v>
      </c>
      <c r="H358" s="19">
        <f t="shared" si="30"/>
        <v>-7.5159235668789806E-2</v>
      </c>
    </row>
    <row r="359" spans="2:8" ht="15" x14ac:dyDescent="0.2">
      <c r="B359" s="3" t="s">
        <v>123</v>
      </c>
      <c r="C359" s="7">
        <v>2</v>
      </c>
      <c r="D359" s="7">
        <v>0</v>
      </c>
      <c r="E359" s="12">
        <f t="shared" si="27"/>
        <v>2.5477707006369425E-3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1</v>
      </c>
      <c r="E363" s="12">
        <f t="shared" si="31"/>
        <v>1.2738853503184713E-3</v>
      </c>
      <c r="F363" s="12">
        <f t="shared" si="32"/>
        <v>1.2642225031605564E-3</v>
      </c>
      <c r="G363" s="13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1</v>
      </c>
      <c r="E369" s="12" t="str">
        <f t="shared" si="31"/>
        <v/>
      </c>
      <c r="F369" s="12">
        <f t="shared" si="32"/>
        <v>1.2642225031605564E-3</v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3</v>
      </c>
      <c r="D370" s="7">
        <v>14</v>
      </c>
      <c r="E370" s="12">
        <f t="shared" si="31"/>
        <v>3.821656050955414E-3</v>
      </c>
      <c r="F370" s="12">
        <f t="shared" si="32"/>
        <v>1.7699115044247787E-2</v>
      </c>
      <c r="G370" s="13">
        <f t="shared" si="33"/>
        <v>3.6666666666666665</v>
      </c>
      <c r="H370" s="19">
        <f t="shared" si="34"/>
        <v>1.4012738853503185E-2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4</v>
      </c>
      <c r="D372" s="7">
        <v>78</v>
      </c>
      <c r="E372" s="12">
        <f t="shared" si="31"/>
        <v>5.0955414012738851E-3</v>
      </c>
      <c r="F372" s="12">
        <f t="shared" si="32"/>
        <v>9.8609355246523395E-2</v>
      </c>
      <c r="G372" s="13">
        <f t="shared" si="33"/>
        <v>18.5</v>
      </c>
      <c r="H372" s="19">
        <f t="shared" si="34"/>
        <v>9.4267515923566872E-2</v>
      </c>
    </row>
    <row r="373" spans="2:8" ht="15" x14ac:dyDescent="0.2">
      <c r="B373" s="3" t="s">
        <v>382</v>
      </c>
      <c r="C373" s="7">
        <v>0</v>
      </c>
      <c r="D373" s="7">
        <v>3</v>
      </c>
      <c r="E373" s="12" t="str">
        <f t="shared" si="31"/>
        <v/>
      </c>
      <c r="F373" s="12">
        <f t="shared" si="32"/>
        <v>3.7926675094816687E-3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1</v>
      </c>
      <c r="E375" s="12">
        <f t="shared" si="31"/>
        <v>1.2738853503184713E-3</v>
      </c>
      <c r="F375" s="12">
        <f t="shared" si="32"/>
        <v>1.2642225031605564E-3</v>
      </c>
      <c r="G375" s="13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0</v>
      </c>
      <c r="E377" s="12">
        <f t="shared" si="31"/>
        <v>1.2738853503184713E-3</v>
      </c>
      <c r="F377" s="12" t="str">
        <f t="shared" si="32"/>
        <v/>
      </c>
      <c r="G377" s="13" t="str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5</v>
      </c>
      <c r="D378" s="7">
        <v>1</v>
      </c>
      <c r="E378" s="12">
        <f t="shared" si="31"/>
        <v>6.369426751592357E-3</v>
      </c>
      <c r="F378" s="12">
        <f t="shared" si="32"/>
        <v>1.2642225031605564E-3</v>
      </c>
      <c r="G378" s="13">
        <f t="shared" si="33"/>
        <v>-0.8</v>
      </c>
      <c r="H378" s="19">
        <f t="shared" si="34"/>
        <v>-5.095541401273886E-3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1.2738853503184713E-3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</v>
      </c>
      <c r="D387" s="7">
        <v>0</v>
      </c>
      <c r="E387" s="12">
        <f t="shared" si="31"/>
        <v>1.2738853503184713E-3</v>
      </c>
      <c r="F387" s="12" t="str">
        <f t="shared" si="32"/>
        <v/>
      </c>
      <c r="G387" s="13" t="str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3</v>
      </c>
      <c r="D391" s="7">
        <v>0</v>
      </c>
      <c r="E391" s="12">
        <f t="shared" si="31"/>
        <v>3.821656050955414E-3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1.2738853503184713E-3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1</v>
      </c>
      <c r="D393" s="7">
        <v>25</v>
      </c>
      <c r="E393" s="12">
        <f t="shared" si="31"/>
        <v>1.2738853503184713E-3</v>
      </c>
      <c r="F393" s="12">
        <f t="shared" si="32"/>
        <v>3.1605562579013903E-2</v>
      </c>
      <c r="G393" s="13">
        <f t="shared" si="33"/>
        <v>24</v>
      </c>
      <c r="H393" s="19">
        <f t="shared" si="34"/>
        <v>3.0573248407643312E-2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1.2642225031605564E-3</v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13</v>
      </c>
      <c r="E406" s="12">
        <f t="shared" si="31"/>
        <v>1.2738853503184713E-3</v>
      </c>
      <c r="F406" s="12">
        <f t="shared" si="32"/>
        <v>1.643489254108723E-2</v>
      </c>
      <c r="G406" s="13">
        <f t="shared" si="33"/>
        <v>12</v>
      </c>
      <c r="H406" s="19">
        <f t="shared" si="34"/>
        <v>1.5286624203821656E-2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3</v>
      </c>
      <c r="E408" s="12" t="str">
        <f t="shared" si="31"/>
        <v/>
      </c>
      <c r="F408" s="12">
        <f t="shared" si="32"/>
        <v>3.7926675094816687E-3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1.2642225031605564E-3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1.2642225031605564E-3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1</v>
      </c>
      <c r="E423" s="12" t="str">
        <f t="shared" si="31"/>
        <v/>
      </c>
      <c r="F423" s="12">
        <f t="shared" si="32"/>
        <v>1.2642225031605564E-3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1.2642225031605564E-3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9</v>
      </c>
      <c r="D431" s="7">
        <v>0</v>
      </c>
      <c r="E431" s="12">
        <f t="shared" si="35"/>
        <v>1.1464968152866241E-2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0</v>
      </c>
      <c r="D432" s="7">
        <v>1</v>
      </c>
      <c r="E432" s="12" t="str">
        <f t="shared" si="35"/>
        <v/>
      </c>
      <c r="F432" s="12">
        <f t="shared" si="36"/>
        <v>1.2642225031605564E-3</v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57</v>
      </c>
      <c r="D433" s="7">
        <v>0</v>
      </c>
      <c r="E433" s="12">
        <f t="shared" si="35"/>
        <v>7.2611464968152864E-2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97</v>
      </c>
      <c r="D437" s="7">
        <v>2</v>
      </c>
      <c r="E437" s="12">
        <f t="shared" si="35"/>
        <v>0.12356687898089172</v>
      </c>
      <c r="F437" s="12">
        <f t="shared" si="36"/>
        <v>2.5284450063211127E-3</v>
      </c>
      <c r="G437" s="13">
        <f t="shared" si="37"/>
        <v>-0.97938144329896903</v>
      </c>
      <c r="H437" s="19">
        <f t="shared" si="38"/>
        <v>-0.12101910828025478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3</v>
      </c>
      <c r="E441" s="12" t="str">
        <f t="shared" si="35"/>
        <v/>
      </c>
      <c r="F441" s="12">
        <f t="shared" si="36"/>
        <v>3.7926675094816687E-3</v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0</v>
      </c>
      <c r="E460" s="12">
        <f t="shared" si="35"/>
        <v>2.5477707006369425E-3</v>
      </c>
      <c r="F460" s="12" t="str">
        <f t="shared" si="36"/>
        <v/>
      </c>
      <c r="G460" s="13" t="str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1</v>
      </c>
      <c r="E463" s="12">
        <f t="shared" si="35"/>
        <v>1.2738853503184713E-3</v>
      </c>
      <c r="F463" s="12">
        <f t="shared" si="36"/>
        <v>1.2642225031605564E-3</v>
      </c>
      <c r="G463" s="13">
        <f t="shared" si="37"/>
        <v>0</v>
      </c>
      <c r="H463" s="19">
        <f t="shared" si="38"/>
        <v>0</v>
      </c>
    </row>
    <row r="464" spans="2:8" ht="15" x14ac:dyDescent="0.2">
      <c r="B464" s="3" t="s">
        <v>478</v>
      </c>
      <c r="C464" s="7">
        <v>0</v>
      </c>
      <c r="D464" s="7">
        <v>1</v>
      </c>
      <c r="E464" s="12" t="str">
        <f t="shared" si="35"/>
        <v/>
      </c>
      <c r="F464" s="12">
        <f t="shared" si="36"/>
        <v>1.2642225031605564E-3</v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1.2642225031605564E-3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30</v>
      </c>
      <c r="D467" s="7">
        <v>3</v>
      </c>
      <c r="E467" s="12">
        <f t="shared" si="35"/>
        <v>3.8216560509554139E-2</v>
      </c>
      <c r="F467" s="12">
        <f t="shared" si="36"/>
        <v>3.7926675094816687E-3</v>
      </c>
      <c r="G467" s="13">
        <f t="shared" si="37"/>
        <v>-0.9</v>
      </c>
      <c r="H467" s="19">
        <f t="shared" si="38"/>
        <v>-3.4394904458598725E-2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1.2738853503184713E-3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3</v>
      </c>
      <c r="D478" s="7">
        <v>2</v>
      </c>
      <c r="E478" s="12">
        <f t="shared" si="35"/>
        <v>3.821656050955414E-3</v>
      </c>
      <c r="F478" s="12">
        <f t="shared" si="36"/>
        <v>2.5284450063211127E-3</v>
      </c>
      <c r="G478" s="13">
        <f t="shared" si="37"/>
        <v>-0.33333333333333331</v>
      </c>
      <c r="H478" s="19">
        <f t="shared" si="38"/>
        <v>-1.2738853503184713E-3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7</v>
      </c>
      <c r="D483" s="7">
        <v>2</v>
      </c>
      <c r="E483" s="12">
        <f t="shared" si="35"/>
        <v>8.9171974522292991E-3</v>
      </c>
      <c r="F483" s="12">
        <f t="shared" si="36"/>
        <v>2.5284450063211127E-3</v>
      </c>
      <c r="G483" s="13">
        <f t="shared" si="37"/>
        <v>-0.7142857142857143</v>
      </c>
      <c r="H483" s="19">
        <f t="shared" si="38"/>
        <v>-6.369426751592357E-3</v>
      </c>
    </row>
    <row r="484" spans="2:8" ht="30" x14ac:dyDescent="0.2">
      <c r="B484" s="3" t="s">
        <v>184</v>
      </c>
      <c r="C484" s="7">
        <v>16</v>
      </c>
      <c r="D484" s="7">
        <v>0</v>
      </c>
      <c r="E484" s="12">
        <f t="shared" si="35"/>
        <v>2.038216560509554E-2</v>
      </c>
      <c r="F484" s="12" t="str">
        <f t="shared" si="36"/>
        <v/>
      </c>
      <c r="G484" s="13" t="str">
        <f t="shared" si="37"/>
        <v>0</v>
      </c>
      <c r="H484" s="19">
        <f t="shared" si="38"/>
        <v>0</v>
      </c>
    </row>
    <row r="485" spans="2:8" ht="15" x14ac:dyDescent="0.2">
      <c r="B485" s="3" t="s">
        <v>443</v>
      </c>
      <c r="C485" s="7">
        <v>12</v>
      </c>
      <c r="D485" s="7">
        <v>17</v>
      </c>
      <c r="E485" s="12">
        <f t="shared" si="35"/>
        <v>1.5286624203821656E-2</v>
      </c>
      <c r="F485" s="12">
        <f t="shared" si="36"/>
        <v>2.1491782553729456E-2</v>
      </c>
      <c r="G485" s="13">
        <f t="shared" si="37"/>
        <v>0.41666666666666669</v>
      </c>
      <c r="H485" s="19">
        <f t="shared" si="38"/>
        <v>6.369426751592357E-3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1.2738853503184713E-3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86</v>
      </c>
      <c r="D505" s="41">
        <f>SUM(D506:D530)</f>
        <v>280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2.2558139534883721</v>
      </c>
      <c r="H505" s="42">
        <f>+IF(OR(AND(E505=""),(G505="")),"",E505*G505)</f>
        <v>2.2558139534883721</v>
      </c>
    </row>
    <row r="506" spans="2:8" ht="15" x14ac:dyDescent="0.2">
      <c r="B506" s="3" t="s">
        <v>454</v>
      </c>
      <c r="C506" s="7">
        <v>1</v>
      </c>
      <c r="D506" s="7">
        <v>4</v>
      </c>
      <c r="E506" s="12">
        <f>+IF(C506=0,"",C506/C$505)</f>
        <v>1.1627906976744186E-2</v>
      </c>
      <c r="F506" s="12">
        <f>+IF(D506=0,"",D506/D$505)</f>
        <v>1.4285714285714285E-2</v>
      </c>
      <c r="G506" s="13">
        <f>+IF(OR(AND(D506=0),(C506=0)),"0",((D506-C506)/C506))</f>
        <v>3</v>
      </c>
      <c r="H506" s="19">
        <f>+IF(OR(AND(E506=""),(G506="")),"",E506*G506)</f>
        <v>3.4883720930232558E-2</v>
      </c>
    </row>
    <row r="507" spans="2:8" ht="15" x14ac:dyDescent="0.2">
      <c r="B507" s="3" t="s">
        <v>187</v>
      </c>
      <c r="C507" s="7">
        <v>2</v>
      </c>
      <c r="D507" s="7">
        <v>17</v>
      </c>
      <c r="E507" s="12">
        <f t="shared" ref="E507:E529" si="43">+IF(C507=0,"",C507/C$505)</f>
        <v>2.3255813953488372E-2</v>
      </c>
      <c r="F507" s="12">
        <f t="shared" ref="F507:F529" si="44">+IF(D507=0,"",D507/D$505)</f>
        <v>6.0714285714285714E-2</v>
      </c>
      <c r="G507" s="13">
        <f t="shared" ref="G507:G529" si="45">+IF(OR(AND(D507=0),(C507=0)),"0",((D507-C507)/C507))</f>
        <v>7.5</v>
      </c>
      <c r="H507" s="19">
        <f t="shared" ref="H507:H530" si="46">+IF(OR(AND(E507=""),(G507="")),"",E507*G507)</f>
        <v>0.1744186046511628</v>
      </c>
    </row>
    <row r="508" spans="2:8" ht="15" x14ac:dyDescent="0.2">
      <c r="B508" s="3" t="s">
        <v>455</v>
      </c>
      <c r="C508" s="7">
        <v>6</v>
      </c>
      <c r="D508" s="7">
        <v>116</v>
      </c>
      <c r="E508" s="12">
        <f t="shared" si="43"/>
        <v>6.9767441860465115E-2</v>
      </c>
      <c r="F508" s="12">
        <f t="shared" si="44"/>
        <v>0.41428571428571431</v>
      </c>
      <c r="G508" s="13">
        <f t="shared" si="45"/>
        <v>18.333333333333332</v>
      </c>
      <c r="H508" s="19">
        <f t="shared" si="46"/>
        <v>1.2790697674418603</v>
      </c>
    </row>
    <row r="509" spans="2:8" ht="15" x14ac:dyDescent="0.2">
      <c r="B509" s="3" t="s">
        <v>456</v>
      </c>
      <c r="C509" s="7">
        <v>12</v>
      </c>
      <c r="D509" s="7">
        <v>46</v>
      </c>
      <c r="E509" s="12">
        <f t="shared" si="43"/>
        <v>0.13953488372093023</v>
      </c>
      <c r="F509" s="12">
        <f t="shared" si="44"/>
        <v>0.16428571428571428</v>
      </c>
      <c r="G509" s="13">
        <f t="shared" si="45"/>
        <v>2.8333333333333335</v>
      </c>
      <c r="H509" s="19">
        <f t="shared" si="46"/>
        <v>0.39534883720930236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1.1627906976744186E-2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45</v>
      </c>
      <c r="D518" s="7">
        <v>7</v>
      </c>
      <c r="E518" s="12">
        <f t="shared" si="43"/>
        <v>0.52325581395348841</v>
      </c>
      <c r="F518" s="12">
        <f t="shared" si="44"/>
        <v>2.5000000000000001E-2</v>
      </c>
      <c r="G518" s="13">
        <f t="shared" si="45"/>
        <v>-0.84444444444444444</v>
      </c>
      <c r="H518" s="19">
        <f t="shared" si="46"/>
        <v>-0.44186046511627908</v>
      </c>
    </row>
    <row r="519" spans="2:8" ht="15" x14ac:dyDescent="0.2">
      <c r="B519" s="3" t="s">
        <v>192</v>
      </c>
      <c r="C519" s="7">
        <v>0</v>
      </c>
      <c r="D519" s="7">
        <v>2</v>
      </c>
      <c r="E519" s="12" t="str">
        <f t="shared" si="43"/>
        <v/>
      </c>
      <c r="F519" s="12">
        <f t="shared" si="44"/>
        <v>7.1428571428571426E-3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3.5714285714285713E-3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13</v>
      </c>
      <c r="D521" s="7">
        <v>45</v>
      </c>
      <c r="E521" s="12">
        <f t="shared" si="43"/>
        <v>0.15116279069767441</v>
      </c>
      <c r="F521" s="12">
        <f t="shared" si="44"/>
        <v>0.16071428571428573</v>
      </c>
      <c r="G521" s="13">
        <f t="shared" si="45"/>
        <v>2.4615384615384617</v>
      </c>
      <c r="H521" s="19">
        <f t="shared" si="46"/>
        <v>0.37209302325581395</v>
      </c>
    </row>
    <row r="522" spans="2:8" ht="25.5" customHeight="1" x14ac:dyDescent="0.2">
      <c r="B522" s="3" t="s">
        <v>193</v>
      </c>
      <c r="C522" s="7">
        <v>4</v>
      </c>
      <c r="D522" s="7">
        <v>15</v>
      </c>
      <c r="E522" s="12">
        <f t="shared" si="43"/>
        <v>4.6511627906976744E-2</v>
      </c>
      <c r="F522" s="12">
        <f t="shared" si="44"/>
        <v>5.3571428571428568E-2</v>
      </c>
      <c r="G522" s="13">
        <f t="shared" si="45"/>
        <v>2.75</v>
      </c>
      <c r="H522" s="19">
        <f t="shared" si="46"/>
        <v>0.12790697674418605</v>
      </c>
    </row>
    <row r="523" spans="2:8" ht="13.5" customHeight="1" x14ac:dyDescent="0.2">
      <c r="B523" s="3" t="s">
        <v>462</v>
      </c>
      <c r="C523" s="7">
        <v>0</v>
      </c>
      <c r="D523" s="7">
        <v>3</v>
      </c>
      <c r="E523" s="12" t="str">
        <f t="shared" si="43"/>
        <v/>
      </c>
      <c r="F523" s="12">
        <f t="shared" si="44"/>
        <v>1.0714285714285714E-2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5</v>
      </c>
      <c r="E524" s="12" t="str">
        <f t="shared" si="43"/>
        <v/>
      </c>
      <c r="F524" s="12">
        <f t="shared" si="44"/>
        <v>1.7857142857142856E-2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1</v>
      </c>
      <c r="E526" s="12">
        <f t="shared" si="43"/>
        <v>2.3255813953488372E-2</v>
      </c>
      <c r="F526" s="12">
        <f t="shared" si="44"/>
        <v>3.5714285714285713E-3</v>
      </c>
      <c r="G526" s="13">
        <f t="shared" si="45"/>
        <v>-0.5</v>
      </c>
      <c r="H526" s="19">
        <f t="shared" si="46"/>
        <v>-1.1627906976744186E-2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16</v>
      </c>
      <c r="E529" s="12" t="str">
        <f t="shared" si="43"/>
        <v/>
      </c>
      <c r="F529" s="12">
        <f t="shared" si="44"/>
        <v>5.7142857142857141E-2</v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2</v>
      </c>
      <c r="E530" s="12" t="str">
        <f>+IF(C530=0,"",C530/C$505)</f>
        <v/>
      </c>
      <c r="F530" s="12">
        <f>+IF(D530=0,"",D530/D$505)</f>
        <v>7.1428571428571426E-3</v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545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514</v>
      </c>
      <c r="C8" s="40">
        <f>+C18+C70+C151+C294+C505</f>
        <v>1619</v>
      </c>
      <c r="D8" s="41">
        <f>+D18+D70+D151+D294+D505</f>
        <v>1569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-3.0883261272390366E-2</v>
      </c>
      <c r="H8" s="42">
        <f t="shared" ref="H8:H13" si="2">+IF(OR(AND(E8=""),(G8="")),"",E8*G8)</f>
        <v>-3.0883261272390366E-2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25</v>
      </c>
      <c r="D9" s="35">
        <f>+D18</f>
        <v>34</v>
      </c>
      <c r="E9" s="36">
        <f t="shared" si="0"/>
        <v>1.5441630636195183E-2</v>
      </c>
      <c r="F9" s="36">
        <f t="shared" si="0"/>
        <v>2.1669853409815167E-2</v>
      </c>
      <c r="G9" s="36">
        <f t="shared" si="1"/>
        <v>0.36</v>
      </c>
      <c r="H9" s="19">
        <f t="shared" si="2"/>
        <v>5.5589870290302656E-3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105</v>
      </c>
      <c r="D10" s="37">
        <f>+D70</f>
        <v>88</v>
      </c>
      <c r="E10" s="36">
        <f t="shared" si="0"/>
        <v>6.4854848672019766E-2</v>
      </c>
      <c r="F10" s="36">
        <f t="shared" si="0"/>
        <v>5.6086679413639262E-2</v>
      </c>
      <c r="G10" s="36">
        <f t="shared" si="1"/>
        <v>-0.16190476190476191</v>
      </c>
      <c r="H10" s="19">
        <f t="shared" si="2"/>
        <v>-1.0500308832612725E-2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211</v>
      </c>
      <c r="D11" s="37">
        <f>D151</f>
        <v>265</v>
      </c>
      <c r="E11" s="36">
        <f t="shared" si="0"/>
        <v>0.13032736256948735</v>
      </c>
      <c r="F11" s="36">
        <f t="shared" si="0"/>
        <v>0.16889738687061823</v>
      </c>
      <c r="G11" s="36">
        <f t="shared" si="1"/>
        <v>0.25592417061611372</v>
      </c>
      <c r="H11" s="19">
        <f t="shared" si="2"/>
        <v>3.3353922174181594E-2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836</v>
      </c>
      <c r="D12" s="37">
        <f>+D294</f>
        <v>769</v>
      </c>
      <c r="E12" s="36">
        <f t="shared" si="0"/>
        <v>0.51636812847436686</v>
      </c>
      <c r="F12" s="36">
        <f t="shared" si="0"/>
        <v>0.49012109623964306</v>
      </c>
      <c r="G12" s="36">
        <f t="shared" si="1"/>
        <v>-8.0143540669856461E-2</v>
      </c>
      <c r="H12" s="19">
        <f t="shared" si="2"/>
        <v>-4.1383570105003084E-2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442</v>
      </c>
      <c r="D13" s="37">
        <f>D505</f>
        <v>413</v>
      </c>
      <c r="E13" s="36">
        <f t="shared" si="0"/>
        <v>0.27300802964793081</v>
      </c>
      <c r="F13" s="36">
        <f t="shared" si="0"/>
        <v>0.26322498406628425</v>
      </c>
      <c r="G13" s="36">
        <f t="shared" si="1"/>
        <v>-6.561085972850679E-2</v>
      </c>
      <c r="H13" s="19">
        <f t="shared" si="2"/>
        <v>-1.7912291537986413E-2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25</v>
      </c>
      <c r="D18" s="41">
        <f>SUM(D19:D64)</f>
        <v>34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0.36</v>
      </c>
      <c r="H18" s="42">
        <f>+IF(OR(AND(E18=""),(G18="")),"",E18*G18)</f>
        <v>0.36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2.9411764705882353E-2</v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2.9411764705882353E-2</v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2.9411764705882353E-2</v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2.9411764705882353E-2</v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2.9411764705882353E-2</v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1</v>
      </c>
      <c r="E28" s="8">
        <f t="shared" si="3"/>
        <v>0.08</v>
      </c>
      <c r="F28" s="8">
        <f t="shared" si="4"/>
        <v>2.9411764705882353E-2</v>
      </c>
      <c r="G28" s="13">
        <f t="shared" si="5"/>
        <v>-0.5</v>
      </c>
      <c r="H28" s="19">
        <f t="shared" si="6"/>
        <v>-0.04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0.04</v>
      </c>
      <c r="F34" s="8" t="str">
        <f t="shared" si="4"/>
        <v/>
      </c>
      <c r="G34" s="13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2.9411764705882353E-2</v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0.04</v>
      </c>
      <c r="F41" s="8" t="str">
        <f t="shared" si="4"/>
        <v/>
      </c>
      <c r="G41" s="13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2.9411764705882353E-2</v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0.04</v>
      </c>
      <c r="F47" s="8" t="str">
        <f t="shared" si="4"/>
        <v/>
      </c>
      <c r="G47" s="13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0</v>
      </c>
      <c r="D48" s="7">
        <v>2</v>
      </c>
      <c r="E48" s="8" t="str">
        <f t="shared" si="3"/>
        <v/>
      </c>
      <c r="F48" s="8">
        <f t="shared" si="4"/>
        <v>5.8823529411764705E-2</v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0.04</v>
      </c>
      <c r="F49" s="8" t="str">
        <f t="shared" si="4"/>
        <v/>
      </c>
      <c r="G49" s="13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13</v>
      </c>
      <c r="D50" s="7">
        <v>17</v>
      </c>
      <c r="E50" s="8">
        <f t="shared" si="3"/>
        <v>0.52</v>
      </c>
      <c r="F50" s="8">
        <f t="shared" si="4"/>
        <v>0.5</v>
      </c>
      <c r="G50" s="13">
        <f t="shared" si="5"/>
        <v>0.30769230769230771</v>
      </c>
      <c r="H50" s="19">
        <f t="shared" si="6"/>
        <v>0.16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3</v>
      </c>
      <c r="E52" s="8" t="str">
        <f t="shared" si="3"/>
        <v/>
      </c>
      <c r="F52" s="8">
        <f t="shared" si="4"/>
        <v>8.8235294117647065E-2</v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0.04</v>
      </c>
      <c r="F53" s="8" t="str">
        <f t="shared" si="4"/>
        <v/>
      </c>
      <c r="G53" s="13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0</v>
      </c>
      <c r="E58" s="8">
        <f t="shared" si="3"/>
        <v>0.04</v>
      </c>
      <c r="F58" s="8" t="str">
        <f t="shared" si="4"/>
        <v/>
      </c>
      <c r="G58" s="13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3</v>
      </c>
      <c r="D60" s="7">
        <v>2</v>
      </c>
      <c r="E60" s="8">
        <f t="shared" si="3"/>
        <v>0.12</v>
      </c>
      <c r="F60" s="8">
        <f t="shared" si="4"/>
        <v>5.8823529411764705E-2</v>
      </c>
      <c r="G60" s="13">
        <f t="shared" si="5"/>
        <v>-0.33333333333333331</v>
      </c>
      <c r="H60" s="19">
        <f t="shared" si="6"/>
        <v>-3.9999999999999994E-2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0.04</v>
      </c>
      <c r="F61" s="8" t="str">
        <f t="shared" si="4"/>
        <v/>
      </c>
      <c r="G61" s="13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2.9411764705882353E-2</v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2.9411764705882353E-2</v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105</v>
      </c>
      <c r="D70" s="41">
        <f>SUM(D71:D145)</f>
        <v>88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-0.16190476190476191</v>
      </c>
      <c r="H70" s="42">
        <f>+IF(OR(AND(E70=""),(G70="")),"",E70*G70)</f>
        <v>-0.16190476190476191</v>
      </c>
    </row>
    <row r="71" spans="2:8" ht="15" x14ac:dyDescent="0.2">
      <c r="B71" s="3" t="s">
        <v>20</v>
      </c>
      <c r="C71" s="7">
        <v>6</v>
      </c>
      <c r="D71" s="7">
        <v>1</v>
      </c>
      <c r="E71" s="12">
        <f>+IF(C71=0,"",C71/C$70)</f>
        <v>5.7142857142857141E-2</v>
      </c>
      <c r="F71" s="12">
        <f>+IF(D71=0,"",D71/D$70)</f>
        <v>1.1363636363636364E-2</v>
      </c>
      <c r="G71" s="13">
        <f>+IF(OR(AND(D71=0),(C71=0)),"0",((D71-C71)/C71))</f>
        <v>-0.83333333333333337</v>
      </c>
      <c r="H71" s="19">
        <f>+IF(OR(AND(E71=""),(G71="")),"",E71*G71)</f>
        <v>-4.7619047619047616E-2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9.5238095238095247E-3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4</v>
      </c>
      <c r="D73" s="7">
        <v>8</v>
      </c>
      <c r="E73" s="12">
        <f t="shared" si="7"/>
        <v>3.8095238095238099E-2</v>
      </c>
      <c r="F73" s="12">
        <f t="shared" si="8"/>
        <v>9.0909090909090912E-2</v>
      </c>
      <c r="G73" s="13">
        <f t="shared" si="9"/>
        <v>1</v>
      </c>
      <c r="H73" s="19">
        <f t="shared" si="10"/>
        <v>3.8095238095238099E-2</v>
      </c>
    </row>
    <row r="74" spans="2:8" ht="15" x14ac:dyDescent="0.2">
      <c r="B74" s="3" t="s">
        <v>222</v>
      </c>
      <c r="C74" s="7">
        <v>3</v>
      </c>
      <c r="D74" s="7">
        <v>5</v>
      </c>
      <c r="E74" s="12">
        <f t="shared" si="7"/>
        <v>2.8571428571428571E-2</v>
      </c>
      <c r="F74" s="12">
        <f t="shared" si="8"/>
        <v>5.6818181818181816E-2</v>
      </c>
      <c r="G74" s="13">
        <f t="shared" si="9"/>
        <v>0.66666666666666663</v>
      </c>
      <c r="H74" s="19">
        <f t="shared" si="10"/>
        <v>1.9047619047619046E-2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9.5238095238095247E-3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9.5238095238095247E-3</v>
      </c>
      <c r="F78" s="12">
        <f t="shared" si="8"/>
        <v>1.1363636363636364E-2</v>
      </c>
      <c r="G78" s="13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1</v>
      </c>
      <c r="E80" s="12">
        <f t="shared" si="7"/>
        <v>2.8571428571428571E-2</v>
      </c>
      <c r="F80" s="12">
        <f t="shared" si="8"/>
        <v>1.1363636363636364E-2</v>
      </c>
      <c r="G80" s="13">
        <f t="shared" si="9"/>
        <v>-0.66666666666666663</v>
      </c>
      <c r="H80" s="19">
        <f t="shared" si="10"/>
        <v>-1.9047619047619046E-2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7</v>
      </c>
      <c r="D82" s="7">
        <v>1</v>
      </c>
      <c r="E82" s="12">
        <f t="shared" si="7"/>
        <v>6.6666666666666666E-2</v>
      </c>
      <c r="F82" s="12">
        <f t="shared" si="8"/>
        <v>1.1363636363636364E-2</v>
      </c>
      <c r="G82" s="13">
        <f t="shared" si="9"/>
        <v>-0.8571428571428571</v>
      </c>
      <c r="H82" s="19">
        <f t="shared" si="10"/>
        <v>-5.7142857142857141E-2</v>
      </c>
    </row>
    <row r="83" spans="2:8" ht="15" x14ac:dyDescent="0.2">
      <c r="B83" s="3" t="s">
        <v>229</v>
      </c>
      <c r="C83" s="7">
        <v>13</v>
      </c>
      <c r="D83" s="7">
        <v>9</v>
      </c>
      <c r="E83" s="12">
        <f t="shared" si="7"/>
        <v>0.12380952380952381</v>
      </c>
      <c r="F83" s="12">
        <f t="shared" si="8"/>
        <v>0.10227272727272728</v>
      </c>
      <c r="G83" s="13">
        <f t="shared" si="9"/>
        <v>-0.30769230769230771</v>
      </c>
      <c r="H83" s="19">
        <f t="shared" si="10"/>
        <v>-3.8095238095238099E-2</v>
      </c>
    </row>
    <row r="84" spans="2:8" ht="15" x14ac:dyDescent="0.2">
      <c r="B84" s="3" t="s">
        <v>230</v>
      </c>
      <c r="C84" s="7">
        <v>1</v>
      </c>
      <c r="D84" s="7">
        <v>0</v>
      </c>
      <c r="E84" s="12">
        <f t="shared" si="7"/>
        <v>9.5238095238095247E-3</v>
      </c>
      <c r="F84" s="12" t="str">
        <f t="shared" si="8"/>
        <v/>
      </c>
      <c r="G84" s="13" t="str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1</v>
      </c>
      <c r="D85" s="7">
        <v>1</v>
      </c>
      <c r="E85" s="12">
        <f t="shared" si="7"/>
        <v>9.5238095238095247E-3</v>
      </c>
      <c r="F85" s="12">
        <f t="shared" si="8"/>
        <v>1.1363636363636364E-2</v>
      </c>
      <c r="G85" s="13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1</v>
      </c>
      <c r="E86" s="12">
        <f t="shared" si="7"/>
        <v>1.9047619047619049E-2</v>
      </c>
      <c r="F86" s="12">
        <f t="shared" si="8"/>
        <v>1.1363636363636364E-2</v>
      </c>
      <c r="G86" s="13">
        <f t="shared" si="9"/>
        <v>-0.5</v>
      </c>
      <c r="H86" s="19">
        <f t="shared" si="10"/>
        <v>-9.5238095238095247E-3</v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9.5238095238095247E-3</v>
      </c>
      <c r="F87" s="12" t="str">
        <f t="shared" si="8"/>
        <v/>
      </c>
      <c r="G87" s="13" t="str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3</v>
      </c>
      <c r="D88" s="7">
        <v>2</v>
      </c>
      <c r="E88" s="12">
        <f t="shared" si="7"/>
        <v>2.8571428571428571E-2</v>
      </c>
      <c r="F88" s="12">
        <f t="shared" si="8"/>
        <v>2.2727272727272728E-2</v>
      </c>
      <c r="G88" s="13">
        <f t="shared" si="9"/>
        <v>-0.33333333333333331</v>
      </c>
      <c r="H88" s="19">
        <f t="shared" si="10"/>
        <v>-9.5238095238095229E-3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3</v>
      </c>
      <c r="E91" s="12">
        <f t="shared" si="7"/>
        <v>9.5238095238095247E-3</v>
      </c>
      <c r="F91" s="12">
        <f t="shared" si="8"/>
        <v>3.4090909090909088E-2</v>
      </c>
      <c r="G91" s="13">
        <f t="shared" si="9"/>
        <v>2</v>
      </c>
      <c r="H91" s="19">
        <f t="shared" si="10"/>
        <v>1.9047619047619049E-2</v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528</v>
      </c>
      <c r="C93" s="7">
        <v>11</v>
      </c>
      <c r="D93" s="7">
        <v>6</v>
      </c>
      <c r="E93" s="12">
        <f t="shared" si="7"/>
        <v>0.10476190476190476</v>
      </c>
      <c r="F93" s="12">
        <f t="shared" si="8"/>
        <v>6.8181818181818177E-2</v>
      </c>
      <c r="G93" s="13">
        <f t="shared" si="9"/>
        <v>-0.45454545454545453</v>
      </c>
      <c r="H93" s="19">
        <f t="shared" si="10"/>
        <v>-4.7619047619047616E-2</v>
      </c>
    </row>
    <row r="94" spans="2:8" ht="15" x14ac:dyDescent="0.2">
      <c r="B94" s="3" t="s">
        <v>25</v>
      </c>
      <c r="C94" s="7">
        <v>4</v>
      </c>
      <c r="D94" s="7">
        <v>5</v>
      </c>
      <c r="E94" s="12">
        <f t="shared" si="7"/>
        <v>3.8095238095238099E-2</v>
      </c>
      <c r="F94" s="12">
        <f t="shared" si="8"/>
        <v>5.6818181818181816E-2</v>
      </c>
      <c r="G94" s="13">
        <f t="shared" si="9"/>
        <v>0.25</v>
      </c>
      <c r="H94" s="19">
        <f t="shared" si="10"/>
        <v>9.5238095238095247E-3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6</v>
      </c>
      <c r="E98" s="12" t="str">
        <f t="shared" si="7"/>
        <v/>
      </c>
      <c r="F98" s="12">
        <f t="shared" si="8"/>
        <v>6.8181818181818177E-2</v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1</v>
      </c>
      <c r="D99" s="7">
        <v>1</v>
      </c>
      <c r="E99" s="12">
        <f t="shared" si="7"/>
        <v>9.5238095238095247E-3</v>
      </c>
      <c r="F99" s="12">
        <f t="shared" si="8"/>
        <v>1.1363636363636364E-2</v>
      </c>
      <c r="G99" s="13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9.5238095238095247E-3</v>
      </c>
      <c r="F100" s="12" t="str">
        <f t="shared" si="8"/>
        <v/>
      </c>
      <c r="G100" s="13" t="str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9.5238095238095247E-3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9.5238095238095247E-3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5</v>
      </c>
      <c r="D103" s="7">
        <v>0</v>
      </c>
      <c r="E103" s="12">
        <f t="shared" si="7"/>
        <v>4.7619047619047616E-2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2</v>
      </c>
      <c r="D104" s="7">
        <v>2</v>
      </c>
      <c r="E104" s="12">
        <f t="shared" si="7"/>
        <v>1.9047619047619049E-2</v>
      </c>
      <c r="F104" s="12">
        <f t="shared" si="8"/>
        <v>2.2727272727272728E-2</v>
      </c>
      <c r="G104" s="13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1</v>
      </c>
      <c r="E112" s="12">
        <f t="shared" si="7"/>
        <v>1.9047619047619049E-2</v>
      </c>
      <c r="F112" s="12">
        <f t="shared" si="8"/>
        <v>1.1363636363636364E-2</v>
      </c>
      <c r="G112" s="13">
        <f t="shared" si="9"/>
        <v>-0.5</v>
      </c>
      <c r="H112" s="19">
        <f t="shared" si="10"/>
        <v>-9.5238095238095247E-3</v>
      </c>
    </row>
    <row r="113" spans="2:8" ht="15" x14ac:dyDescent="0.2">
      <c r="B113" s="3" t="s">
        <v>248</v>
      </c>
      <c r="C113" s="7">
        <v>2</v>
      </c>
      <c r="D113" s="7">
        <v>2</v>
      </c>
      <c r="E113" s="12">
        <f t="shared" si="7"/>
        <v>1.9047619047619049E-2</v>
      </c>
      <c r="F113" s="12">
        <f t="shared" si="8"/>
        <v>2.2727272727272728E-2</v>
      </c>
      <c r="G113" s="13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4</v>
      </c>
      <c r="D115" s="7">
        <v>4</v>
      </c>
      <c r="E115" s="12">
        <f t="shared" si="7"/>
        <v>3.8095238095238099E-2</v>
      </c>
      <c r="F115" s="12">
        <f t="shared" si="8"/>
        <v>4.5454545454545456E-2</v>
      </c>
      <c r="G115" s="13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1</v>
      </c>
      <c r="D116" s="7">
        <v>0</v>
      </c>
      <c r="E116" s="12">
        <f t="shared" si="7"/>
        <v>9.5238095238095247E-3</v>
      </c>
      <c r="F116" s="12" t="str">
        <f t="shared" si="8"/>
        <v/>
      </c>
      <c r="G116" s="13" t="str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1.1363636363636364E-2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4</v>
      </c>
      <c r="D118" s="7">
        <v>5</v>
      </c>
      <c r="E118" s="12">
        <f t="shared" si="7"/>
        <v>3.8095238095238099E-2</v>
      </c>
      <c r="F118" s="12">
        <f t="shared" si="8"/>
        <v>5.6818181818181816E-2</v>
      </c>
      <c r="G118" s="13">
        <f t="shared" si="9"/>
        <v>0.25</v>
      </c>
      <c r="H118" s="19">
        <f t="shared" si="10"/>
        <v>9.5238095238095247E-3</v>
      </c>
    </row>
    <row r="119" spans="2:8" ht="15" x14ac:dyDescent="0.2">
      <c r="B119" s="3" t="s">
        <v>252</v>
      </c>
      <c r="C119" s="7">
        <v>3</v>
      </c>
      <c r="D119" s="7">
        <v>2</v>
      </c>
      <c r="E119" s="12">
        <f t="shared" si="7"/>
        <v>2.8571428571428571E-2</v>
      </c>
      <c r="F119" s="12">
        <f t="shared" si="8"/>
        <v>2.2727272727272728E-2</v>
      </c>
      <c r="G119" s="13">
        <f t="shared" si="9"/>
        <v>-0.33333333333333331</v>
      </c>
      <c r="H119" s="19">
        <f t="shared" si="10"/>
        <v>-9.5238095238095229E-3</v>
      </c>
    </row>
    <row r="120" spans="2:8" ht="15" x14ac:dyDescent="0.2">
      <c r="B120" s="3" t="s">
        <v>253</v>
      </c>
      <c r="C120" s="7">
        <v>3</v>
      </c>
      <c r="D120" s="7">
        <v>3</v>
      </c>
      <c r="E120" s="12">
        <f t="shared" si="7"/>
        <v>2.8571428571428571E-2</v>
      </c>
      <c r="F120" s="12">
        <f t="shared" si="8"/>
        <v>3.4090909090909088E-2</v>
      </c>
      <c r="G120" s="13">
        <f t="shared" si="9"/>
        <v>0</v>
      </c>
      <c r="H120" s="19">
        <f t="shared" si="10"/>
        <v>0</v>
      </c>
    </row>
    <row r="121" spans="2:8" ht="15" x14ac:dyDescent="0.2">
      <c r="B121" s="3" t="s">
        <v>35</v>
      </c>
      <c r="C121" s="7">
        <v>3</v>
      </c>
      <c r="D121" s="7">
        <v>0</v>
      </c>
      <c r="E121" s="12">
        <f t="shared" si="7"/>
        <v>2.8571428571428571E-2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2</v>
      </c>
      <c r="E123" s="12">
        <f t="shared" si="7"/>
        <v>1.9047619047619049E-2</v>
      </c>
      <c r="F123" s="12">
        <f t="shared" si="8"/>
        <v>2.2727272727272728E-2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0</v>
      </c>
      <c r="E127" s="12">
        <f t="shared" si="7"/>
        <v>1.9047619047619049E-2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2</v>
      </c>
      <c r="E128" s="12" t="str">
        <f t="shared" si="7"/>
        <v/>
      </c>
      <c r="F128" s="12">
        <f t="shared" si="8"/>
        <v>2.2727272727272728E-2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0</v>
      </c>
      <c r="E129" s="12">
        <f t="shared" si="7"/>
        <v>9.5238095238095247E-3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3</v>
      </c>
      <c r="D131" s="7">
        <v>2</v>
      </c>
      <c r="E131" s="12">
        <f t="shared" si="7"/>
        <v>2.8571428571428571E-2</v>
      </c>
      <c r="F131" s="12">
        <f t="shared" si="8"/>
        <v>2.2727272727272728E-2</v>
      </c>
      <c r="G131" s="13">
        <f t="shared" si="9"/>
        <v>-0.33333333333333331</v>
      </c>
      <c r="H131" s="19">
        <f t="shared" si="10"/>
        <v>-9.5238095238095229E-3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2</v>
      </c>
      <c r="E134" s="12" t="str">
        <f t="shared" si="7"/>
        <v/>
      </c>
      <c r="F134" s="12">
        <f t="shared" si="8"/>
        <v>2.2727272727272728E-2</v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9.5238095238095247E-3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1.1363636363636364E-2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8</v>
      </c>
      <c r="E142" s="12" t="str">
        <f t="shared" si="11"/>
        <v/>
      </c>
      <c r="F142" s="12">
        <f t="shared" si="12"/>
        <v>9.0909090909090912E-2</v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211</v>
      </c>
      <c r="D151" s="41">
        <f>SUM(D152:D288)</f>
        <v>265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0.25592417061611372</v>
      </c>
      <c r="H151" s="42">
        <f>+IF(OR(AND(E151=""),(G151="")),"",E151*G151)</f>
        <v>0.25592417061611372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9.4786729857819912E-3</v>
      </c>
      <c r="F152" s="12">
        <f>+IF(D152=0,"",D152/D$151)</f>
        <v>3.7735849056603774E-3</v>
      </c>
      <c r="G152" s="13">
        <f>+IF(OR(AND(D152=0),(C152=0)),"0",((D152-C152)/C152))</f>
        <v>-0.5</v>
      </c>
      <c r="H152" s="19">
        <f>+IF(OR(AND(E152=""),(G152="")),"",E152*G152)</f>
        <v>-4.7393364928909956E-3</v>
      </c>
    </row>
    <row r="153" spans="2:8" ht="15" x14ac:dyDescent="0.2">
      <c r="B153" s="4" t="s">
        <v>58</v>
      </c>
      <c r="C153" s="7">
        <v>0</v>
      </c>
      <c r="D153" s="7">
        <v>2</v>
      </c>
      <c r="E153" s="12" t="str">
        <f t="shared" ref="E153:E216" si="15">+IF(C153=0,"",C153/C$151)</f>
        <v/>
      </c>
      <c r="F153" s="12">
        <f t="shared" ref="F153:F216" si="16">+IF(D153=0,"",D153/D$151)</f>
        <v>7.5471698113207548E-3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5</v>
      </c>
      <c r="E156" s="12">
        <f t="shared" si="15"/>
        <v>9.4786729857819912E-3</v>
      </c>
      <c r="F156" s="12">
        <f t="shared" si="16"/>
        <v>1.8867924528301886E-2</v>
      </c>
      <c r="G156" s="13">
        <f t="shared" si="17"/>
        <v>1.5</v>
      </c>
      <c r="H156" s="19">
        <f t="shared" si="18"/>
        <v>1.4218009478672987E-2</v>
      </c>
    </row>
    <row r="157" spans="2:8" ht="15" x14ac:dyDescent="0.2">
      <c r="B157" s="4" t="s">
        <v>53</v>
      </c>
      <c r="C157" s="7">
        <v>25</v>
      </c>
      <c r="D157" s="7">
        <v>11</v>
      </c>
      <c r="E157" s="12">
        <f t="shared" si="15"/>
        <v>0.11848341232227488</v>
      </c>
      <c r="F157" s="12">
        <f t="shared" si="16"/>
        <v>4.1509433962264149E-2</v>
      </c>
      <c r="G157" s="13">
        <f t="shared" si="17"/>
        <v>-0.56000000000000005</v>
      </c>
      <c r="H157" s="19">
        <f t="shared" si="18"/>
        <v>-6.6350710900473939E-2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1</v>
      </c>
      <c r="E161" s="12">
        <f t="shared" si="15"/>
        <v>4.7393364928909956E-3</v>
      </c>
      <c r="F161" s="12">
        <f t="shared" si="16"/>
        <v>3.7735849056603774E-3</v>
      </c>
      <c r="G161" s="13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7</v>
      </c>
      <c r="D165" s="7">
        <v>2</v>
      </c>
      <c r="E165" s="12">
        <f t="shared" si="15"/>
        <v>3.3175355450236969E-2</v>
      </c>
      <c r="F165" s="12">
        <f t="shared" si="16"/>
        <v>7.5471698113207548E-3</v>
      </c>
      <c r="G165" s="13">
        <f t="shared" si="17"/>
        <v>-0.7142857142857143</v>
      </c>
      <c r="H165" s="19">
        <f t="shared" si="18"/>
        <v>-2.3696682464454978E-2</v>
      </c>
    </row>
    <row r="166" spans="2:8" ht="15" x14ac:dyDescent="0.2">
      <c r="B166" s="4" t="s">
        <v>270</v>
      </c>
      <c r="C166" s="7">
        <v>1</v>
      </c>
      <c r="D166" s="7">
        <v>1</v>
      </c>
      <c r="E166" s="12">
        <f t="shared" si="15"/>
        <v>4.7393364928909956E-3</v>
      </c>
      <c r="F166" s="12">
        <f t="shared" si="16"/>
        <v>3.7735849056603774E-3</v>
      </c>
      <c r="G166" s="13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12</v>
      </c>
      <c r="E169" s="12">
        <f t="shared" si="15"/>
        <v>4.7393364928909956E-3</v>
      </c>
      <c r="F169" s="12">
        <f t="shared" si="16"/>
        <v>4.5283018867924525E-2</v>
      </c>
      <c r="G169" s="13">
        <f t="shared" si="17"/>
        <v>11</v>
      </c>
      <c r="H169" s="19">
        <f t="shared" si="18"/>
        <v>5.2132701421800952E-2</v>
      </c>
    </row>
    <row r="170" spans="2:8" ht="15" x14ac:dyDescent="0.2">
      <c r="B170" s="4" t="s">
        <v>272</v>
      </c>
      <c r="C170" s="7">
        <v>0</v>
      </c>
      <c r="D170" s="7">
        <v>2</v>
      </c>
      <c r="E170" s="12" t="str">
        <f t="shared" si="15"/>
        <v/>
      </c>
      <c r="F170" s="12">
        <f t="shared" si="16"/>
        <v>7.5471698113207548E-3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9</v>
      </c>
      <c r="D173" s="7">
        <v>18</v>
      </c>
      <c r="E173" s="12">
        <f t="shared" si="15"/>
        <v>4.2654028436018961E-2</v>
      </c>
      <c r="F173" s="12">
        <f t="shared" si="16"/>
        <v>6.7924528301886791E-2</v>
      </c>
      <c r="G173" s="13">
        <f t="shared" si="17"/>
        <v>1</v>
      </c>
      <c r="H173" s="19">
        <f t="shared" si="18"/>
        <v>4.2654028436018961E-2</v>
      </c>
    </row>
    <row r="174" spans="2:8" ht="15" x14ac:dyDescent="0.2">
      <c r="B174" s="4" t="s">
        <v>276</v>
      </c>
      <c r="C174" s="7">
        <v>10</v>
      </c>
      <c r="D174" s="7">
        <v>5</v>
      </c>
      <c r="E174" s="12">
        <f t="shared" si="15"/>
        <v>4.7393364928909949E-2</v>
      </c>
      <c r="F174" s="12">
        <f t="shared" si="16"/>
        <v>1.8867924528301886E-2</v>
      </c>
      <c r="G174" s="13">
        <f t="shared" si="17"/>
        <v>-0.5</v>
      </c>
      <c r="H174" s="19">
        <f t="shared" si="18"/>
        <v>-2.3696682464454975E-2</v>
      </c>
    </row>
    <row r="175" spans="2:8" ht="15" x14ac:dyDescent="0.2">
      <c r="B175" s="4" t="s">
        <v>277</v>
      </c>
      <c r="C175" s="7">
        <v>4</v>
      </c>
      <c r="D175" s="7">
        <v>3</v>
      </c>
      <c r="E175" s="12">
        <f t="shared" si="15"/>
        <v>1.8957345971563982E-2</v>
      </c>
      <c r="F175" s="12">
        <f t="shared" si="16"/>
        <v>1.1320754716981131E-2</v>
      </c>
      <c r="G175" s="13">
        <f t="shared" si="17"/>
        <v>-0.25</v>
      </c>
      <c r="H175" s="19">
        <f t="shared" si="18"/>
        <v>-4.7393364928909956E-3</v>
      </c>
    </row>
    <row r="176" spans="2:8" ht="15" x14ac:dyDescent="0.2">
      <c r="B176" s="4" t="s">
        <v>278</v>
      </c>
      <c r="C176" s="7">
        <v>18</v>
      </c>
      <c r="D176" s="7">
        <v>13</v>
      </c>
      <c r="E176" s="12">
        <f t="shared" si="15"/>
        <v>8.5308056872037921E-2</v>
      </c>
      <c r="F176" s="12">
        <f t="shared" si="16"/>
        <v>4.9056603773584909E-2</v>
      </c>
      <c r="G176" s="13">
        <f t="shared" si="17"/>
        <v>-0.27777777777777779</v>
      </c>
      <c r="H176" s="19">
        <f t="shared" si="18"/>
        <v>-2.3696682464454978E-2</v>
      </c>
    </row>
    <row r="177" spans="2:8" ht="15" x14ac:dyDescent="0.2">
      <c r="B177" s="4" t="s">
        <v>279</v>
      </c>
      <c r="C177" s="7">
        <v>4</v>
      </c>
      <c r="D177" s="7">
        <v>6</v>
      </c>
      <c r="E177" s="12">
        <f t="shared" si="15"/>
        <v>1.8957345971563982E-2</v>
      </c>
      <c r="F177" s="12">
        <f t="shared" si="16"/>
        <v>2.2641509433962263E-2</v>
      </c>
      <c r="G177" s="13">
        <f t="shared" si="17"/>
        <v>0.5</v>
      </c>
      <c r="H177" s="19">
        <f t="shared" si="18"/>
        <v>9.4786729857819912E-3</v>
      </c>
    </row>
    <row r="178" spans="2:8" ht="15" x14ac:dyDescent="0.2">
      <c r="B178" s="4" t="s">
        <v>280</v>
      </c>
      <c r="C178" s="7">
        <v>8</v>
      </c>
      <c r="D178" s="7">
        <v>4</v>
      </c>
      <c r="E178" s="12">
        <f t="shared" si="15"/>
        <v>3.7914691943127965E-2</v>
      </c>
      <c r="F178" s="12">
        <f t="shared" si="16"/>
        <v>1.509433962264151E-2</v>
      </c>
      <c r="G178" s="13">
        <f t="shared" si="17"/>
        <v>-0.5</v>
      </c>
      <c r="H178" s="19">
        <f t="shared" si="18"/>
        <v>-1.8957345971563982E-2</v>
      </c>
    </row>
    <row r="179" spans="2:8" ht="15" x14ac:dyDescent="0.2">
      <c r="B179" s="4" t="s">
        <v>281</v>
      </c>
      <c r="C179" s="7">
        <v>2</v>
      </c>
      <c r="D179" s="7">
        <v>2</v>
      </c>
      <c r="E179" s="12">
        <f t="shared" si="15"/>
        <v>9.4786729857819912E-3</v>
      </c>
      <c r="F179" s="12">
        <f t="shared" si="16"/>
        <v>7.5471698113207548E-3</v>
      </c>
      <c r="G179" s="13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2</v>
      </c>
      <c r="D182" s="7">
        <v>1</v>
      </c>
      <c r="E182" s="12">
        <f t="shared" si="15"/>
        <v>9.4786729857819912E-3</v>
      </c>
      <c r="F182" s="12">
        <f t="shared" si="16"/>
        <v>3.7735849056603774E-3</v>
      </c>
      <c r="G182" s="13">
        <f t="shared" si="17"/>
        <v>-0.5</v>
      </c>
      <c r="H182" s="19">
        <f t="shared" si="18"/>
        <v>-4.7393364928909956E-3</v>
      </c>
    </row>
    <row r="183" spans="2:8" ht="15" x14ac:dyDescent="0.2">
      <c r="B183" s="4" t="s">
        <v>285</v>
      </c>
      <c r="C183" s="7">
        <v>0</v>
      </c>
      <c r="D183" s="7">
        <v>5</v>
      </c>
      <c r="E183" s="12" t="str">
        <f t="shared" si="15"/>
        <v/>
      </c>
      <c r="F183" s="12">
        <f t="shared" si="16"/>
        <v>1.8867924528301886E-2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4</v>
      </c>
      <c r="D186" s="7">
        <v>5</v>
      </c>
      <c r="E186" s="12">
        <f t="shared" si="15"/>
        <v>1.8957345971563982E-2</v>
      </c>
      <c r="F186" s="12">
        <f t="shared" si="16"/>
        <v>1.8867924528301886E-2</v>
      </c>
      <c r="G186" s="13">
        <f t="shared" si="17"/>
        <v>0.25</v>
      </c>
      <c r="H186" s="19">
        <f t="shared" si="18"/>
        <v>4.7393364928909956E-3</v>
      </c>
    </row>
    <row r="187" spans="2:8" ht="15" x14ac:dyDescent="0.2">
      <c r="B187" s="4" t="s">
        <v>287</v>
      </c>
      <c r="C187" s="7">
        <v>2</v>
      </c>
      <c r="D187" s="7">
        <v>2</v>
      </c>
      <c r="E187" s="12">
        <f t="shared" si="15"/>
        <v>9.4786729857819912E-3</v>
      </c>
      <c r="F187" s="12">
        <f t="shared" si="16"/>
        <v>7.5471698113207548E-3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4.7393364928909956E-3</v>
      </c>
      <c r="F190" s="12" t="str">
        <f t="shared" si="16"/>
        <v/>
      </c>
      <c r="G190" s="13" t="str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3.7735849056603774E-3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2</v>
      </c>
      <c r="E195" s="12" t="str">
        <f t="shared" si="15"/>
        <v/>
      </c>
      <c r="F195" s="12">
        <f t="shared" si="16"/>
        <v>7.5471698113207548E-3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21</v>
      </c>
      <c r="D196" s="7">
        <v>12</v>
      </c>
      <c r="E196" s="12">
        <f t="shared" si="15"/>
        <v>9.9526066350710901E-2</v>
      </c>
      <c r="F196" s="12">
        <f t="shared" si="16"/>
        <v>4.5283018867924525E-2</v>
      </c>
      <c r="G196" s="13">
        <f t="shared" si="17"/>
        <v>-0.42857142857142855</v>
      </c>
      <c r="H196" s="19">
        <f t="shared" si="18"/>
        <v>-4.2654028436018954E-2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4.7393364928909956E-3</v>
      </c>
      <c r="F199" s="12" t="str">
        <f t="shared" si="16"/>
        <v/>
      </c>
      <c r="G199" s="13" t="str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4.7393364928909956E-3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1</v>
      </c>
      <c r="E206" s="12">
        <f t="shared" si="15"/>
        <v>4.7393364928909956E-3</v>
      </c>
      <c r="F206" s="12">
        <f t="shared" si="16"/>
        <v>3.7735849056603774E-3</v>
      </c>
      <c r="G206" s="13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2</v>
      </c>
      <c r="E208" s="12">
        <f t="shared" si="15"/>
        <v>1.8957345971563982E-2</v>
      </c>
      <c r="F208" s="12">
        <f t="shared" si="16"/>
        <v>7.5471698113207548E-3</v>
      </c>
      <c r="G208" s="13">
        <f t="shared" si="17"/>
        <v>-0.5</v>
      </c>
      <c r="H208" s="19">
        <f t="shared" si="18"/>
        <v>-9.4786729857819912E-3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4.7393364928909956E-3</v>
      </c>
      <c r="F216" s="12">
        <f t="shared" si="16"/>
        <v>3.7735849056603774E-3</v>
      </c>
      <c r="G216" s="13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1</v>
      </c>
      <c r="E217" s="12" t="str">
        <f t="shared" ref="E217:E280" si="19">+IF(C217=0,"",C217/C$151)</f>
        <v/>
      </c>
      <c r="F217" s="12">
        <f t="shared" ref="F217:F280" si="20">+IF(D217=0,"",D217/D$151)</f>
        <v>3.7735849056603774E-3</v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2</v>
      </c>
      <c r="D229" s="7">
        <v>0</v>
      </c>
      <c r="E229" s="12">
        <f t="shared" si="19"/>
        <v>9.4786729857819912E-3</v>
      </c>
      <c r="F229" s="12" t="str">
        <f t="shared" si="20"/>
        <v/>
      </c>
      <c r="G229" s="13" t="str">
        <f t="shared" si="21"/>
        <v>0</v>
      </c>
      <c r="H229" s="19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9</v>
      </c>
      <c r="D232" s="7">
        <v>1</v>
      </c>
      <c r="E232" s="12">
        <f t="shared" si="19"/>
        <v>4.2654028436018961E-2</v>
      </c>
      <c r="F232" s="12">
        <f t="shared" si="20"/>
        <v>3.7735849056603774E-3</v>
      </c>
      <c r="G232" s="13">
        <f t="shared" si="21"/>
        <v>-0.88888888888888884</v>
      </c>
      <c r="H232" s="19">
        <f t="shared" si="22"/>
        <v>-3.7914691943127965E-2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5</v>
      </c>
      <c r="D235" s="7">
        <v>1</v>
      </c>
      <c r="E235" s="12">
        <f t="shared" si="19"/>
        <v>2.3696682464454975E-2</v>
      </c>
      <c r="F235" s="12">
        <f t="shared" si="20"/>
        <v>3.7735849056603774E-3</v>
      </c>
      <c r="G235" s="13">
        <f t="shared" si="21"/>
        <v>-0.8</v>
      </c>
      <c r="H235" s="19">
        <f t="shared" si="22"/>
        <v>-1.8957345971563982E-2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7</v>
      </c>
      <c r="E237" s="12" t="str">
        <f t="shared" si="19"/>
        <v/>
      </c>
      <c r="F237" s="12">
        <f t="shared" si="20"/>
        <v>2.6415094339622643E-2</v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11</v>
      </c>
      <c r="D238" s="7">
        <v>11</v>
      </c>
      <c r="E238" s="12">
        <f t="shared" si="19"/>
        <v>5.2132701421800945E-2</v>
      </c>
      <c r="F238" s="12">
        <f t="shared" si="20"/>
        <v>4.1509433962264149E-2</v>
      </c>
      <c r="G238" s="13">
        <f t="shared" si="21"/>
        <v>0</v>
      </c>
      <c r="H238" s="19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3.7735849056603774E-3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3.7735849056603774E-3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3.7735849056603774E-3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5</v>
      </c>
      <c r="D244" s="7">
        <v>3</v>
      </c>
      <c r="E244" s="12">
        <f t="shared" si="19"/>
        <v>2.3696682464454975E-2</v>
      </c>
      <c r="F244" s="12">
        <f t="shared" si="20"/>
        <v>1.1320754716981131E-2</v>
      </c>
      <c r="G244" s="13">
        <f t="shared" si="21"/>
        <v>-0.4</v>
      </c>
      <c r="H244" s="19">
        <f t="shared" si="22"/>
        <v>-9.4786729857819912E-3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5</v>
      </c>
      <c r="E247" s="12">
        <f t="shared" si="19"/>
        <v>9.4786729857819912E-3</v>
      </c>
      <c r="F247" s="12">
        <f t="shared" si="20"/>
        <v>1.8867924528301886E-2</v>
      </c>
      <c r="G247" s="13">
        <f t="shared" si="21"/>
        <v>1.5</v>
      </c>
      <c r="H247" s="19">
        <f t="shared" si="22"/>
        <v>1.4218009478672987E-2</v>
      </c>
    </row>
    <row r="248" spans="2:8" ht="15" x14ac:dyDescent="0.2">
      <c r="B248" s="4" t="s">
        <v>86</v>
      </c>
      <c r="C248" s="7">
        <v>2</v>
      </c>
      <c r="D248" s="7">
        <v>0</v>
      </c>
      <c r="E248" s="12">
        <f t="shared" si="19"/>
        <v>9.4786729857819912E-3</v>
      </c>
      <c r="F248" s="12" t="str">
        <f t="shared" si="20"/>
        <v/>
      </c>
      <c r="G248" s="13" t="str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3</v>
      </c>
      <c r="D249" s="7">
        <v>2</v>
      </c>
      <c r="E249" s="12">
        <f t="shared" si="19"/>
        <v>1.4218009478672985E-2</v>
      </c>
      <c r="F249" s="12">
        <f t="shared" si="20"/>
        <v>7.5471698113207548E-3</v>
      </c>
      <c r="G249" s="13">
        <f t="shared" si="21"/>
        <v>-0.33333333333333331</v>
      </c>
      <c r="H249" s="19">
        <f t="shared" si="22"/>
        <v>-4.7393364928909948E-3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1</v>
      </c>
      <c r="E251" s="12">
        <f t="shared" si="19"/>
        <v>4.7393364928909956E-3</v>
      </c>
      <c r="F251" s="12">
        <f t="shared" si="20"/>
        <v>3.7735849056603774E-3</v>
      </c>
      <c r="G251" s="13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7">
        <v>5</v>
      </c>
      <c r="D252" s="7">
        <v>16</v>
      </c>
      <c r="E252" s="12">
        <f t="shared" si="19"/>
        <v>2.3696682464454975E-2</v>
      </c>
      <c r="F252" s="12">
        <f t="shared" si="20"/>
        <v>6.0377358490566038E-2</v>
      </c>
      <c r="G252" s="13">
        <f t="shared" si="21"/>
        <v>2.2000000000000002</v>
      </c>
      <c r="H252" s="19">
        <f t="shared" si="22"/>
        <v>5.2132701421800952E-2</v>
      </c>
    </row>
    <row r="253" spans="2:8" ht="15" x14ac:dyDescent="0.2">
      <c r="B253" s="4" t="s">
        <v>322</v>
      </c>
      <c r="C253" s="7">
        <v>11</v>
      </c>
      <c r="D253" s="7">
        <v>6</v>
      </c>
      <c r="E253" s="12">
        <f t="shared" si="19"/>
        <v>5.2132701421800945E-2</v>
      </c>
      <c r="F253" s="12">
        <f t="shared" si="20"/>
        <v>2.2641509433962263E-2</v>
      </c>
      <c r="G253" s="13">
        <f t="shared" si="21"/>
        <v>-0.45454545454545453</v>
      </c>
      <c r="H253" s="19">
        <f t="shared" si="22"/>
        <v>-2.3696682464454975E-2</v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4.7393364928909956E-3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12</v>
      </c>
      <c r="D256" s="7">
        <v>60</v>
      </c>
      <c r="E256" s="12">
        <f t="shared" si="19"/>
        <v>5.6872037914691941E-2</v>
      </c>
      <c r="F256" s="12">
        <f t="shared" si="20"/>
        <v>0.22641509433962265</v>
      </c>
      <c r="G256" s="13">
        <f t="shared" si="21"/>
        <v>4</v>
      </c>
      <c r="H256" s="19">
        <f t="shared" si="22"/>
        <v>0.22748815165876776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1</v>
      </c>
      <c r="E259" s="12" t="str">
        <f t="shared" si="19"/>
        <v/>
      </c>
      <c r="F259" s="12">
        <f t="shared" si="20"/>
        <v>3.7735849056603774E-3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4</v>
      </c>
      <c r="E262" s="12" t="str">
        <f t="shared" si="19"/>
        <v/>
      </c>
      <c r="F262" s="12">
        <f t="shared" si="20"/>
        <v>1.509433962264151E-2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4.7393364928909956E-3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3</v>
      </c>
      <c r="E266" s="12" t="str">
        <f t="shared" si="19"/>
        <v/>
      </c>
      <c r="F266" s="12">
        <f t="shared" si="20"/>
        <v>1.1320754716981131E-2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6</v>
      </c>
      <c r="D268" s="7">
        <v>11</v>
      </c>
      <c r="E268" s="12">
        <f t="shared" si="19"/>
        <v>2.843601895734597E-2</v>
      </c>
      <c r="F268" s="12">
        <f t="shared" si="20"/>
        <v>4.1509433962264149E-2</v>
      </c>
      <c r="G268" s="13">
        <f t="shared" si="21"/>
        <v>0.83333333333333337</v>
      </c>
      <c r="H268" s="19">
        <f t="shared" si="22"/>
        <v>2.3696682464454975E-2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3</v>
      </c>
      <c r="E270" s="12" t="str">
        <f t="shared" si="19"/>
        <v/>
      </c>
      <c r="F270" s="12">
        <f t="shared" si="20"/>
        <v>1.1320754716981131E-2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4</v>
      </c>
      <c r="E272" s="12" t="str">
        <f t="shared" si="19"/>
        <v/>
      </c>
      <c r="F272" s="12">
        <f t="shared" si="20"/>
        <v>1.509433962264151E-2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0</v>
      </c>
      <c r="E273" s="12">
        <f t="shared" si="19"/>
        <v>9.4786729857819912E-3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2</v>
      </c>
      <c r="E286" s="12">
        <f t="shared" si="23"/>
        <v>4.7393364928909956E-3</v>
      </c>
      <c r="F286" s="12">
        <f t="shared" si="24"/>
        <v>7.5471698113207548E-3</v>
      </c>
      <c r="G286" s="13">
        <f t="shared" si="25"/>
        <v>1</v>
      </c>
      <c r="H286" s="19">
        <f t="shared" si="26"/>
        <v>4.7393364928909956E-3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836</v>
      </c>
      <c r="D294" s="41">
        <f>SUM(D295:D499)</f>
        <v>769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-8.0143540669856461E-2</v>
      </c>
      <c r="H294" s="42">
        <f>+IF(OR(AND(E294=""),(G294="")),"",E294*G294)</f>
        <v>-8.0143540669856461E-2</v>
      </c>
    </row>
    <row r="295" spans="2:8" ht="15" x14ac:dyDescent="0.2">
      <c r="B295" s="3" t="s">
        <v>100</v>
      </c>
      <c r="C295" s="7">
        <v>34</v>
      </c>
      <c r="D295" s="7">
        <v>12</v>
      </c>
      <c r="E295" s="12">
        <f>+IF(C295=0,"",C295/C$294)</f>
        <v>4.0669856459330141E-2</v>
      </c>
      <c r="F295" s="12">
        <f>+IF(D295=0,"",D295/D$294)</f>
        <v>1.5604681404421327E-2</v>
      </c>
      <c r="G295" s="13">
        <f>+IF(OR(AND(D295=0),(C295=0)),"0",((D295-C295)/C295))</f>
        <v>-0.6470588235294118</v>
      </c>
      <c r="H295" s="19">
        <f>+IF(OR(AND(E295=""),(G295="")),"",E295*G295)</f>
        <v>-2.6315789473684209E-2</v>
      </c>
    </row>
    <row r="296" spans="2:8" ht="15" x14ac:dyDescent="0.2">
      <c r="B296" s="3" t="s">
        <v>113</v>
      </c>
      <c r="C296" s="7">
        <v>1</v>
      </c>
      <c r="D296" s="7">
        <v>3</v>
      </c>
      <c r="E296" s="12">
        <f t="shared" ref="E296:E359" si="27">+IF(C296=0,"",C296/C$294)</f>
        <v>1.1961722488038277E-3</v>
      </c>
      <c r="F296" s="12">
        <f t="shared" ref="F296:F359" si="28">+IF(D296=0,"",D296/D$294)</f>
        <v>3.9011703511053317E-3</v>
      </c>
      <c r="G296" s="13">
        <f t="shared" ref="G296:G359" si="29">+IF(OR(AND(D296=0),(C296=0)),"0",((D296-C296)/C296))</f>
        <v>2</v>
      </c>
      <c r="H296" s="19">
        <f t="shared" ref="H296:H359" si="30">+IF(OR(AND(E296=""),(G296="")),"",E296*G296)</f>
        <v>2.3923444976076554E-3</v>
      </c>
    </row>
    <row r="297" spans="2:8" ht="15" x14ac:dyDescent="0.2">
      <c r="B297" s="3" t="s">
        <v>104</v>
      </c>
      <c r="C297" s="7">
        <v>3</v>
      </c>
      <c r="D297" s="7">
        <v>1</v>
      </c>
      <c r="E297" s="12">
        <f t="shared" si="27"/>
        <v>3.5885167464114833E-3</v>
      </c>
      <c r="F297" s="12">
        <f t="shared" si="28"/>
        <v>1.3003901170351106E-3</v>
      </c>
      <c r="G297" s="13">
        <f t="shared" si="29"/>
        <v>-0.66666666666666663</v>
      </c>
      <c r="H297" s="19">
        <f t="shared" si="30"/>
        <v>-2.3923444976076554E-3</v>
      </c>
    </row>
    <row r="298" spans="2:8" ht="15" x14ac:dyDescent="0.2">
      <c r="B298" s="3" t="s">
        <v>95</v>
      </c>
      <c r="C298" s="7">
        <v>3</v>
      </c>
      <c r="D298" s="7">
        <v>0</v>
      </c>
      <c r="E298" s="12">
        <f t="shared" si="27"/>
        <v>3.5885167464114833E-3</v>
      </c>
      <c r="F298" s="12" t="str">
        <f t="shared" si="28"/>
        <v/>
      </c>
      <c r="G298" s="13" t="str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17</v>
      </c>
      <c r="D301" s="7">
        <v>24</v>
      </c>
      <c r="E301" s="12">
        <f t="shared" si="27"/>
        <v>2.033492822966507E-2</v>
      </c>
      <c r="F301" s="12">
        <f t="shared" si="28"/>
        <v>3.1209362808842653E-2</v>
      </c>
      <c r="G301" s="13">
        <f t="shared" si="29"/>
        <v>0.41176470588235292</v>
      </c>
      <c r="H301" s="19">
        <f t="shared" si="30"/>
        <v>8.3732057416267928E-3</v>
      </c>
    </row>
    <row r="302" spans="2:8" ht="15" x14ac:dyDescent="0.2">
      <c r="B302" s="3" t="s">
        <v>109</v>
      </c>
      <c r="C302" s="7">
        <v>3</v>
      </c>
      <c r="D302" s="7">
        <v>2</v>
      </c>
      <c r="E302" s="12">
        <f t="shared" si="27"/>
        <v>3.5885167464114833E-3</v>
      </c>
      <c r="F302" s="12">
        <f t="shared" si="28"/>
        <v>2.6007802340702211E-3</v>
      </c>
      <c r="G302" s="13">
        <f t="shared" si="29"/>
        <v>-0.33333333333333331</v>
      </c>
      <c r="H302" s="19">
        <f t="shared" si="30"/>
        <v>-1.1961722488038277E-3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1</v>
      </c>
      <c r="D304" s="7">
        <v>0</v>
      </c>
      <c r="E304" s="12">
        <f t="shared" si="27"/>
        <v>1.1961722488038277E-3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3</v>
      </c>
      <c r="E305" s="12" t="str">
        <f t="shared" si="27"/>
        <v/>
      </c>
      <c r="F305" s="12">
        <f t="shared" si="28"/>
        <v>3.9011703511053317E-3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54</v>
      </c>
      <c r="D307" s="7">
        <v>24</v>
      </c>
      <c r="E307" s="12">
        <f t="shared" si="27"/>
        <v>6.4593301435406703E-2</v>
      </c>
      <c r="F307" s="12">
        <f t="shared" si="28"/>
        <v>3.1209362808842653E-2</v>
      </c>
      <c r="G307" s="13">
        <f t="shared" si="29"/>
        <v>-0.55555555555555558</v>
      </c>
      <c r="H307" s="19">
        <f t="shared" si="30"/>
        <v>-3.5885167464114839E-2</v>
      </c>
    </row>
    <row r="308" spans="2:8" ht="15" x14ac:dyDescent="0.2">
      <c r="B308" s="3" t="s">
        <v>99</v>
      </c>
      <c r="C308" s="7">
        <v>5</v>
      </c>
      <c r="D308" s="7">
        <v>4</v>
      </c>
      <c r="E308" s="12">
        <f t="shared" si="27"/>
        <v>5.9808612440191387E-3</v>
      </c>
      <c r="F308" s="12">
        <f t="shared" si="28"/>
        <v>5.2015604681404422E-3</v>
      </c>
      <c r="G308" s="13">
        <f t="shared" si="29"/>
        <v>-0.2</v>
      </c>
      <c r="H308" s="19">
        <f t="shared" si="30"/>
        <v>-1.1961722488038279E-3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6</v>
      </c>
      <c r="D310" s="7">
        <v>4</v>
      </c>
      <c r="E310" s="12">
        <f t="shared" si="27"/>
        <v>7.1770334928229667E-3</v>
      </c>
      <c r="F310" s="12">
        <f t="shared" si="28"/>
        <v>5.2015604681404422E-3</v>
      </c>
      <c r="G310" s="13">
        <f t="shared" si="29"/>
        <v>-0.33333333333333331</v>
      </c>
      <c r="H310" s="19">
        <f t="shared" si="30"/>
        <v>-2.3923444976076554E-3</v>
      </c>
    </row>
    <row r="311" spans="2:8" ht="15" x14ac:dyDescent="0.2">
      <c r="B311" s="3" t="s">
        <v>102</v>
      </c>
      <c r="C311" s="7">
        <v>2</v>
      </c>
      <c r="D311" s="7">
        <v>0</v>
      </c>
      <c r="E311" s="12">
        <f t="shared" si="27"/>
        <v>2.3923444976076554E-3</v>
      </c>
      <c r="F311" s="12" t="str">
        <f t="shared" si="28"/>
        <v/>
      </c>
      <c r="G311" s="13" t="str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1</v>
      </c>
      <c r="E313" s="12" t="str">
        <f t="shared" si="27"/>
        <v/>
      </c>
      <c r="F313" s="12">
        <f t="shared" si="28"/>
        <v>1.3003901170351106E-3</v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7</v>
      </c>
      <c r="D314" s="7">
        <v>24</v>
      </c>
      <c r="E314" s="12">
        <f t="shared" si="27"/>
        <v>8.3732057416267946E-3</v>
      </c>
      <c r="F314" s="12">
        <f t="shared" si="28"/>
        <v>3.1209362808842653E-2</v>
      </c>
      <c r="G314" s="13">
        <f t="shared" si="29"/>
        <v>2.4285714285714284</v>
      </c>
      <c r="H314" s="19">
        <f t="shared" si="30"/>
        <v>2.033492822966507E-2</v>
      </c>
    </row>
    <row r="315" spans="2:8" ht="15" x14ac:dyDescent="0.2">
      <c r="B315" s="3" t="s">
        <v>354</v>
      </c>
      <c r="C315" s="7">
        <v>2</v>
      </c>
      <c r="D315" s="7">
        <v>2</v>
      </c>
      <c r="E315" s="12">
        <f t="shared" si="27"/>
        <v>2.3923444976076554E-3</v>
      </c>
      <c r="F315" s="12">
        <f t="shared" si="28"/>
        <v>2.6007802340702211E-3</v>
      </c>
      <c r="G315" s="13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2</v>
      </c>
      <c r="E317" s="12">
        <f t="shared" si="27"/>
        <v>5.9808612440191387E-3</v>
      </c>
      <c r="F317" s="12">
        <f t="shared" si="28"/>
        <v>2.6007802340702211E-3</v>
      </c>
      <c r="G317" s="13">
        <f t="shared" si="29"/>
        <v>-0.6</v>
      </c>
      <c r="H317" s="19">
        <f t="shared" si="30"/>
        <v>-3.5885167464114829E-3</v>
      </c>
    </row>
    <row r="318" spans="2:8" ht="15" x14ac:dyDescent="0.2">
      <c r="B318" s="3" t="s">
        <v>355</v>
      </c>
      <c r="C318" s="7">
        <v>26</v>
      </c>
      <c r="D318" s="7">
        <v>44</v>
      </c>
      <c r="E318" s="12">
        <f t="shared" si="27"/>
        <v>3.1100478468899521E-2</v>
      </c>
      <c r="F318" s="12">
        <f t="shared" si="28"/>
        <v>5.7217165149544863E-2</v>
      </c>
      <c r="G318" s="13">
        <f t="shared" si="29"/>
        <v>0.69230769230769229</v>
      </c>
      <c r="H318" s="19">
        <f t="shared" si="30"/>
        <v>2.1531100478468897E-2</v>
      </c>
    </row>
    <row r="319" spans="2:8" ht="15" x14ac:dyDescent="0.2">
      <c r="B319" s="3" t="s">
        <v>115</v>
      </c>
      <c r="C319" s="7">
        <v>76</v>
      </c>
      <c r="D319" s="7">
        <v>4</v>
      </c>
      <c r="E319" s="12">
        <f t="shared" si="27"/>
        <v>9.0909090909090912E-2</v>
      </c>
      <c r="F319" s="12">
        <f t="shared" si="28"/>
        <v>5.2015604681404422E-3</v>
      </c>
      <c r="G319" s="13">
        <f t="shared" si="29"/>
        <v>-0.94736842105263153</v>
      </c>
      <c r="H319" s="19">
        <f t="shared" si="30"/>
        <v>-8.612440191387559E-2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3</v>
      </c>
      <c r="D323" s="7">
        <v>0</v>
      </c>
      <c r="E323" s="12">
        <f t="shared" si="27"/>
        <v>3.5885167464114833E-3</v>
      </c>
      <c r="F323" s="12" t="str">
        <f t="shared" si="28"/>
        <v/>
      </c>
      <c r="G323" s="13" t="str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2</v>
      </c>
      <c r="D324" s="7">
        <v>1</v>
      </c>
      <c r="E324" s="12">
        <f t="shared" si="27"/>
        <v>2.3923444976076554E-3</v>
      </c>
      <c r="F324" s="12">
        <f t="shared" si="28"/>
        <v>1.3003901170351106E-3</v>
      </c>
      <c r="G324" s="13">
        <f t="shared" si="29"/>
        <v>-0.5</v>
      </c>
      <c r="H324" s="19">
        <f t="shared" si="30"/>
        <v>-1.1961722488038277E-3</v>
      </c>
    </row>
    <row r="325" spans="2:8" ht="15" x14ac:dyDescent="0.2">
      <c r="B325" s="3" t="s">
        <v>474</v>
      </c>
      <c r="C325" s="7">
        <v>3</v>
      </c>
      <c r="D325" s="7">
        <v>0</v>
      </c>
      <c r="E325" s="12">
        <f t="shared" si="27"/>
        <v>3.5885167464114833E-3</v>
      </c>
      <c r="F325" s="12" t="str">
        <f t="shared" si="28"/>
        <v/>
      </c>
      <c r="G325" s="13" t="str">
        <f t="shared" si="29"/>
        <v>0</v>
      </c>
      <c r="H325" s="19">
        <f t="shared" si="30"/>
        <v>0</v>
      </c>
    </row>
    <row r="326" spans="2:8" ht="15" x14ac:dyDescent="0.2">
      <c r="B326" s="3" t="s">
        <v>357</v>
      </c>
      <c r="C326" s="7">
        <v>4</v>
      </c>
      <c r="D326" s="7">
        <v>3</v>
      </c>
      <c r="E326" s="12">
        <f t="shared" si="27"/>
        <v>4.7846889952153108E-3</v>
      </c>
      <c r="F326" s="12">
        <f t="shared" si="28"/>
        <v>3.9011703511053317E-3</v>
      </c>
      <c r="G326" s="13">
        <f t="shared" si="29"/>
        <v>-0.25</v>
      </c>
      <c r="H326" s="19">
        <f t="shared" si="30"/>
        <v>-1.1961722488038277E-3</v>
      </c>
    </row>
    <row r="327" spans="2:8" ht="15" x14ac:dyDescent="0.2">
      <c r="B327" s="3" t="s">
        <v>358</v>
      </c>
      <c r="C327" s="7">
        <v>2</v>
      </c>
      <c r="D327" s="7">
        <v>0</v>
      </c>
      <c r="E327" s="12">
        <f t="shared" si="27"/>
        <v>2.3923444976076554E-3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1</v>
      </c>
      <c r="D328" s="7">
        <v>0</v>
      </c>
      <c r="E328" s="12">
        <f t="shared" si="27"/>
        <v>1.1961722488038277E-3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4</v>
      </c>
      <c r="D330" s="7">
        <v>8</v>
      </c>
      <c r="E330" s="12">
        <f t="shared" si="27"/>
        <v>4.7846889952153108E-3</v>
      </c>
      <c r="F330" s="12">
        <f t="shared" si="28"/>
        <v>1.0403120936280884E-2</v>
      </c>
      <c r="G330" s="13">
        <f t="shared" si="29"/>
        <v>1</v>
      </c>
      <c r="H330" s="19">
        <f t="shared" si="30"/>
        <v>4.7846889952153108E-3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75</v>
      </c>
      <c r="D332" s="7">
        <v>30</v>
      </c>
      <c r="E332" s="12">
        <f t="shared" si="27"/>
        <v>8.9712918660287078E-2</v>
      </c>
      <c r="F332" s="12">
        <f t="shared" si="28"/>
        <v>3.9011703511053319E-2</v>
      </c>
      <c r="G332" s="13">
        <f t="shared" si="29"/>
        <v>-0.6</v>
      </c>
      <c r="H332" s="19">
        <f t="shared" si="30"/>
        <v>-5.3827751196172245E-2</v>
      </c>
    </row>
    <row r="333" spans="2:8" ht="15" x14ac:dyDescent="0.2">
      <c r="B333" s="3" t="s">
        <v>130</v>
      </c>
      <c r="C333" s="7">
        <v>47</v>
      </c>
      <c r="D333" s="7">
        <v>9</v>
      </c>
      <c r="E333" s="12">
        <f t="shared" si="27"/>
        <v>5.6220095693779906E-2</v>
      </c>
      <c r="F333" s="12">
        <f t="shared" si="28"/>
        <v>1.1703511053315995E-2</v>
      </c>
      <c r="G333" s="13">
        <f t="shared" si="29"/>
        <v>-0.80851063829787229</v>
      </c>
      <c r="H333" s="19">
        <f t="shared" si="30"/>
        <v>-4.5454545454545456E-2</v>
      </c>
    </row>
    <row r="334" spans="2:8" ht="15" x14ac:dyDescent="0.2">
      <c r="B334" s="3" t="s">
        <v>119</v>
      </c>
      <c r="C334" s="7">
        <v>3</v>
      </c>
      <c r="D334" s="7">
        <v>1</v>
      </c>
      <c r="E334" s="12">
        <f t="shared" si="27"/>
        <v>3.5885167464114833E-3</v>
      </c>
      <c r="F334" s="12">
        <f t="shared" si="28"/>
        <v>1.3003901170351106E-3</v>
      </c>
      <c r="G334" s="13">
        <f t="shared" si="29"/>
        <v>-0.66666666666666663</v>
      </c>
      <c r="H334" s="19">
        <f t="shared" si="30"/>
        <v>-2.3923444976076554E-3</v>
      </c>
    </row>
    <row r="335" spans="2:8" ht="15" x14ac:dyDescent="0.2">
      <c r="B335" s="3" t="s">
        <v>128</v>
      </c>
      <c r="C335" s="7">
        <v>17</v>
      </c>
      <c r="D335" s="7">
        <v>31</v>
      </c>
      <c r="E335" s="12">
        <f t="shared" si="27"/>
        <v>2.033492822966507E-2</v>
      </c>
      <c r="F335" s="12">
        <f t="shared" si="28"/>
        <v>4.0312093628088429E-2</v>
      </c>
      <c r="G335" s="13">
        <f t="shared" si="29"/>
        <v>0.82352941176470584</v>
      </c>
      <c r="H335" s="19">
        <f t="shared" si="30"/>
        <v>1.6746411483253586E-2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3</v>
      </c>
      <c r="E337" s="12" t="str">
        <f t="shared" si="27"/>
        <v/>
      </c>
      <c r="F337" s="12">
        <f t="shared" si="28"/>
        <v>3.9011703511053317E-3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3</v>
      </c>
      <c r="D338" s="7">
        <v>0</v>
      </c>
      <c r="E338" s="12">
        <f t="shared" si="27"/>
        <v>3.5885167464114833E-3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5</v>
      </c>
      <c r="D339" s="7">
        <v>1</v>
      </c>
      <c r="E339" s="12">
        <f t="shared" si="27"/>
        <v>5.9808612440191387E-3</v>
      </c>
      <c r="F339" s="12">
        <f t="shared" si="28"/>
        <v>1.3003901170351106E-3</v>
      </c>
      <c r="G339" s="13">
        <f t="shared" si="29"/>
        <v>-0.8</v>
      </c>
      <c r="H339" s="19">
        <f t="shared" si="30"/>
        <v>-4.7846889952153117E-3</v>
      </c>
    </row>
    <row r="340" spans="2:8" ht="15" x14ac:dyDescent="0.2">
      <c r="B340" s="3" t="s">
        <v>364</v>
      </c>
      <c r="C340" s="7">
        <v>2</v>
      </c>
      <c r="D340" s="7">
        <v>4</v>
      </c>
      <c r="E340" s="12">
        <f t="shared" si="27"/>
        <v>2.3923444976076554E-3</v>
      </c>
      <c r="F340" s="12">
        <f t="shared" si="28"/>
        <v>5.2015604681404422E-3</v>
      </c>
      <c r="G340" s="13">
        <f t="shared" si="29"/>
        <v>1</v>
      </c>
      <c r="H340" s="19">
        <f t="shared" si="30"/>
        <v>2.3923444976076554E-3</v>
      </c>
    </row>
    <row r="341" spans="2:8" ht="15" x14ac:dyDescent="0.2">
      <c r="B341" s="3" t="s">
        <v>118</v>
      </c>
      <c r="C341" s="7">
        <v>4</v>
      </c>
      <c r="D341" s="7">
        <v>0</v>
      </c>
      <c r="E341" s="12">
        <f t="shared" si="27"/>
        <v>4.7846889952153108E-3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2</v>
      </c>
      <c r="E343" s="12" t="str">
        <f t="shared" si="27"/>
        <v/>
      </c>
      <c r="F343" s="12">
        <f t="shared" si="28"/>
        <v>2.6007802340702211E-3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2</v>
      </c>
      <c r="D344" s="7">
        <v>2</v>
      </c>
      <c r="E344" s="12">
        <f t="shared" si="27"/>
        <v>2.3923444976076554E-3</v>
      </c>
      <c r="F344" s="12">
        <f t="shared" si="28"/>
        <v>2.6007802340702211E-3</v>
      </c>
      <c r="G344" s="13">
        <f t="shared" si="29"/>
        <v>0</v>
      </c>
      <c r="H344" s="19">
        <f t="shared" si="30"/>
        <v>0</v>
      </c>
    </row>
    <row r="345" spans="2:8" ht="15" x14ac:dyDescent="0.2">
      <c r="B345" s="3" t="s">
        <v>366</v>
      </c>
      <c r="C345" s="7">
        <v>15</v>
      </c>
      <c r="D345" s="7">
        <v>9</v>
      </c>
      <c r="E345" s="12">
        <f t="shared" si="27"/>
        <v>1.7942583732057416E-2</v>
      </c>
      <c r="F345" s="12">
        <f t="shared" si="28"/>
        <v>1.1703511053315995E-2</v>
      </c>
      <c r="G345" s="13">
        <f t="shared" si="29"/>
        <v>-0.4</v>
      </c>
      <c r="H345" s="19">
        <f t="shared" si="30"/>
        <v>-7.1770334928229667E-3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3</v>
      </c>
      <c r="D347" s="7">
        <v>5</v>
      </c>
      <c r="E347" s="12">
        <f t="shared" si="27"/>
        <v>3.5885167464114833E-3</v>
      </c>
      <c r="F347" s="12">
        <f t="shared" si="28"/>
        <v>6.5019505851755524E-3</v>
      </c>
      <c r="G347" s="13">
        <f t="shared" si="29"/>
        <v>0.66666666666666663</v>
      </c>
      <c r="H347" s="19">
        <f t="shared" si="30"/>
        <v>2.3923444976076554E-3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1.3003901170351106E-3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11</v>
      </c>
      <c r="D353" s="7">
        <v>2</v>
      </c>
      <c r="E353" s="12">
        <f t="shared" si="27"/>
        <v>1.3157894736842105E-2</v>
      </c>
      <c r="F353" s="12">
        <f t="shared" si="28"/>
        <v>2.6007802340702211E-3</v>
      </c>
      <c r="G353" s="13">
        <f t="shared" si="29"/>
        <v>-0.81818181818181823</v>
      </c>
      <c r="H353" s="19">
        <f t="shared" si="30"/>
        <v>-1.076555023923445E-2</v>
      </c>
    </row>
    <row r="354" spans="2:8" ht="15" x14ac:dyDescent="0.2">
      <c r="B354" s="3" t="s">
        <v>124</v>
      </c>
      <c r="C354" s="7">
        <v>46</v>
      </c>
      <c r="D354" s="7">
        <v>44</v>
      </c>
      <c r="E354" s="12">
        <f t="shared" si="27"/>
        <v>5.5023923444976079E-2</v>
      </c>
      <c r="F354" s="12">
        <f t="shared" si="28"/>
        <v>5.7217165149544863E-2</v>
      </c>
      <c r="G354" s="13">
        <f t="shared" si="29"/>
        <v>-4.3478260869565216E-2</v>
      </c>
      <c r="H354" s="19">
        <f t="shared" si="30"/>
        <v>-2.3923444976076554E-3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10</v>
      </c>
      <c r="D357" s="7">
        <v>8</v>
      </c>
      <c r="E357" s="12">
        <f t="shared" si="27"/>
        <v>1.1961722488038277E-2</v>
      </c>
      <c r="F357" s="12">
        <f t="shared" si="28"/>
        <v>1.0403120936280884E-2</v>
      </c>
      <c r="G357" s="13">
        <f t="shared" si="29"/>
        <v>-0.2</v>
      </c>
      <c r="H357" s="19">
        <f t="shared" si="30"/>
        <v>-2.3923444976076558E-3</v>
      </c>
    </row>
    <row r="358" spans="2:8" ht="15" x14ac:dyDescent="0.2">
      <c r="B358" s="3" t="s">
        <v>127</v>
      </c>
      <c r="C358" s="7">
        <v>19</v>
      </c>
      <c r="D358" s="7">
        <v>3</v>
      </c>
      <c r="E358" s="12">
        <f t="shared" si="27"/>
        <v>2.2727272727272728E-2</v>
      </c>
      <c r="F358" s="12">
        <f t="shared" si="28"/>
        <v>3.9011703511053317E-3</v>
      </c>
      <c r="G358" s="13">
        <f t="shared" si="29"/>
        <v>-0.84210526315789469</v>
      </c>
      <c r="H358" s="19">
        <f t="shared" si="30"/>
        <v>-1.9138755980861243E-2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1.1961722488038277E-3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2</v>
      </c>
      <c r="D362" s="7">
        <v>0</v>
      </c>
      <c r="E362" s="12">
        <f t="shared" si="31"/>
        <v>2.3923444976076554E-3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20</v>
      </c>
      <c r="D363" s="7">
        <v>44</v>
      </c>
      <c r="E363" s="12">
        <f t="shared" si="31"/>
        <v>2.3923444976076555E-2</v>
      </c>
      <c r="F363" s="12">
        <f t="shared" si="32"/>
        <v>5.7217165149544863E-2</v>
      </c>
      <c r="G363" s="13">
        <f t="shared" si="33"/>
        <v>1.2</v>
      </c>
      <c r="H363" s="19">
        <f t="shared" si="34"/>
        <v>2.8708133971291863E-2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1.3003901170351106E-3</v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6</v>
      </c>
      <c r="D365" s="7">
        <v>13</v>
      </c>
      <c r="E365" s="12">
        <f t="shared" si="31"/>
        <v>7.1770334928229667E-3</v>
      </c>
      <c r="F365" s="12">
        <f t="shared" si="32"/>
        <v>1.6905071521456438E-2</v>
      </c>
      <c r="G365" s="13">
        <f t="shared" si="33"/>
        <v>1.1666666666666667</v>
      </c>
      <c r="H365" s="19">
        <f t="shared" si="34"/>
        <v>8.3732057416267946E-3</v>
      </c>
    </row>
    <row r="366" spans="2:8" ht="15" x14ac:dyDescent="0.2">
      <c r="B366" s="3" t="s">
        <v>475</v>
      </c>
      <c r="C366" s="7">
        <v>0</v>
      </c>
      <c r="D366" s="7">
        <v>1</v>
      </c>
      <c r="E366" s="12" t="str">
        <f t="shared" si="31"/>
        <v/>
      </c>
      <c r="F366" s="12">
        <f t="shared" si="32"/>
        <v>1.3003901170351106E-3</v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1.1961722488038277E-3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4</v>
      </c>
      <c r="D369" s="7">
        <v>26</v>
      </c>
      <c r="E369" s="12">
        <f t="shared" si="31"/>
        <v>4.7846889952153108E-3</v>
      </c>
      <c r="F369" s="12">
        <f t="shared" si="32"/>
        <v>3.3810143042912875E-2</v>
      </c>
      <c r="G369" s="13">
        <f t="shared" si="33"/>
        <v>5.5</v>
      </c>
      <c r="H369" s="19">
        <f t="shared" si="34"/>
        <v>2.6315789473684209E-2</v>
      </c>
    </row>
    <row r="370" spans="2:8" ht="15" x14ac:dyDescent="0.2">
      <c r="B370" s="3" t="s">
        <v>135</v>
      </c>
      <c r="C370" s="7">
        <v>5</v>
      </c>
      <c r="D370" s="7">
        <v>5</v>
      </c>
      <c r="E370" s="12">
        <f t="shared" si="31"/>
        <v>5.9808612440191387E-3</v>
      </c>
      <c r="F370" s="12">
        <f t="shared" si="32"/>
        <v>6.5019505851755524E-3</v>
      </c>
      <c r="G370" s="13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5</v>
      </c>
      <c r="D372" s="7">
        <v>20</v>
      </c>
      <c r="E372" s="12">
        <f t="shared" si="31"/>
        <v>5.9808612440191387E-3</v>
      </c>
      <c r="F372" s="12">
        <f t="shared" si="32"/>
        <v>2.600780234070221E-2</v>
      </c>
      <c r="G372" s="13">
        <f t="shared" si="33"/>
        <v>3</v>
      </c>
      <c r="H372" s="19">
        <f t="shared" si="34"/>
        <v>1.7942583732057416E-2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2</v>
      </c>
      <c r="E375" s="12">
        <f t="shared" si="31"/>
        <v>1.1961722488038277E-3</v>
      </c>
      <c r="F375" s="12">
        <f t="shared" si="32"/>
        <v>2.6007802340702211E-3</v>
      </c>
      <c r="G375" s="13">
        <f t="shared" si="33"/>
        <v>1</v>
      </c>
      <c r="H375" s="19">
        <f t="shared" si="34"/>
        <v>1.1961722488038277E-3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7</v>
      </c>
      <c r="E377" s="12">
        <f t="shared" si="31"/>
        <v>4.7846889952153108E-3</v>
      </c>
      <c r="F377" s="12">
        <f t="shared" si="32"/>
        <v>9.1027308192457735E-3</v>
      </c>
      <c r="G377" s="13">
        <f t="shared" si="33"/>
        <v>0.75</v>
      </c>
      <c r="H377" s="19">
        <f t="shared" si="34"/>
        <v>3.5885167464114829E-3</v>
      </c>
    </row>
    <row r="378" spans="2:8" ht="15" x14ac:dyDescent="0.2">
      <c r="B378" s="3" t="s">
        <v>149</v>
      </c>
      <c r="C378" s="7">
        <v>7</v>
      </c>
      <c r="D378" s="7">
        <v>4</v>
      </c>
      <c r="E378" s="12">
        <f t="shared" si="31"/>
        <v>8.3732057416267946E-3</v>
      </c>
      <c r="F378" s="12">
        <f t="shared" si="32"/>
        <v>5.2015604681404422E-3</v>
      </c>
      <c r="G378" s="13">
        <f t="shared" si="33"/>
        <v>-0.42857142857142855</v>
      </c>
      <c r="H378" s="19">
        <f t="shared" si="34"/>
        <v>-3.5885167464114833E-3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1.3003901170351106E-3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</v>
      </c>
      <c r="D385" s="7">
        <v>0</v>
      </c>
      <c r="E385" s="12">
        <f t="shared" si="31"/>
        <v>2.3923444976076554E-3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531</v>
      </c>
      <c r="C386" s="7">
        <v>2</v>
      </c>
      <c r="D386" s="7">
        <v>0</v>
      </c>
      <c r="E386" s="12">
        <f t="shared" si="31"/>
        <v>2.3923444976076554E-3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8</v>
      </c>
      <c r="D387" s="7">
        <v>8</v>
      </c>
      <c r="E387" s="12">
        <f t="shared" si="31"/>
        <v>9.5693779904306216E-3</v>
      </c>
      <c r="F387" s="12">
        <f t="shared" si="32"/>
        <v>1.0403120936280884E-2</v>
      </c>
      <c r="G387" s="13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2</v>
      </c>
      <c r="D388" s="7">
        <v>2</v>
      </c>
      <c r="E388" s="12">
        <f t="shared" si="31"/>
        <v>2.3923444976076554E-3</v>
      </c>
      <c r="F388" s="12">
        <f t="shared" si="32"/>
        <v>2.6007802340702211E-3</v>
      </c>
      <c r="G388" s="13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1</v>
      </c>
      <c r="E390" s="12" t="str">
        <f t="shared" si="31"/>
        <v/>
      </c>
      <c r="F390" s="12">
        <f t="shared" si="32"/>
        <v>1.3003901170351106E-3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21</v>
      </c>
      <c r="D391" s="7">
        <v>0</v>
      </c>
      <c r="E391" s="12">
        <f t="shared" si="31"/>
        <v>2.5119617224880382E-2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1.1961722488038277E-3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70</v>
      </c>
      <c r="D393" s="7">
        <v>46</v>
      </c>
      <c r="E393" s="12">
        <f t="shared" si="31"/>
        <v>8.3732057416267949E-2</v>
      </c>
      <c r="F393" s="12">
        <f t="shared" si="32"/>
        <v>5.9817945383615082E-2</v>
      </c>
      <c r="G393" s="13">
        <f t="shared" si="33"/>
        <v>-0.34285714285714286</v>
      </c>
      <c r="H393" s="19">
        <f t="shared" si="34"/>
        <v>-2.870813397129187E-2</v>
      </c>
    </row>
    <row r="394" spans="2:8" ht="15" x14ac:dyDescent="0.2">
      <c r="B394" s="3" t="s">
        <v>391</v>
      </c>
      <c r="C394" s="7">
        <v>1</v>
      </c>
      <c r="D394" s="7">
        <v>0</v>
      </c>
      <c r="E394" s="12">
        <f t="shared" si="31"/>
        <v>1.1961722488038277E-3</v>
      </c>
      <c r="F394" s="12" t="str">
        <f t="shared" si="32"/>
        <v/>
      </c>
      <c r="G394" s="13" t="str">
        <f t="shared" si="33"/>
        <v>0</v>
      </c>
      <c r="H394" s="19">
        <f t="shared" si="34"/>
        <v>0</v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1.1961722488038277E-3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9</v>
      </c>
      <c r="D401" s="7">
        <v>4</v>
      </c>
      <c r="E401" s="12">
        <f t="shared" si="31"/>
        <v>1.076555023923445E-2</v>
      </c>
      <c r="F401" s="12">
        <f t="shared" si="32"/>
        <v>5.2015604681404422E-3</v>
      </c>
      <c r="G401" s="13">
        <f t="shared" si="33"/>
        <v>-0.55555555555555558</v>
      </c>
      <c r="H401" s="19">
        <f t="shared" si="34"/>
        <v>-5.9808612440191396E-3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2</v>
      </c>
      <c r="E403" s="12" t="str">
        <f t="shared" si="31"/>
        <v/>
      </c>
      <c r="F403" s="12">
        <f t="shared" si="32"/>
        <v>2.6007802340702211E-3</v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1.3003901170351106E-3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3</v>
      </c>
      <c r="D406" s="7">
        <v>22</v>
      </c>
      <c r="E406" s="12">
        <f t="shared" si="31"/>
        <v>3.5885167464114833E-3</v>
      </c>
      <c r="F406" s="12">
        <f t="shared" si="32"/>
        <v>2.8608582574772431E-2</v>
      </c>
      <c r="G406" s="13">
        <f t="shared" si="33"/>
        <v>6.333333333333333</v>
      </c>
      <c r="H406" s="19">
        <f t="shared" si="34"/>
        <v>2.2727272727272728E-2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1.1961722488038277E-3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2</v>
      </c>
      <c r="D408" s="7">
        <v>2</v>
      </c>
      <c r="E408" s="12">
        <f t="shared" si="31"/>
        <v>2.3923444976076554E-3</v>
      </c>
      <c r="F408" s="12">
        <f t="shared" si="32"/>
        <v>2.6007802340702211E-3</v>
      </c>
      <c r="G408" s="13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1.1961722488038277E-3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3</v>
      </c>
      <c r="D411" s="7">
        <v>1</v>
      </c>
      <c r="E411" s="12">
        <f t="shared" si="31"/>
        <v>3.5885167464114833E-3</v>
      </c>
      <c r="F411" s="12">
        <f t="shared" si="32"/>
        <v>1.3003901170351106E-3</v>
      </c>
      <c r="G411" s="13">
        <f t="shared" si="33"/>
        <v>-0.66666666666666663</v>
      </c>
      <c r="H411" s="19">
        <f t="shared" si="34"/>
        <v>-2.3923444976076554E-3</v>
      </c>
    </row>
    <row r="412" spans="2:8" ht="15" x14ac:dyDescent="0.2">
      <c r="B412" s="3" t="s">
        <v>402</v>
      </c>
      <c r="C412" s="7">
        <v>6</v>
      </c>
      <c r="D412" s="7">
        <v>2</v>
      </c>
      <c r="E412" s="12">
        <f t="shared" si="31"/>
        <v>7.1770334928229667E-3</v>
      </c>
      <c r="F412" s="12">
        <f t="shared" si="32"/>
        <v>2.6007802340702211E-3</v>
      </c>
      <c r="G412" s="13">
        <f t="shared" si="33"/>
        <v>-0.66666666666666663</v>
      </c>
      <c r="H412" s="19">
        <f t="shared" si="34"/>
        <v>-4.7846889952153108E-3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1.1961722488038277E-3</v>
      </c>
      <c r="F417" s="12" t="str">
        <f t="shared" si="32"/>
        <v/>
      </c>
      <c r="G417" s="13" t="str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1.1961722488038277E-3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4</v>
      </c>
      <c r="D422" s="7">
        <v>43</v>
      </c>
      <c r="E422" s="12">
        <f t="shared" si="31"/>
        <v>4.7846889952153108E-3</v>
      </c>
      <c r="F422" s="12">
        <f t="shared" si="32"/>
        <v>5.5916775032509754E-2</v>
      </c>
      <c r="G422" s="13">
        <f t="shared" si="33"/>
        <v>9.75</v>
      </c>
      <c r="H422" s="19">
        <f t="shared" si="34"/>
        <v>4.6650717703349283E-2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1.1961722488038277E-3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1.3003901170351106E-3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1.3003901170351106E-3</v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1</v>
      </c>
      <c r="D432" s="7">
        <v>0</v>
      </c>
      <c r="E432" s="12">
        <f t="shared" si="35"/>
        <v>1.1961722488038277E-3</v>
      </c>
      <c r="F432" s="12" t="str">
        <f t="shared" si="36"/>
        <v/>
      </c>
      <c r="G432" s="13" t="str">
        <f t="shared" si="37"/>
        <v>0</v>
      </c>
      <c r="H432" s="19">
        <f t="shared" si="38"/>
        <v>0</v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5</v>
      </c>
      <c r="D437" s="7">
        <v>10</v>
      </c>
      <c r="E437" s="12">
        <f t="shared" si="35"/>
        <v>5.9808612440191387E-3</v>
      </c>
      <c r="F437" s="12">
        <f t="shared" si="36"/>
        <v>1.3003901170351105E-2</v>
      </c>
      <c r="G437" s="13">
        <f t="shared" si="37"/>
        <v>1</v>
      </c>
      <c r="H437" s="19">
        <f t="shared" si="38"/>
        <v>5.9808612440191387E-3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1.3003901170351106E-3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3</v>
      </c>
      <c r="D458" s="7">
        <v>1</v>
      </c>
      <c r="E458" s="12">
        <f t="shared" si="35"/>
        <v>3.5885167464114833E-3</v>
      </c>
      <c r="F458" s="12">
        <f t="shared" si="36"/>
        <v>1.3003901170351106E-3</v>
      </c>
      <c r="G458" s="13">
        <f t="shared" si="37"/>
        <v>-0.66666666666666663</v>
      </c>
      <c r="H458" s="19">
        <f t="shared" si="38"/>
        <v>-2.3923444976076554E-3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5</v>
      </c>
      <c r="D460" s="7">
        <v>4</v>
      </c>
      <c r="E460" s="12">
        <f t="shared" si="35"/>
        <v>5.9808612440191387E-3</v>
      </c>
      <c r="F460" s="12">
        <f t="shared" si="36"/>
        <v>5.2015604681404422E-3</v>
      </c>
      <c r="G460" s="13">
        <f t="shared" si="37"/>
        <v>-0.2</v>
      </c>
      <c r="H460" s="19">
        <f t="shared" si="38"/>
        <v>-1.1961722488038279E-3</v>
      </c>
    </row>
    <row r="461" spans="2:8" ht="30" x14ac:dyDescent="0.2">
      <c r="B461" s="3" t="s">
        <v>173</v>
      </c>
      <c r="C461" s="7">
        <v>3</v>
      </c>
      <c r="D461" s="7">
        <v>0</v>
      </c>
      <c r="E461" s="12">
        <f t="shared" si="35"/>
        <v>3.5885167464114833E-3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14</v>
      </c>
      <c r="D463" s="7">
        <v>10</v>
      </c>
      <c r="E463" s="12">
        <f t="shared" si="35"/>
        <v>1.6746411483253589E-2</v>
      </c>
      <c r="F463" s="12">
        <f t="shared" si="36"/>
        <v>1.3003901170351105E-2</v>
      </c>
      <c r="G463" s="13">
        <f t="shared" si="37"/>
        <v>-0.2857142857142857</v>
      </c>
      <c r="H463" s="19">
        <f t="shared" si="38"/>
        <v>-4.7846889952153108E-3</v>
      </c>
    </row>
    <row r="464" spans="2:8" ht="15" x14ac:dyDescent="0.2">
      <c r="B464" s="3" t="s">
        <v>478</v>
      </c>
      <c r="C464" s="7">
        <v>3</v>
      </c>
      <c r="D464" s="7">
        <v>0</v>
      </c>
      <c r="E464" s="12">
        <f t="shared" si="35"/>
        <v>3.5885167464114833E-3</v>
      </c>
      <c r="F464" s="12" t="str">
        <f t="shared" si="36"/>
        <v/>
      </c>
      <c r="G464" s="13" t="str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2</v>
      </c>
      <c r="E467" s="12">
        <f t="shared" si="35"/>
        <v>1.1961722488038277E-3</v>
      </c>
      <c r="F467" s="12">
        <f t="shared" si="36"/>
        <v>2.6007802340702211E-3</v>
      </c>
      <c r="G467" s="13">
        <f t="shared" si="37"/>
        <v>1</v>
      </c>
      <c r="H467" s="19">
        <f t="shared" si="38"/>
        <v>1.1961722488038277E-3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1</v>
      </c>
      <c r="E473" s="12" t="str">
        <f t="shared" si="35"/>
        <v/>
      </c>
      <c r="F473" s="12">
        <f t="shared" si="36"/>
        <v>1.3003901170351106E-3</v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2</v>
      </c>
      <c r="D475" s="7">
        <v>3</v>
      </c>
      <c r="E475" s="12">
        <f t="shared" si="35"/>
        <v>2.3923444976076554E-3</v>
      </c>
      <c r="F475" s="12">
        <f t="shared" si="36"/>
        <v>3.9011703511053317E-3</v>
      </c>
      <c r="G475" s="13">
        <f t="shared" si="37"/>
        <v>0.5</v>
      </c>
      <c r="H475" s="19">
        <f t="shared" si="38"/>
        <v>1.1961722488038277E-3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1.3003901170351106E-3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15</v>
      </c>
      <c r="D478" s="7">
        <v>10</v>
      </c>
      <c r="E478" s="12">
        <f t="shared" si="35"/>
        <v>1.7942583732057416E-2</v>
      </c>
      <c r="F478" s="12">
        <f t="shared" si="36"/>
        <v>1.3003901170351105E-2</v>
      </c>
      <c r="G478" s="13">
        <f t="shared" si="37"/>
        <v>-0.33333333333333331</v>
      </c>
      <c r="H478" s="19">
        <f t="shared" si="38"/>
        <v>-5.9808612440191387E-3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1.3003901170351106E-3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2</v>
      </c>
      <c r="E480" s="12">
        <f t="shared" si="35"/>
        <v>1.1961722488038277E-3</v>
      </c>
      <c r="F480" s="12">
        <f t="shared" si="36"/>
        <v>2.6007802340702211E-3</v>
      </c>
      <c r="G480" s="13">
        <f t="shared" si="37"/>
        <v>1</v>
      </c>
      <c r="H480" s="19">
        <f t="shared" si="38"/>
        <v>1.1961722488038277E-3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14</v>
      </c>
      <c r="D483" s="7">
        <v>95</v>
      </c>
      <c r="E483" s="12">
        <f t="shared" si="35"/>
        <v>1.6746411483253589E-2</v>
      </c>
      <c r="F483" s="12">
        <f t="shared" si="36"/>
        <v>0.1235370611183355</v>
      </c>
      <c r="G483" s="13">
        <f t="shared" si="37"/>
        <v>5.7857142857142856</v>
      </c>
      <c r="H483" s="19">
        <f t="shared" si="38"/>
        <v>9.6889952153110054E-2</v>
      </c>
    </row>
    <row r="484" spans="2:8" ht="30" x14ac:dyDescent="0.2">
      <c r="B484" s="3" t="s">
        <v>184</v>
      </c>
      <c r="C484" s="7">
        <v>7</v>
      </c>
      <c r="D484" s="7">
        <v>5</v>
      </c>
      <c r="E484" s="12">
        <f t="shared" si="35"/>
        <v>8.3732057416267946E-3</v>
      </c>
      <c r="F484" s="12">
        <f t="shared" si="36"/>
        <v>6.5019505851755524E-3</v>
      </c>
      <c r="G484" s="13">
        <f t="shared" si="37"/>
        <v>-0.2857142857142857</v>
      </c>
      <c r="H484" s="19">
        <f t="shared" si="38"/>
        <v>-2.3923444976076554E-3</v>
      </c>
    </row>
    <row r="485" spans="2:8" ht="15" x14ac:dyDescent="0.2">
      <c r="B485" s="3" t="s">
        <v>443</v>
      </c>
      <c r="C485" s="7">
        <v>24</v>
      </c>
      <c r="D485" s="7">
        <v>34</v>
      </c>
      <c r="E485" s="12">
        <f t="shared" si="35"/>
        <v>2.8708133971291867E-2</v>
      </c>
      <c r="F485" s="12">
        <f t="shared" si="36"/>
        <v>4.4213263979193757E-2</v>
      </c>
      <c r="G485" s="13">
        <f t="shared" si="37"/>
        <v>0.41666666666666669</v>
      </c>
      <c r="H485" s="19">
        <f t="shared" si="38"/>
        <v>1.1961722488038277E-2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1.1961722488038277E-3</v>
      </c>
      <c r="F490" s="12" t="str">
        <f t="shared" si="40"/>
        <v/>
      </c>
      <c r="G490" s="13" t="str">
        <f t="shared" si="41"/>
        <v>0</v>
      </c>
      <c r="H490" s="19">
        <f t="shared" si="42"/>
        <v>0</v>
      </c>
    </row>
    <row r="491" spans="2:8" ht="13.5" customHeight="1" x14ac:dyDescent="0.2">
      <c r="B491" s="3" t="s">
        <v>180</v>
      </c>
      <c r="C491" s="7">
        <v>6</v>
      </c>
      <c r="D491" s="7">
        <v>6</v>
      </c>
      <c r="E491" s="12">
        <f t="shared" si="39"/>
        <v>7.1770334928229667E-3</v>
      </c>
      <c r="F491" s="12">
        <f t="shared" si="40"/>
        <v>7.8023407022106634E-3</v>
      </c>
      <c r="G491" s="13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5</v>
      </c>
      <c r="D492" s="7">
        <v>1</v>
      </c>
      <c r="E492" s="12">
        <f t="shared" si="39"/>
        <v>5.9808612440191387E-3</v>
      </c>
      <c r="F492" s="12">
        <f t="shared" si="40"/>
        <v>1.3003901170351106E-3</v>
      </c>
      <c r="G492" s="13">
        <f t="shared" si="41"/>
        <v>-0.8</v>
      </c>
      <c r="H492" s="19">
        <f t="shared" si="42"/>
        <v>-4.7846889952153117E-3</v>
      </c>
    </row>
    <row r="493" spans="2:8" ht="15" x14ac:dyDescent="0.2">
      <c r="B493" s="3" t="s">
        <v>447</v>
      </c>
      <c r="C493" s="7">
        <v>4</v>
      </c>
      <c r="D493" s="7">
        <v>1</v>
      </c>
      <c r="E493" s="12">
        <f t="shared" si="39"/>
        <v>4.7846889952153108E-3</v>
      </c>
      <c r="F493" s="12">
        <f t="shared" si="40"/>
        <v>1.3003901170351106E-3</v>
      </c>
      <c r="G493" s="13">
        <f t="shared" si="41"/>
        <v>-0.75</v>
      </c>
      <c r="H493" s="19">
        <f t="shared" si="42"/>
        <v>-3.5885167464114829E-3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442</v>
      </c>
      <c r="D505" s="41">
        <f>SUM(D506:D530)</f>
        <v>413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-6.561085972850679E-2</v>
      </c>
      <c r="H505" s="42">
        <f>+IF(OR(AND(E505=""),(G505="")),"",E505*G505)</f>
        <v>-6.561085972850679E-2</v>
      </c>
    </row>
    <row r="506" spans="2:8" ht="15" x14ac:dyDescent="0.2">
      <c r="B506" s="3" t="s">
        <v>454</v>
      </c>
      <c r="C506" s="7">
        <v>1</v>
      </c>
      <c r="D506" s="7">
        <v>2</v>
      </c>
      <c r="E506" s="12">
        <f>+IF(C506=0,"",C506/C$505)</f>
        <v>2.2624434389140274E-3</v>
      </c>
      <c r="F506" s="12">
        <f>+IF(D506=0,"",D506/D$505)</f>
        <v>4.8426150121065378E-3</v>
      </c>
      <c r="G506" s="13">
        <f>+IF(OR(AND(D506=0),(C506=0)),"0",((D506-C506)/C506))</f>
        <v>1</v>
      </c>
      <c r="H506" s="19">
        <f>+IF(OR(AND(E506=""),(G506="")),"",E506*G506)</f>
        <v>2.2624434389140274E-3</v>
      </c>
    </row>
    <row r="507" spans="2:8" ht="15" x14ac:dyDescent="0.2">
      <c r="B507" s="3" t="s">
        <v>187</v>
      </c>
      <c r="C507" s="7">
        <v>3</v>
      </c>
      <c r="D507" s="7">
        <v>7</v>
      </c>
      <c r="E507" s="12">
        <f t="shared" ref="E507:E529" si="43">+IF(C507=0,"",C507/C$505)</f>
        <v>6.7873303167420816E-3</v>
      </c>
      <c r="F507" s="12">
        <f t="shared" ref="F507:F529" si="44">+IF(D507=0,"",D507/D$505)</f>
        <v>1.6949152542372881E-2</v>
      </c>
      <c r="G507" s="13">
        <f t="shared" ref="G507:G529" si="45">+IF(OR(AND(D507=0),(C507=0)),"0",((D507-C507)/C507))</f>
        <v>1.3333333333333333</v>
      </c>
      <c r="H507" s="19">
        <f t="shared" ref="H507:H530" si="46">+IF(OR(AND(E507=""),(G507="")),"",E507*G507)</f>
        <v>9.0497737556561077E-3</v>
      </c>
    </row>
    <row r="508" spans="2:8" ht="15" x14ac:dyDescent="0.2">
      <c r="B508" s="3" t="s">
        <v>455</v>
      </c>
      <c r="C508" s="7">
        <v>42</v>
      </c>
      <c r="D508" s="7">
        <v>47</v>
      </c>
      <c r="E508" s="12">
        <f t="shared" si="43"/>
        <v>9.5022624434389136E-2</v>
      </c>
      <c r="F508" s="12">
        <f t="shared" si="44"/>
        <v>0.11380145278450363</v>
      </c>
      <c r="G508" s="13">
        <f t="shared" si="45"/>
        <v>0.11904761904761904</v>
      </c>
      <c r="H508" s="19">
        <f t="shared" si="46"/>
        <v>1.1312217194570134E-2</v>
      </c>
    </row>
    <row r="509" spans="2:8" ht="15" x14ac:dyDescent="0.2">
      <c r="B509" s="3" t="s">
        <v>456</v>
      </c>
      <c r="C509" s="7">
        <v>78</v>
      </c>
      <c r="D509" s="7">
        <v>80</v>
      </c>
      <c r="E509" s="12">
        <f t="shared" si="43"/>
        <v>0.17647058823529413</v>
      </c>
      <c r="F509" s="12">
        <f t="shared" si="44"/>
        <v>0.1937046004842615</v>
      </c>
      <c r="G509" s="13">
        <f t="shared" si="45"/>
        <v>2.564102564102564E-2</v>
      </c>
      <c r="H509" s="19">
        <f t="shared" si="46"/>
        <v>4.5248868778280547E-3</v>
      </c>
    </row>
    <row r="510" spans="2:8" ht="15" x14ac:dyDescent="0.2">
      <c r="B510" s="3" t="s">
        <v>188</v>
      </c>
      <c r="C510" s="7">
        <v>0</v>
      </c>
      <c r="D510" s="7">
        <v>3</v>
      </c>
      <c r="E510" s="12" t="str">
        <f t="shared" si="43"/>
        <v/>
      </c>
      <c r="F510" s="12">
        <f t="shared" si="44"/>
        <v>7.2639225181598066E-3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2.4213075060532689E-3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2.2624434389140274E-3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4</v>
      </c>
      <c r="D515" s="7">
        <v>2</v>
      </c>
      <c r="E515" s="12">
        <f t="shared" si="43"/>
        <v>9.0497737556561094E-3</v>
      </c>
      <c r="F515" s="12">
        <f t="shared" si="44"/>
        <v>4.8426150121065378E-3</v>
      </c>
      <c r="G515" s="13">
        <f t="shared" si="45"/>
        <v>-0.5</v>
      </c>
      <c r="H515" s="19">
        <f t="shared" si="46"/>
        <v>-4.5248868778280547E-3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2.4213075060532689E-3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43</v>
      </c>
      <c r="D517" s="7">
        <v>50</v>
      </c>
      <c r="E517" s="12">
        <f t="shared" si="43"/>
        <v>9.7285067873303169E-2</v>
      </c>
      <c r="F517" s="12">
        <f t="shared" si="44"/>
        <v>0.12106537530266344</v>
      </c>
      <c r="G517" s="13">
        <f t="shared" si="45"/>
        <v>0.16279069767441862</v>
      </c>
      <c r="H517" s="19">
        <f t="shared" si="46"/>
        <v>1.5837104072398193E-2</v>
      </c>
    </row>
    <row r="518" spans="2:8" ht="15" x14ac:dyDescent="0.2">
      <c r="B518" s="3" t="s">
        <v>190</v>
      </c>
      <c r="C518" s="7">
        <v>23</v>
      </c>
      <c r="D518" s="7">
        <v>12</v>
      </c>
      <c r="E518" s="12">
        <f t="shared" si="43"/>
        <v>5.2036199095022627E-2</v>
      </c>
      <c r="F518" s="12">
        <f t="shared" si="44"/>
        <v>2.9055690072639227E-2</v>
      </c>
      <c r="G518" s="13">
        <f t="shared" si="45"/>
        <v>-0.47826086956521741</v>
      </c>
      <c r="H518" s="19">
        <f t="shared" si="46"/>
        <v>-2.48868778280543E-2</v>
      </c>
    </row>
    <row r="519" spans="2:8" ht="15" x14ac:dyDescent="0.2">
      <c r="B519" s="3" t="s">
        <v>192</v>
      </c>
      <c r="C519" s="7">
        <v>5</v>
      </c>
      <c r="D519" s="7">
        <v>0</v>
      </c>
      <c r="E519" s="12">
        <f t="shared" si="43"/>
        <v>1.1312217194570135E-2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15</v>
      </c>
      <c r="E520" s="12" t="str">
        <f t="shared" si="43"/>
        <v/>
      </c>
      <c r="F520" s="12">
        <f t="shared" si="44"/>
        <v>3.6319612590799029E-2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215</v>
      </c>
      <c r="D521" s="7">
        <v>158</v>
      </c>
      <c r="E521" s="12">
        <f t="shared" si="43"/>
        <v>0.48642533936651583</v>
      </c>
      <c r="F521" s="12">
        <f t="shared" si="44"/>
        <v>0.38256658595641646</v>
      </c>
      <c r="G521" s="13">
        <f t="shared" si="45"/>
        <v>-0.26511627906976742</v>
      </c>
      <c r="H521" s="19">
        <f t="shared" si="46"/>
        <v>-0.12895927601809953</v>
      </c>
    </row>
    <row r="522" spans="2:8" ht="25.5" customHeight="1" x14ac:dyDescent="0.2">
      <c r="B522" s="3" t="s">
        <v>193</v>
      </c>
      <c r="C522" s="7">
        <v>10</v>
      </c>
      <c r="D522" s="7">
        <v>16</v>
      </c>
      <c r="E522" s="12">
        <f t="shared" si="43"/>
        <v>2.2624434389140271E-2</v>
      </c>
      <c r="F522" s="12">
        <f t="shared" si="44"/>
        <v>3.8740920096852302E-2</v>
      </c>
      <c r="G522" s="13">
        <f t="shared" si="45"/>
        <v>0.6</v>
      </c>
      <c r="H522" s="19">
        <f t="shared" si="46"/>
        <v>1.3574660633484162E-2</v>
      </c>
    </row>
    <row r="523" spans="2:8" ht="13.5" customHeight="1" x14ac:dyDescent="0.2">
      <c r="B523" s="3" t="s">
        <v>462</v>
      </c>
      <c r="C523" s="7">
        <v>0</v>
      </c>
      <c r="D523" s="7">
        <v>2</v>
      </c>
      <c r="E523" s="12" t="str">
        <f t="shared" si="43"/>
        <v/>
      </c>
      <c r="F523" s="12">
        <f t="shared" si="44"/>
        <v>4.8426150121065378E-3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1</v>
      </c>
      <c r="E524" s="12">
        <f t="shared" si="43"/>
        <v>4.5248868778280547E-3</v>
      </c>
      <c r="F524" s="12">
        <f t="shared" si="44"/>
        <v>2.4213075060532689E-3</v>
      </c>
      <c r="G524" s="13">
        <f t="shared" si="45"/>
        <v>-0.5</v>
      </c>
      <c r="H524" s="19">
        <f t="shared" si="46"/>
        <v>-2.2624434389140274E-3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5</v>
      </c>
      <c r="D526" s="7">
        <v>1</v>
      </c>
      <c r="E526" s="12">
        <f t="shared" si="43"/>
        <v>1.1312217194570135E-2</v>
      </c>
      <c r="F526" s="12">
        <f t="shared" si="44"/>
        <v>2.4213075060532689E-3</v>
      </c>
      <c r="G526" s="13">
        <f t="shared" si="45"/>
        <v>-0.8</v>
      </c>
      <c r="H526" s="19">
        <f t="shared" si="46"/>
        <v>-9.0497737556561094E-3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2.4213075060532689E-3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3</v>
      </c>
      <c r="D529" s="7">
        <v>11</v>
      </c>
      <c r="E529" s="12">
        <f t="shared" si="43"/>
        <v>6.7873303167420816E-3</v>
      </c>
      <c r="F529" s="12">
        <f t="shared" si="44"/>
        <v>2.6634382566585957E-2</v>
      </c>
      <c r="G529" s="13">
        <f t="shared" si="45"/>
        <v>2.6666666666666665</v>
      </c>
      <c r="H529" s="19">
        <f t="shared" si="46"/>
        <v>1.8099547511312215E-2</v>
      </c>
    </row>
    <row r="530" spans="2:8" ht="15" x14ac:dyDescent="0.2">
      <c r="B530" s="3" t="s">
        <v>467</v>
      </c>
      <c r="C530" s="7">
        <v>7</v>
      </c>
      <c r="D530" s="7">
        <v>3</v>
      </c>
      <c r="E530" s="12">
        <f>+IF(C530=0,"",C530/C$505)</f>
        <v>1.5837104072398189E-2</v>
      </c>
      <c r="F530" s="12">
        <f>+IF(D530=0,"",D530/D$505)</f>
        <v>7.2639225181598066E-3</v>
      </c>
      <c r="G530" s="13">
        <f>+IF(OR(AND(D530=0),(C530=0)),"0",((D530-C530)/C530))</f>
        <v>-0.5714285714285714</v>
      </c>
      <c r="H530" s="19">
        <f t="shared" si="46"/>
        <v>-9.0497737556561077E-3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546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513</v>
      </c>
      <c r="C8" s="40">
        <f>+C18+C70+C151+C294+C505</f>
        <v>4450</v>
      </c>
      <c r="D8" s="41">
        <f>+D18+D70+D151+D294+D505</f>
        <v>3521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-0.20876404494382023</v>
      </c>
      <c r="H8" s="42">
        <f t="shared" ref="H8:H13" si="2">+IF(OR(AND(E8=""),(G8="")),"",E8*G8)</f>
        <v>-0.20876404494382023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242</v>
      </c>
      <c r="D9" s="35">
        <f>+D18</f>
        <v>50</v>
      </c>
      <c r="E9" s="36">
        <f t="shared" si="0"/>
        <v>5.438202247191011E-2</v>
      </c>
      <c r="F9" s="36">
        <f t="shared" si="0"/>
        <v>1.4200511218403862E-2</v>
      </c>
      <c r="G9" s="36">
        <f t="shared" si="1"/>
        <v>-0.79338842975206614</v>
      </c>
      <c r="H9" s="19">
        <f t="shared" si="2"/>
        <v>-4.3146067415730335E-2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668</v>
      </c>
      <c r="D10" s="37">
        <f>+D70</f>
        <v>291</v>
      </c>
      <c r="E10" s="36">
        <f t="shared" si="0"/>
        <v>0.15011235955056179</v>
      </c>
      <c r="F10" s="36">
        <f t="shared" si="0"/>
        <v>8.264697529111048E-2</v>
      </c>
      <c r="G10" s="36">
        <f t="shared" si="1"/>
        <v>-0.56437125748502992</v>
      </c>
      <c r="H10" s="19">
        <f t="shared" si="2"/>
        <v>-8.47191011235955E-2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1447</v>
      </c>
      <c r="D11" s="37">
        <f>D151</f>
        <v>1112</v>
      </c>
      <c r="E11" s="36">
        <f t="shared" si="0"/>
        <v>0.32516853932584272</v>
      </c>
      <c r="F11" s="36">
        <f t="shared" si="0"/>
        <v>0.31581936949730188</v>
      </c>
      <c r="G11" s="36">
        <f t="shared" si="1"/>
        <v>-0.23151347615756737</v>
      </c>
      <c r="H11" s="19">
        <f t="shared" si="2"/>
        <v>-7.5280898876404503E-2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1491</v>
      </c>
      <c r="D12" s="37">
        <f>+D294</f>
        <v>1460</v>
      </c>
      <c r="E12" s="36">
        <f t="shared" si="0"/>
        <v>0.3350561797752809</v>
      </c>
      <c r="F12" s="36">
        <f t="shared" si="0"/>
        <v>0.41465492757739281</v>
      </c>
      <c r="G12" s="36">
        <f t="shared" si="1"/>
        <v>-2.079141515761234E-2</v>
      </c>
      <c r="H12" s="19">
        <f t="shared" si="2"/>
        <v>-6.9662921348314609E-3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602</v>
      </c>
      <c r="D13" s="37">
        <f>D505</f>
        <v>608</v>
      </c>
      <c r="E13" s="36">
        <f t="shared" si="0"/>
        <v>0.13528089887640449</v>
      </c>
      <c r="F13" s="36">
        <f t="shared" si="0"/>
        <v>0.17267821641579098</v>
      </c>
      <c r="G13" s="36">
        <f t="shared" si="1"/>
        <v>9.9667774086378731E-3</v>
      </c>
      <c r="H13" s="19">
        <f t="shared" si="2"/>
        <v>1.348314606741573E-3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242</v>
      </c>
      <c r="D18" s="41">
        <f>SUM(D19:D64)</f>
        <v>50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-0.79338842975206614</v>
      </c>
      <c r="H18" s="42">
        <f>+IF(OR(AND(E18=""),(G18="")),"",E18*G18)</f>
        <v>-0.79338842975206614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4.1322314049586778E-3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5</v>
      </c>
      <c r="D20" s="7">
        <v>1</v>
      </c>
      <c r="E20" s="8">
        <f t="shared" ref="E20:E64" si="3">+IF(C20=0,"",C20/C$18)</f>
        <v>2.0661157024793389E-2</v>
      </c>
      <c r="F20" s="8">
        <f t="shared" ref="F20:F64" si="4">+IF(D20=0,"",D20/D$18)</f>
        <v>0.02</v>
      </c>
      <c r="G20" s="13">
        <f t="shared" ref="G20:G64" si="5">+IF(OR(AND(D20=0),(C20=0)),"0",((D20-C20)/C20))</f>
        <v>-0.8</v>
      </c>
      <c r="H20" s="19">
        <f t="shared" ref="H20:H64" si="6">+IF(OR(AND(E20=""),(G20="")),"",E20*G20)</f>
        <v>-1.6528925619834711E-2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4.1322314049586778E-3</v>
      </c>
      <c r="F21" s="8" t="str">
        <f t="shared" si="4"/>
        <v/>
      </c>
      <c r="G21" s="13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0.04</v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7</v>
      </c>
      <c r="D23" s="7">
        <v>1</v>
      </c>
      <c r="E23" s="8">
        <f t="shared" si="3"/>
        <v>2.8925619834710745E-2</v>
      </c>
      <c r="F23" s="8">
        <f t="shared" si="4"/>
        <v>0.02</v>
      </c>
      <c r="G23" s="13">
        <f t="shared" si="5"/>
        <v>-0.8571428571428571</v>
      </c>
      <c r="H23" s="19">
        <f t="shared" si="6"/>
        <v>-2.4793388429752067E-2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4.1322314049586778E-3</v>
      </c>
      <c r="F25" s="8" t="str">
        <f t="shared" si="4"/>
        <v/>
      </c>
      <c r="G25" s="13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4</v>
      </c>
      <c r="D26" s="7">
        <v>0</v>
      </c>
      <c r="E26" s="8">
        <f t="shared" si="3"/>
        <v>1.6528925619834711E-2</v>
      </c>
      <c r="F26" s="8" t="str">
        <f t="shared" si="4"/>
        <v/>
      </c>
      <c r="G26" s="13" t="str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4.1322314049586778E-3</v>
      </c>
      <c r="F27" s="8" t="str">
        <f t="shared" si="4"/>
        <v/>
      </c>
      <c r="G27" s="13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6</v>
      </c>
      <c r="D28" s="7">
        <v>0</v>
      </c>
      <c r="E28" s="8">
        <f t="shared" si="3"/>
        <v>2.4793388429752067E-2</v>
      </c>
      <c r="F28" s="8" t="str">
        <f t="shared" si="4"/>
        <v/>
      </c>
      <c r="G28" s="13" t="str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0</v>
      </c>
      <c r="E30" s="8">
        <f t="shared" si="3"/>
        <v>8.2644628099173556E-3</v>
      </c>
      <c r="F30" s="8" t="str">
        <f t="shared" si="4"/>
        <v/>
      </c>
      <c r="G30" s="13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4.1322314049586778E-3</v>
      </c>
      <c r="F31" s="8" t="str">
        <f t="shared" si="4"/>
        <v/>
      </c>
      <c r="G31" s="13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4.1322314049586778E-3</v>
      </c>
      <c r="F45" s="8" t="str">
        <f t="shared" si="4"/>
        <v/>
      </c>
      <c r="G45" s="13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5</v>
      </c>
      <c r="D48" s="7">
        <v>0</v>
      </c>
      <c r="E48" s="8">
        <f t="shared" si="3"/>
        <v>2.0661157024793389E-2</v>
      </c>
      <c r="F48" s="8" t="str">
        <f t="shared" si="4"/>
        <v/>
      </c>
      <c r="G48" s="13" t="str">
        <f t="shared" si="5"/>
        <v>0</v>
      </c>
      <c r="H48" s="19">
        <f t="shared" si="6"/>
        <v>0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107</v>
      </c>
      <c r="D50" s="7">
        <v>36</v>
      </c>
      <c r="E50" s="8">
        <f t="shared" si="3"/>
        <v>0.44214876033057854</v>
      </c>
      <c r="F50" s="8">
        <f t="shared" si="4"/>
        <v>0.72</v>
      </c>
      <c r="G50" s="13">
        <f t="shared" si="5"/>
        <v>-0.66355140186915884</v>
      </c>
      <c r="H50" s="19">
        <f t="shared" si="6"/>
        <v>-0.29338842975206614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3</v>
      </c>
      <c r="D52" s="7">
        <v>1</v>
      </c>
      <c r="E52" s="8">
        <f t="shared" si="3"/>
        <v>1.2396694214876033E-2</v>
      </c>
      <c r="F52" s="8">
        <f t="shared" si="4"/>
        <v>0.02</v>
      </c>
      <c r="G52" s="13">
        <f t="shared" si="5"/>
        <v>-0.66666666666666663</v>
      </c>
      <c r="H52" s="19">
        <f t="shared" si="6"/>
        <v>-8.2644628099173556E-3</v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4.1322314049586778E-3</v>
      </c>
      <c r="F53" s="8" t="str">
        <f t="shared" si="4"/>
        <v/>
      </c>
      <c r="G53" s="13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66</v>
      </c>
      <c r="D58" s="7">
        <v>4</v>
      </c>
      <c r="E58" s="8">
        <f t="shared" si="3"/>
        <v>0.27272727272727271</v>
      </c>
      <c r="F58" s="8">
        <f t="shared" si="4"/>
        <v>0.08</v>
      </c>
      <c r="G58" s="13">
        <f t="shared" si="5"/>
        <v>-0.93939393939393945</v>
      </c>
      <c r="H58" s="19">
        <f t="shared" si="6"/>
        <v>-0.256198347107438</v>
      </c>
    </row>
    <row r="59" spans="2:8" ht="15" x14ac:dyDescent="0.2">
      <c r="B59" s="3" t="s">
        <v>217</v>
      </c>
      <c r="C59" s="7">
        <v>4</v>
      </c>
      <c r="D59" s="7">
        <v>4</v>
      </c>
      <c r="E59" s="8">
        <f t="shared" si="3"/>
        <v>1.6528925619834711E-2</v>
      </c>
      <c r="F59" s="8">
        <f t="shared" si="4"/>
        <v>0.08</v>
      </c>
      <c r="G59" s="13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4.1322314049586778E-3</v>
      </c>
      <c r="F60" s="8" t="str">
        <f t="shared" si="4"/>
        <v/>
      </c>
      <c r="G60" s="13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4.1322314049586778E-3</v>
      </c>
      <c r="F61" s="8" t="str">
        <f t="shared" si="4"/>
        <v/>
      </c>
      <c r="G61" s="13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4.1322314049586778E-3</v>
      </c>
      <c r="F62" s="8" t="str">
        <f t="shared" si="4"/>
        <v/>
      </c>
      <c r="G62" s="13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23</v>
      </c>
      <c r="D63" s="7">
        <v>1</v>
      </c>
      <c r="E63" s="8">
        <f t="shared" si="3"/>
        <v>9.5041322314049589E-2</v>
      </c>
      <c r="F63" s="8">
        <f t="shared" si="4"/>
        <v>0.02</v>
      </c>
      <c r="G63" s="13">
        <f t="shared" si="5"/>
        <v>-0.95652173913043481</v>
      </c>
      <c r="H63" s="19">
        <f t="shared" si="6"/>
        <v>-9.0909090909090912E-2</v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668</v>
      </c>
      <c r="D70" s="41">
        <f>SUM(D71:D145)</f>
        <v>291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-0.56437125748502992</v>
      </c>
      <c r="H70" s="42">
        <f>+IF(OR(AND(E70=""),(G70="")),"",E70*G70)</f>
        <v>-0.56437125748502992</v>
      </c>
    </row>
    <row r="71" spans="2:8" ht="15" x14ac:dyDescent="0.2">
      <c r="B71" s="3" t="s">
        <v>20</v>
      </c>
      <c r="C71" s="7">
        <v>11</v>
      </c>
      <c r="D71" s="7">
        <v>1</v>
      </c>
      <c r="E71" s="12">
        <f>+IF(C71=0,"",C71/C$70)</f>
        <v>1.6467065868263474E-2</v>
      </c>
      <c r="F71" s="12">
        <f>+IF(D71=0,"",D71/D$70)</f>
        <v>3.4364261168384879E-3</v>
      </c>
      <c r="G71" s="13">
        <f>+IF(OR(AND(D71=0),(C71=0)),"0",((D71-C71)/C71))</f>
        <v>-0.90909090909090906</v>
      </c>
      <c r="H71" s="19">
        <f>+IF(OR(AND(E71=""),(G71="")),"",E71*G71)</f>
        <v>-1.4970059880239521E-2</v>
      </c>
    </row>
    <row r="72" spans="2:8" ht="15" x14ac:dyDescent="0.2">
      <c r="B72" s="3" t="s">
        <v>21</v>
      </c>
      <c r="C72" s="7">
        <v>2</v>
      </c>
      <c r="D72" s="7">
        <v>0</v>
      </c>
      <c r="E72" s="12">
        <f t="shared" ref="E72:E135" si="7">+IF(C72=0,"",C72/C$70)</f>
        <v>2.9940119760479044E-3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15</v>
      </c>
      <c r="D73" s="7">
        <v>25</v>
      </c>
      <c r="E73" s="12">
        <f t="shared" si="7"/>
        <v>2.2455089820359281E-2</v>
      </c>
      <c r="F73" s="12">
        <f t="shared" si="8"/>
        <v>8.5910652920962199E-2</v>
      </c>
      <c r="G73" s="13">
        <f t="shared" si="9"/>
        <v>0.66666666666666663</v>
      </c>
      <c r="H73" s="19">
        <f t="shared" si="10"/>
        <v>1.4970059880239521E-2</v>
      </c>
    </row>
    <row r="74" spans="2:8" ht="15" x14ac:dyDescent="0.2">
      <c r="B74" s="3" t="s">
        <v>222</v>
      </c>
      <c r="C74" s="7">
        <v>24</v>
      </c>
      <c r="D74" s="7">
        <v>26</v>
      </c>
      <c r="E74" s="12">
        <f t="shared" si="7"/>
        <v>3.5928143712574849E-2</v>
      </c>
      <c r="F74" s="12">
        <f t="shared" si="8"/>
        <v>8.9347079037800689E-2</v>
      </c>
      <c r="G74" s="13">
        <f t="shared" si="9"/>
        <v>8.3333333333333329E-2</v>
      </c>
      <c r="H74" s="19">
        <f t="shared" si="10"/>
        <v>2.9940119760479039E-3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1.4970059880239522E-3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17</v>
      </c>
      <c r="D80" s="7">
        <v>15</v>
      </c>
      <c r="E80" s="12">
        <f t="shared" si="7"/>
        <v>2.5449101796407185E-2</v>
      </c>
      <c r="F80" s="12">
        <f t="shared" si="8"/>
        <v>5.1546391752577317E-2</v>
      </c>
      <c r="G80" s="13">
        <f t="shared" si="9"/>
        <v>-0.11764705882352941</v>
      </c>
      <c r="H80" s="19">
        <f t="shared" si="10"/>
        <v>-2.9940119760479039E-3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3.4364261168384879E-3</v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269</v>
      </c>
      <c r="D82" s="7">
        <v>12</v>
      </c>
      <c r="E82" s="12">
        <f t="shared" si="7"/>
        <v>0.4026946107784431</v>
      </c>
      <c r="F82" s="12">
        <f t="shared" si="8"/>
        <v>4.1237113402061855E-2</v>
      </c>
      <c r="G82" s="13">
        <f t="shared" si="9"/>
        <v>-0.95539033457249067</v>
      </c>
      <c r="H82" s="19">
        <f t="shared" si="10"/>
        <v>-0.38473053892215564</v>
      </c>
    </row>
    <row r="83" spans="2:8" ht="15" x14ac:dyDescent="0.2">
      <c r="B83" s="3" t="s">
        <v>229</v>
      </c>
      <c r="C83" s="7">
        <v>5</v>
      </c>
      <c r="D83" s="7">
        <v>3</v>
      </c>
      <c r="E83" s="12">
        <f t="shared" si="7"/>
        <v>7.4850299401197605E-3</v>
      </c>
      <c r="F83" s="12">
        <f t="shared" si="8"/>
        <v>1.0309278350515464E-2</v>
      </c>
      <c r="G83" s="13">
        <f t="shared" si="9"/>
        <v>-0.4</v>
      </c>
      <c r="H83" s="19">
        <f t="shared" si="10"/>
        <v>-2.9940119760479044E-3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9</v>
      </c>
      <c r="D85" s="7">
        <v>0</v>
      </c>
      <c r="E85" s="12">
        <f t="shared" si="7"/>
        <v>1.3473053892215569E-2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10</v>
      </c>
      <c r="D86" s="7">
        <v>1</v>
      </c>
      <c r="E86" s="12">
        <f t="shared" si="7"/>
        <v>1.4970059880239521E-2</v>
      </c>
      <c r="F86" s="12">
        <f t="shared" si="8"/>
        <v>3.4364261168384879E-3</v>
      </c>
      <c r="G86" s="13">
        <f t="shared" si="9"/>
        <v>-0.9</v>
      </c>
      <c r="H86" s="19">
        <f t="shared" si="10"/>
        <v>-1.3473053892215569E-2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7</v>
      </c>
      <c r="D88" s="7">
        <v>3</v>
      </c>
      <c r="E88" s="12">
        <f t="shared" si="7"/>
        <v>1.0479041916167664E-2</v>
      </c>
      <c r="F88" s="12">
        <f t="shared" si="8"/>
        <v>1.0309278350515464E-2</v>
      </c>
      <c r="G88" s="13">
        <f t="shared" si="9"/>
        <v>-0.5714285714285714</v>
      </c>
      <c r="H88" s="19">
        <f t="shared" si="10"/>
        <v>-5.9880239520958079E-3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9</v>
      </c>
      <c r="D92" s="7">
        <v>2</v>
      </c>
      <c r="E92" s="12">
        <f t="shared" si="7"/>
        <v>1.3473053892215569E-2</v>
      </c>
      <c r="F92" s="12">
        <f t="shared" si="8"/>
        <v>6.8728522336769758E-3</v>
      </c>
      <c r="G92" s="13">
        <f t="shared" si="9"/>
        <v>-0.77777777777777779</v>
      </c>
      <c r="H92" s="19">
        <f t="shared" si="10"/>
        <v>-1.0479041916167666E-2</v>
      </c>
    </row>
    <row r="93" spans="2:8" ht="15" x14ac:dyDescent="0.2">
      <c r="B93" s="3" t="s">
        <v>528</v>
      </c>
      <c r="C93" s="7">
        <v>5</v>
      </c>
      <c r="D93" s="7">
        <v>5</v>
      </c>
      <c r="E93" s="12">
        <f t="shared" si="7"/>
        <v>7.4850299401197605E-3</v>
      </c>
      <c r="F93" s="12">
        <f t="shared" si="8"/>
        <v>1.7182130584192441E-2</v>
      </c>
      <c r="G93" s="13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1</v>
      </c>
      <c r="D94" s="7">
        <v>3</v>
      </c>
      <c r="E94" s="12">
        <f t="shared" si="7"/>
        <v>1.4970059880239522E-3</v>
      </c>
      <c r="F94" s="12">
        <f t="shared" si="8"/>
        <v>1.0309278350515464E-2</v>
      </c>
      <c r="G94" s="13">
        <f t="shared" si="9"/>
        <v>2</v>
      </c>
      <c r="H94" s="19">
        <f t="shared" si="10"/>
        <v>2.9940119760479044E-3</v>
      </c>
    </row>
    <row r="95" spans="2:8" ht="15" x14ac:dyDescent="0.2">
      <c r="B95" s="3" t="s">
        <v>27</v>
      </c>
      <c r="C95" s="7">
        <v>1</v>
      </c>
      <c r="D95" s="7">
        <v>1</v>
      </c>
      <c r="E95" s="12">
        <f t="shared" si="7"/>
        <v>1.4970059880239522E-3</v>
      </c>
      <c r="F95" s="12">
        <f t="shared" si="8"/>
        <v>3.4364261168384879E-3</v>
      </c>
      <c r="G95" s="13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35</v>
      </c>
      <c r="D98" s="7">
        <v>63</v>
      </c>
      <c r="E98" s="12">
        <f t="shared" si="7"/>
        <v>5.239520958083832E-2</v>
      </c>
      <c r="F98" s="12">
        <f t="shared" si="8"/>
        <v>0.21649484536082475</v>
      </c>
      <c r="G98" s="13">
        <f t="shared" si="9"/>
        <v>0.8</v>
      </c>
      <c r="H98" s="19">
        <f t="shared" si="10"/>
        <v>4.1916167664670656E-2</v>
      </c>
    </row>
    <row r="99" spans="2:8" ht="15" x14ac:dyDescent="0.2">
      <c r="B99" s="3" t="s">
        <v>239</v>
      </c>
      <c r="C99" s="7">
        <v>13</v>
      </c>
      <c r="D99" s="7">
        <v>6</v>
      </c>
      <c r="E99" s="12">
        <f t="shared" si="7"/>
        <v>1.9461077844311378E-2</v>
      </c>
      <c r="F99" s="12">
        <f t="shared" si="8"/>
        <v>2.0618556701030927E-2</v>
      </c>
      <c r="G99" s="13">
        <f t="shared" si="9"/>
        <v>-0.53846153846153844</v>
      </c>
      <c r="H99" s="19">
        <f t="shared" si="10"/>
        <v>-1.0479041916167664E-2</v>
      </c>
    </row>
    <row r="100" spans="2:8" ht="15" x14ac:dyDescent="0.2">
      <c r="B100" s="3" t="s">
        <v>240</v>
      </c>
      <c r="C100" s="7">
        <v>3</v>
      </c>
      <c r="D100" s="7">
        <v>45</v>
      </c>
      <c r="E100" s="12">
        <f t="shared" si="7"/>
        <v>4.4910179640718561E-3</v>
      </c>
      <c r="F100" s="12">
        <f t="shared" si="8"/>
        <v>0.15463917525773196</v>
      </c>
      <c r="G100" s="13">
        <f t="shared" si="9"/>
        <v>14</v>
      </c>
      <c r="H100" s="19">
        <f t="shared" si="10"/>
        <v>6.2874251497005984E-2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2</v>
      </c>
      <c r="D102" s="7">
        <v>0</v>
      </c>
      <c r="E102" s="12">
        <f t="shared" si="7"/>
        <v>2.9940119760479044E-3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4</v>
      </c>
      <c r="E103" s="12" t="str">
        <f t="shared" si="7"/>
        <v/>
      </c>
      <c r="F103" s="12">
        <f t="shared" si="8"/>
        <v>1.3745704467353952E-2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1.4970059880239522E-3</v>
      </c>
      <c r="F105" s="12" t="str">
        <f t="shared" si="8"/>
        <v/>
      </c>
      <c r="G105" s="13" t="str">
        <f t="shared" si="9"/>
        <v>0</v>
      </c>
      <c r="H105" s="19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1</v>
      </c>
      <c r="E107" s="12">
        <f t="shared" si="7"/>
        <v>1.4970059880239522E-3</v>
      </c>
      <c r="F107" s="12">
        <f t="shared" si="8"/>
        <v>3.4364261168384879E-3</v>
      </c>
      <c r="G107" s="13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1.4970059880239522E-3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1.4970059880239522E-3</v>
      </c>
      <c r="F109" s="12">
        <f t="shared" si="8"/>
        <v>3.4364261168384879E-3</v>
      </c>
      <c r="G109" s="13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2</v>
      </c>
      <c r="D110" s="7">
        <v>3</v>
      </c>
      <c r="E110" s="12">
        <f t="shared" si="7"/>
        <v>2.9940119760479044E-3</v>
      </c>
      <c r="F110" s="12">
        <f t="shared" si="8"/>
        <v>1.0309278350515464E-2</v>
      </c>
      <c r="G110" s="13">
        <f t="shared" si="9"/>
        <v>0.5</v>
      </c>
      <c r="H110" s="19">
        <f t="shared" si="10"/>
        <v>1.4970059880239522E-3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8</v>
      </c>
      <c r="D112" s="7">
        <v>1</v>
      </c>
      <c r="E112" s="12">
        <f t="shared" si="7"/>
        <v>1.1976047904191617E-2</v>
      </c>
      <c r="F112" s="12">
        <f t="shared" si="8"/>
        <v>3.4364261168384879E-3</v>
      </c>
      <c r="G112" s="13">
        <f t="shared" si="9"/>
        <v>-0.875</v>
      </c>
      <c r="H112" s="19">
        <f t="shared" si="10"/>
        <v>-1.0479041916167666E-2</v>
      </c>
    </row>
    <row r="113" spans="2:8" ht="15" x14ac:dyDescent="0.2">
      <c r="B113" s="3" t="s">
        <v>248</v>
      </c>
      <c r="C113" s="7">
        <v>2</v>
      </c>
      <c r="D113" s="7">
        <v>5</v>
      </c>
      <c r="E113" s="12">
        <f t="shared" si="7"/>
        <v>2.9940119760479044E-3</v>
      </c>
      <c r="F113" s="12">
        <f t="shared" si="8"/>
        <v>1.7182130584192441E-2</v>
      </c>
      <c r="G113" s="13">
        <f t="shared" si="9"/>
        <v>1.5</v>
      </c>
      <c r="H113" s="19">
        <f t="shared" si="10"/>
        <v>4.491017964071857E-3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3</v>
      </c>
      <c r="D115" s="7">
        <v>5</v>
      </c>
      <c r="E115" s="12">
        <f t="shared" si="7"/>
        <v>4.4910179640718561E-3</v>
      </c>
      <c r="F115" s="12">
        <f t="shared" si="8"/>
        <v>1.7182130584192441E-2</v>
      </c>
      <c r="G115" s="13">
        <f t="shared" si="9"/>
        <v>0.66666666666666663</v>
      </c>
      <c r="H115" s="19">
        <f t="shared" si="10"/>
        <v>2.9940119760479039E-3</v>
      </c>
    </row>
    <row r="116" spans="2:8" ht="15" x14ac:dyDescent="0.2">
      <c r="B116" s="3" t="s">
        <v>249</v>
      </c>
      <c r="C116" s="7">
        <v>8</v>
      </c>
      <c r="D116" s="7">
        <v>1</v>
      </c>
      <c r="E116" s="12">
        <f t="shared" si="7"/>
        <v>1.1976047904191617E-2</v>
      </c>
      <c r="F116" s="12">
        <f t="shared" si="8"/>
        <v>3.4364261168384879E-3</v>
      </c>
      <c r="G116" s="13">
        <f t="shared" si="9"/>
        <v>-0.875</v>
      </c>
      <c r="H116" s="19">
        <f t="shared" si="10"/>
        <v>-1.0479041916167666E-2</v>
      </c>
    </row>
    <row r="117" spans="2:8" ht="15" x14ac:dyDescent="0.2">
      <c r="B117" s="3" t="s">
        <v>250</v>
      </c>
      <c r="C117" s="7">
        <v>4</v>
      </c>
      <c r="D117" s="7">
        <v>1</v>
      </c>
      <c r="E117" s="12">
        <f t="shared" si="7"/>
        <v>5.9880239520958087E-3</v>
      </c>
      <c r="F117" s="12">
        <f t="shared" si="8"/>
        <v>3.4364261168384879E-3</v>
      </c>
      <c r="G117" s="13">
        <f t="shared" si="9"/>
        <v>-0.75</v>
      </c>
      <c r="H117" s="19">
        <f t="shared" si="10"/>
        <v>-4.491017964071857E-3</v>
      </c>
    </row>
    <row r="118" spans="2:8" ht="15" x14ac:dyDescent="0.2">
      <c r="B118" s="3" t="s">
        <v>251</v>
      </c>
      <c r="C118" s="7">
        <v>40</v>
      </c>
      <c r="D118" s="7">
        <v>8</v>
      </c>
      <c r="E118" s="12">
        <f t="shared" si="7"/>
        <v>5.9880239520958084E-2</v>
      </c>
      <c r="F118" s="12">
        <f t="shared" si="8"/>
        <v>2.7491408934707903E-2</v>
      </c>
      <c r="G118" s="13">
        <f t="shared" si="9"/>
        <v>-0.8</v>
      </c>
      <c r="H118" s="19">
        <f t="shared" si="10"/>
        <v>-4.790419161676647E-2</v>
      </c>
    </row>
    <row r="119" spans="2:8" ht="15" x14ac:dyDescent="0.2">
      <c r="B119" s="3" t="s">
        <v>252</v>
      </c>
      <c r="C119" s="7">
        <v>16</v>
      </c>
      <c r="D119" s="7">
        <v>6</v>
      </c>
      <c r="E119" s="12">
        <f t="shared" si="7"/>
        <v>2.3952095808383235E-2</v>
      </c>
      <c r="F119" s="12">
        <f t="shared" si="8"/>
        <v>2.0618556701030927E-2</v>
      </c>
      <c r="G119" s="13">
        <f t="shared" si="9"/>
        <v>-0.625</v>
      </c>
      <c r="H119" s="19">
        <f t="shared" si="10"/>
        <v>-1.4970059880239521E-2</v>
      </c>
    </row>
    <row r="120" spans="2:8" ht="15" x14ac:dyDescent="0.2">
      <c r="B120" s="3" t="s">
        <v>253</v>
      </c>
      <c r="C120" s="7">
        <v>11</v>
      </c>
      <c r="D120" s="7">
        <v>6</v>
      </c>
      <c r="E120" s="12">
        <f t="shared" si="7"/>
        <v>1.6467065868263474E-2</v>
      </c>
      <c r="F120" s="12">
        <f t="shared" si="8"/>
        <v>2.0618556701030927E-2</v>
      </c>
      <c r="G120" s="13">
        <f t="shared" si="9"/>
        <v>-0.45454545454545453</v>
      </c>
      <c r="H120" s="19">
        <f t="shared" si="10"/>
        <v>-7.4850299401197605E-3</v>
      </c>
    </row>
    <row r="121" spans="2:8" ht="15" x14ac:dyDescent="0.2">
      <c r="B121" s="3" t="s">
        <v>35</v>
      </c>
      <c r="C121" s="7">
        <v>13</v>
      </c>
      <c r="D121" s="7">
        <v>9</v>
      </c>
      <c r="E121" s="12">
        <f t="shared" si="7"/>
        <v>1.9461077844311378E-2</v>
      </c>
      <c r="F121" s="12">
        <f t="shared" si="8"/>
        <v>3.0927835051546393E-2</v>
      </c>
      <c r="G121" s="13">
        <f t="shared" si="9"/>
        <v>-0.30769230769230771</v>
      </c>
      <c r="H121" s="19">
        <f t="shared" si="10"/>
        <v>-5.9880239520958087E-3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3.4364261168384879E-3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0</v>
      </c>
      <c r="E123" s="12">
        <f t="shared" si="7"/>
        <v>2.9940119760479044E-3</v>
      </c>
      <c r="F123" s="12" t="str">
        <f t="shared" si="8"/>
        <v/>
      </c>
      <c r="G123" s="13" t="str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1.4970059880239522E-3</v>
      </c>
      <c r="F125" s="12">
        <f t="shared" si="8"/>
        <v>3.4364261168384879E-3</v>
      </c>
      <c r="G125" s="13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8</v>
      </c>
      <c r="D128" s="7">
        <v>2</v>
      </c>
      <c r="E128" s="12">
        <f t="shared" si="7"/>
        <v>1.1976047904191617E-2</v>
      </c>
      <c r="F128" s="12">
        <f t="shared" si="8"/>
        <v>6.8728522336769758E-3</v>
      </c>
      <c r="G128" s="13">
        <f t="shared" si="9"/>
        <v>-0.75</v>
      </c>
      <c r="H128" s="19">
        <f t="shared" si="10"/>
        <v>-8.982035928143714E-3</v>
      </c>
    </row>
    <row r="129" spans="2:8" ht="30" x14ac:dyDescent="0.2">
      <c r="B129" s="3" t="s">
        <v>258</v>
      </c>
      <c r="C129" s="7">
        <v>3</v>
      </c>
      <c r="D129" s="7">
        <v>0</v>
      </c>
      <c r="E129" s="12">
        <f t="shared" si="7"/>
        <v>4.4910179640718561E-3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58</v>
      </c>
      <c r="D130" s="7">
        <v>1</v>
      </c>
      <c r="E130" s="12">
        <f t="shared" si="7"/>
        <v>8.6826347305389226E-2</v>
      </c>
      <c r="F130" s="12">
        <f t="shared" si="8"/>
        <v>3.4364261168384879E-3</v>
      </c>
      <c r="G130" s="13">
        <f t="shared" si="9"/>
        <v>-0.98275862068965514</v>
      </c>
      <c r="H130" s="19">
        <f t="shared" si="10"/>
        <v>-8.5329341317365276E-2</v>
      </c>
    </row>
    <row r="131" spans="2:8" ht="30" x14ac:dyDescent="0.2">
      <c r="B131" s="3" t="s">
        <v>260</v>
      </c>
      <c r="C131" s="7">
        <v>36</v>
      </c>
      <c r="D131" s="7">
        <v>12</v>
      </c>
      <c r="E131" s="12">
        <f t="shared" si="7"/>
        <v>5.3892215568862277E-2</v>
      </c>
      <c r="F131" s="12">
        <f t="shared" si="8"/>
        <v>4.1237113402061855E-2</v>
      </c>
      <c r="G131" s="13">
        <f t="shared" si="9"/>
        <v>-0.66666666666666663</v>
      </c>
      <c r="H131" s="19">
        <f t="shared" si="10"/>
        <v>-3.5928143712574849E-2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10</v>
      </c>
      <c r="D134" s="7">
        <v>5</v>
      </c>
      <c r="E134" s="12">
        <f t="shared" si="7"/>
        <v>1.4970059880239521E-2</v>
      </c>
      <c r="F134" s="12">
        <f t="shared" si="8"/>
        <v>1.7182130584192441E-2</v>
      </c>
      <c r="G134" s="13">
        <f t="shared" si="9"/>
        <v>-0.5</v>
      </c>
      <c r="H134" s="19">
        <f t="shared" si="10"/>
        <v>-7.4850299401197605E-3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3</v>
      </c>
      <c r="E137" s="12" t="str">
        <f t="shared" si="11"/>
        <v/>
      </c>
      <c r="F137" s="12">
        <f t="shared" si="12"/>
        <v>1.0309278350515464E-2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2</v>
      </c>
      <c r="E142" s="12" t="str">
        <f t="shared" si="11"/>
        <v/>
      </c>
      <c r="F142" s="12">
        <f t="shared" si="12"/>
        <v>6.8728522336769758E-3</v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3.4364261168384879E-3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1447</v>
      </c>
      <c r="D151" s="41">
        <f>SUM(D152:D288)</f>
        <v>1112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-0.23151347615756737</v>
      </c>
      <c r="H151" s="42">
        <f>+IF(OR(AND(E151=""),(G151="")),"",E151*G151)</f>
        <v>-0.23151347615756737</v>
      </c>
    </row>
    <row r="152" spans="2:8" ht="15" x14ac:dyDescent="0.2">
      <c r="B152" s="4" t="s">
        <v>54</v>
      </c>
      <c r="C152" s="7">
        <v>2</v>
      </c>
      <c r="D152" s="7">
        <v>0</v>
      </c>
      <c r="E152" s="12">
        <f>+IF(C152=0,"",C152/C$151)</f>
        <v>1.38217000691085E-3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2</v>
      </c>
      <c r="D153" s="7">
        <v>0</v>
      </c>
      <c r="E153" s="12">
        <f t="shared" ref="E153:E216" si="15">+IF(C153=0,"",C153/C$151)</f>
        <v>1.38217000691085E-3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4</v>
      </c>
      <c r="D156" s="7">
        <v>4</v>
      </c>
      <c r="E156" s="12">
        <f t="shared" si="15"/>
        <v>2.7643400138217E-3</v>
      </c>
      <c r="F156" s="12">
        <f t="shared" si="16"/>
        <v>3.5971223021582736E-3</v>
      </c>
      <c r="G156" s="13">
        <f t="shared" si="17"/>
        <v>0</v>
      </c>
      <c r="H156" s="19">
        <f t="shared" si="18"/>
        <v>0</v>
      </c>
    </row>
    <row r="157" spans="2:8" ht="15" x14ac:dyDescent="0.2">
      <c r="B157" s="4" t="s">
        <v>53</v>
      </c>
      <c r="C157" s="7">
        <v>60</v>
      </c>
      <c r="D157" s="7">
        <v>34</v>
      </c>
      <c r="E157" s="12">
        <f t="shared" si="15"/>
        <v>4.1465100207325502E-2</v>
      </c>
      <c r="F157" s="12">
        <f t="shared" si="16"/>
        <v>3.0575539568345324E-2</v>
      </c>
      <c r="G157" s="13">
        <f t="shared" si="17"/>
        <v>-0.43333333333333335</v>
      </c>
      <c r="H157" s="19">
        <f t="shared" si="18"/>
        <v>-1.7968210089841053E-2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6.9108500345542499E-4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3</v>
      </c>
      <c r="D159" s="7">
        <v>2</v>
      </c>
      <c r="E159" s="12">
        <f t="shared" si="15"/>
        <v>2.0732550103662751E-3</v>
      </c>
      <c r="F159" s="12">
        <f t="shared" si="16"/>
        <v>1.7985611510791368E-3</v>
      </c>
      <c r="G159" s="13">
        <f t="shared" si="17"/>
        <v>-0.33333333333333331</v>
      </c>
      <c r="H159" s="19">
        <f t="shared" si="18"/>
        <v>-6.9108500345542499E-4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1</v>
      </c>
      <c r="E161" s="12">
        <f t="shared" si="15"/>
        <v>6.9108500345542499E-4</v>
      </c>
      <c r="F161" s="12">
        <f t="shared" si="16"/>
        <v>8.9928057553956839E-4</v>
      </c>
      <c r="G161" s="13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12</v>
      </c>
      <c r="D164" s="7">
        <v>5</v>
      </c>
      <c r="E164" s="12">
        <f t="shared" si="15"/>
        <v>8.2930200414651004E-3</v>
      </c>
      <c r="F164" s="12">
        <f t="shared" si="16"/>
        <v>4.4964028776978415E-3</v>
      </c>
      <c r="G164" s="13">
        <f t="shared" si="17"/>
        <v>-0.58333333333333337</v>
      </c>
      <c r="H164" s="19">
        <f t="shared" si="18"/>
        <v>-4.8375950241879755E-3</v>
      </c>
    </row>
    <row r="165" spans="2:8" ht="15" x14ac:dyDescent="0.2">
      <c r="B165" s="4" t="s">
        <v>57</v>
      </c>
      <c r="C165" s="7">
        <v>31</v>
      </c>
      <c r="D165" s="7">
        <v>8</v>
      </c>
      <c r="E165" s="12">
        <f t="shared" si="15"/>
        <v>2.1423635107118175E-2</v>
      </c>
      <c r="F165" s="12">
        <f t="shared" si="16"/>
        <v>7.1942446043165471E-3</v>
      </c>
      <c r="G165" s="13">
        <f t="shared" si="17"/>
        <v>-0.74193548387096775</v>
      </c>
      <c r="H165" s="19">
        <f t="shared" si="18"/>
        <v>-1.5894955079474776E-2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6.9108500345542499E-4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28</v>
      </c>
      <c r="D169" s="7">
        <v>12</v>
      </c>
      <c r="E169" s="12">
        <f t="shared" si="15"/>
        <v>1.9350380096751902E-2</v>
      </c>
      <c r="F169" s="12">
        <f t="shared" si="16"/>
        <v>1.0791366906474821E-2</v>
      </c>
      <c r="G169" s="13">
        <f t="shared" si="17"/>
        <v>-0.5714285714285714</v>
      </c>
      <c r="H169" s="19">
        <f t="shared" si="18"/>
        <v>-1.10573600552868E-2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8.9928057553956839E-4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83</v>
      </c>
      <c r="D173" s="7">
        <v>45</v>
      </c>
      <c r="E173" s="12">
        <f t="shared" si="15"/>
        <v>5.7360055286800278E-2</v>
      </c>
      <c r="F173" s="12">
        <f t="shared" si="16"/>
        <v>4.0467625899280574E-2</v>
      </c>
      <c r="G173" s="13">
        <f t="shared" si="17"/>
        <v>-0.45783132530120479</v>
      </c>
      <c r="H173" s="19">
        <f t="shared" si="18"/>
        <v>-2.626123013130615E-2</v>
      </c>
    </row>
    <row r="174" spans="2:8" ht="15" x14ac:dyDescent="0.2">
      <c r="B174" s="4" t="s">
        <v>276</v>
      </c>
      <c r="C174" s="7">
        <v>53</v>
      </c>
      <c r="D174" s="7">
        <v>10</v>
      </c>
      <c r="E174" s="12">
        <f t="shared" si="15"/>
        <v>3.6627505183137524E-2</v>
      </c>
      <c r="F174" s="12">
        <f t="shared" si="16"/>
        <v>8.9928057553956831E-3</v>
      </c>
      <c r="G174" s="13">
        <f t="shared" si="17"/>
        <v>-0.81132075471698117</v>
      </c>
      <c r="H174" s="19">
        <f t="shared" si="18"/>
        <v>-2.9716655148583276E-2</v>
      </c>
    </row>
    <row r="175" spans="2:8" ht="15" x14ac:dyDescent="0.2">
      <c r="B175" s="4" t="s">
        <v>277</v>
      </c>
      <c r="C175" s="7">
        <v>4</v>
      </c>
      <c r="D175" s="7">
        <v>0</v>
      </c>
      <c r="E175" s="12">
        <f t="shared" si="15"/>
        <v>2.7643400138217E-3</v>
      </c>
      <c r="F175" s="12" t="str">
        <f t="shared" si="16"/>
        <v/>
      </c>
      <c r="G175" s="13" t="str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16</v>
      </c>
      <c r="D176" s="7">
        <v>27</v>
      </c>
      <c r="E176" s="12">
        <f t="shared" si="15"/>
        <v>1.10573600552868E-2</v>
      </c>
      <c r="F176" s="12">
        <f t="shared" si="16"/>
        <v>2.4280575539568347E-2</v>
      </c>
      <c r="G176" s="13">
        <f t="shared" si="17"/>
        <v>0.6875</v>
      </c>
      <c r="H176" s="19">
        <f t="shared" si="18"/>
        <v>7.601935038009675E-3</v>
      </c>
    </row>
    <row r="177" spans="2:8" ht="15" x14ac:dyDescent="0.2">
      <c r="B177" s="4" t="s">
        <v>279</v>
      </c>
      <c r="C177" s="7">
        <v>55</v>
      </c>
      <c r="D177" s="7">
        <v>6</v>
      </c>
      <c r="E177" s="12">
        <f t="shared" si="15"/>
        <v>3.8009675190048373E-2</v>
      </c>
      <c r="F177" s="12">
        <f t="shared" si="16"/>
        <v>5.3956834532374104E-3</v>
      </c>
      <c r="G177" s="13">
        <f t="shared" si="17"/>
        <v>-0.89090909090909087</v>
      </c>
      <c r="H177" s="19">
        <f t="shared" si="18"/>
        <v>-3.3863165169315819E-2</v>
      </c>
    </row>
    <row r="178" spans="2:8" ht="15" x14ac:dyDescent="0.2">
      <c r="B178" s="4" t="s">
        <v>280</v>
      </c>
      <c r="C178" s="7">
        <v>9</v>
      </c>
      <c r="D178" s="7">
        <v>6</v>
      </c>
      <c r="E178" s="12">
        <f t="shared" si="15"/>
        <v>6.2197650310988253E-3</v>
      </c>
      <c r="F178" s="12">
        <f t="shared" si="16"/>
        <v>5.3956834532374104E-3</v>
      </c>
      <c r="G178" s="13">
        <f t="shared" si="17"/>
        <v>-0.33333333333333331</v>
      </c>
      <c r="H178" s="19">
        <f t="shared" si="18"/>
        <v>-2.0732550103662751E-3</v>
      </c>
    </row>
    <row r="179" spans="2:8" ht="15" x14ac:dyDescent="0.2">
      <c r="B179" s="4" t="s">
        <v>281</v>
      </c>
      <c r="C179" s="7">
        <v>3</v>
      </c>
      <c r="D179" s="7">
        <v>1</v>
      </c>
      <c r="E179" s="12">
        <f t="shared" si="15"/>
        <v>2.0732550103662751E-3</v>
      </c>
      <c r="F179" s="12">
        <f t="shared" si="16"/>
        <v>8.9928057553956839E-4</v>
      </c>
      <c r="G179" s="13">
        <f t="shared" si="17"/>
        <v>-0.66666666666666663</v>
      </c>
      <c r="H179" s="19">
        <f t="shared" si="18"/>
        <v>-1.38217000691085E-3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15</v>
      </c>
      <c r="D181" s="7">
        <v>0</v>
      </c>
      <c r="E181" s="12">
        <f t="shared" si="15"/>
        <v>1.0366275051831375E-2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3</v>
      </c>
      <c r="D183" s="7">
        <v>5</v>
      </c>
      <c r="E183" s="12">
        <f t="shared" si="15"/>
        <v>2.0732550103662751E-3</v>
      </c>
      <c r="F183" s="12">
        <f t="shared" si="16"/>
        <v>4.4964028776978415E-3</v>
      </c>
      <c r="G183" s="13">
        <f t="shared" si="17"/>
        <v>0.66666666666666663</v>
      </c>
      <c r="H183" s="19">
        <f t="shared" si="18"/>
        <v>1.38217000691085E-3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45</v>
      </c>
      <c r="D186" s="7">
        <v>59</v>
      </c>
      <c r="E186" s="12">
        <f t="shared" si="15"/>
        <v>3.1098825155494125E-2</v>
      </c>
      <c r="F186" s="12">
        <f t="shared" si="16"/>
        <v>5.3057553956834536E-2</v>
      </c>
      <c r="G186" s="13">
        <f t="shared" si="17"/>
        <v>0.31111111111111112</v>
      </c>
      <c r="H186" s="19">
        <f t="shared" si="18"/>
        <v>9.6751900483759493E-3</v>
      </c>
    </row>
    <row r="187" spans="2:8" ht="15" x14ac:dyDescent="0.2">
      <c r="B187" s="4" t="s">
        <v>287</v>
      </c>
      <c r="C187" s="7">
        <v>10</v>
      </c>
      <c r="D187" s="7">
        <v>1</v>
      </c>
      <c r="E187" s="12">
        <f t="shared" si="15"/>
        <v>6.9108500345542506E-3</v>
      </c>
      <c r="F187" s="12">
        <f t="shared" si="16"/>
        <v>8.9928057553956839E-4</v>
      </c>
      <c r="G187" s="13">
        <f t="shared" si="17"/>
        <v>-0.9</v>
      </c>
      <c r="H187" s="19">
        <f t="shared" si="18"/>
        <v>-6.2197650310988253E-3</v>
      </c>
    </row>
    <row r="188" spans="2:8" ht="15" x14ac:dyDescent="0.2">
      <c r="B188" s="4" t="s">
        <v>288</v>
      </c>
      <c r="C188" s="7">
        <v>0</v>
      </c>
      <c r="D188" s="7">
        <v>1</v>
      </c>
      <c r="E188" s="12" t="str">
        <f t="shared" si="15"/>
        <v/>
      </c>
      <c r="F188" s="12">
        <f t="shared" si="16"/>
        <v>8.9928057553956839E-4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0</v>
      </c>
      <c r="E189" s="12">
        <f t="shared" si="15"/>
        <v>6.9108500345542499E-4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243</v>
      </c>
      <c r="D196" s="7">
        <v>201</v>
      </c>
      <c r="E196" s="12">
        <f t="shared" si="15"/>
        <v>0.16793365583966827</v>
      </c>
      <c r="F196" s="12">
        <f t="shared" si="16"/>
        <v>0.18075539568345322</v>
      </c>
      <c r="G196" s="13">
        <f t="shared" si="17"/>
        <v>-0.1728395061728395</v>
      </c>
      <c r="H196" s="19">
        <f t="shared" si="18"/>
        <v>-2.9025570145127848E-2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8.9928057553956839E-4</v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3</v>
      </c>
      <c r="D203" s="7">
        <v>0</v>
      </c>
      <c r="E203" s="12">
        <f t="shared" si="15"/>
        <v>2.0732550103662751E-3</v>
      </c>
      <c r="F203" s="12" t="str">
        <f t="shared" si="16"/>
        <v/>
      </c>
      <c r="G203" s="13" t="str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6.9108500345542499E-4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6.9108500345542499E-4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10</v>
      </c>
      <c r="D208" s="7">
        <v>2</v>
      </c>
      <c r="E208" s="12">
        <f t="shared" si="15"/>
        <v>6.9108500345542506E-3</v>
      </c>
      <c r="F208" s="12">
        <f t="shared" si="16"/>
        <v>1.7985611510791368E-3</v>
      </c>
      <c r="G208" s="13">
        <f t="shared" si="17"/>
        <v>-0.8</v>
      </c>
      <c r="H208" s="19">
        <f t="shared" si="18"/>
        <v>-5.5286800276434008E-3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8.9928057553956839E-4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6.9108500345542499E-4</v>
      </c>
      <c r="F214" s="12">
        <f t="shared" si="16"/>
        <v>8.9928057553956839E-4</v>
      </c>
      <c r="G214" s="13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1</v>
      </c>
      <c r="D215" s="7">
        <v>0</v>
      </c>
      <c r="E215" s="12">
        <f t="shared" si="15"/>
        <v>6.9108500345542499E-4</v>
      </c>
      <c r="F215" s="12" t="str">
        <f t="shared" si="16"/>
        <v/>
      </c>
      <c r="G215" s="13" t="str">
        <f t="shared" si="17"/>
        <v>0</v>
      </c>
      <c r="H215" s="19">
        <f t="shared" si="18"/>
        <v>0</v>
      </c>
    </row>
    <row r="216" spans="2:8" ht="15" x14ac:dyDescent="0.2">
      <c r="B216" s="4" t="s">
        <v>304</v>
      </c>
      <c r="C216" s="7">
        <v>2</v>
      </c>
      <c r="D216" s="7">
        <v>0</v>
      </c>
      <c r="E216" s="12">
        <f t="shared" si="15"/>
        <v>1.38217000691085E-3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1</v>
      </c>
      <c r="E219" s="12" t="str">
        <f t="shared" si="19"/>
        <v/>
      </c>
      <c r="F219" s="12">
        <f t="shared" si="20"/>
        <v>8.9928057553956839E-4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4</v>
      </c>
      <c r="D222" s="7">
        <v>1</v>
      </c>
      <c r="E222" s="12">
        <f t="shared" si="19"/>
        <v>2.7643400138217E-3</v>
      </c>
      <c r="F222" s="12">
        <f t="shared" si="20"/>
        <v>8.9928057553956839E-4</v>
      </c>
      <c r="G222" s="13">
        <f t="shared" si="21"/>
        <v>-0.75</v>
      </c>
      <c r="H222" s="19">
        <f t="shared" si="22"/>
        <v>-2.0732550103662751E-3</v>
      </c>
    </row>
    <row r="223" spans="2:8" ht="15" x14ac:dyDescent="0.2">
      <c r="B223" s="4" t="s">
        <v>530</v>
      </c>
      <c r="C223" s="7">
        <v>1</v>
      </c>
      <c r="D223" s="7">
        <v>0</v>
      </c>
      <c r="E223" s="12">
        <f t="shared" si="19"/>
        <v>6.9108500345542499E-4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0</v>
      </c>
      <c r="E226" s="12">
        <f t="shared" si="19"/>
        <v>1.38217000691085E-3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3</v>
      </c>
      <c r="D229" s="7">
        <v>5</v>
      </c>
      <c r="E229" s="12">
        <f t="shared" si="19"/>
        <v>2.0732550103662751E-3</v>
      </c>
      <c r="F229" s="12">
        <f t="shared" si="20"/>
        <v>4.4964028776978415E-3</v>
      </c>
      <c r="G229" s="13">
        <f t="shared" si="21"/>
        <v>0.66666666666666663</v>
      </c>
      <c r="H229" s="19">
        <f t="shared" si="22"/>
        <v>1.38217000691085E-3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2</v>
      </c>
      <c r="D231" s="7">
        <v>0</v>
      </c>
      <c r="E231" s="12">
        <f t="shared" si="19"/>
        <v>1.38217000691085E-3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46</v>
      </c>
      <c r="D232" s="7">
        <v>13</v>
      </c>
      <c r="E232" s="12">
        <f t="shared" si="19"/>
        <v>3.1789910158949553E-2</v>
      </c>
      <c r="F232" s="12">
        <f t="shared" si="20"/>
        <v>1.1690647482014389E-2</v>
      </c>
      <c r="G232" s="13">
        <f t="shared" si="21"/>
        <v>-0.71739130434782605</v>
      </c>
      <c r="H232" s="19">
        <f t="shared" si="22"/>
        <v>-2.2805805114029024E-2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7</v>
      </c>
      <c r="D235" s="7">
        <v>12</v>
      </c>
      <c r="E235" s="12">
        <f t="shared" si="19"/>
        <v>4.8375950241879755E-3</v>
      </c>
      <c r="F235" s="12">
        <f t="shared" si="20"/>
        <v>1.0791366906474821E-2</v>
      </c>
      <c r="G235" s="13">
        <f t="shared" si="21"/>
        <v>0.7142857142857143</v>
      </c>
      <c r="H235" s="19">
        <f t="shared" si="22"/>
        <v>3.4554250172771253E-3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2</v>
      </c>
      <c r="E237" s="12">
        <f t="shared" si="19"/>
        <v>2.0732550103662751E-3</v>
      </c>
      <c r="F237" s="12">
        <f t="shared" si="20"/>
        <v>1.7985611510791368E-3</v>
      </c>
      <c r="G237" s="13">
        <f t="shared" si="21"/>
        <v>-0.33333333333333331</v>
      </c>
      <c r="H237" s="19">
        <f t="shared" si="22"/>
        <v>-6.9108500345542499E-4</v>
      </c>
    </row>
    <row r="238" spans="2:8" ht="15" x14ac:dyDescent="0.2">
      <c r="B238" s="4" t="s">
        <v>85</v>
      </c>
      <c r="C238" s="7">
        <v>7</v>
      </c>
      <c r="D238" s="7">
        <v>7</v>
      </c>
      <c r="E238" s="12">
        <f t="shared" si="19"/>
        <v>4.8375950241879755E-3</v>
      </c>
      <c r="F238" s="12">
        <f t="shared" si="20"/>
        <v>6.2949640287769783E-3</v>
      </c>
      <c r="G238" s="13">
        <f t="shared" si="21"/>
        <v>0</v>
      </c>
      <c r="H238" s="19">
        <f t="shared" si="22"/>
        <v>0</v>
      </c>
    </row>
    <row r="239" spans="2:8" ht="15" x14ac:dyDescent="0.2">
      <c r="B239" s="4" t="s">
        <v>81</v>
      </c>
      <c r="C239" s="7">
        <v>201</v>
      </c>
      <c r="D239" s="7">
        <v>3</v>
      </c>
      <c r="E239" s="12">
        <f t="shared" si="19"/>
        <v>0.13890808569454044</v>
      </c>
      <c r="F239" s="12">
        <f t="shared" si="20"/>
        <v>2.6978417266187052E-3</v>
      </c>
      <c r="G239" s="13">
        <f t="shared" si="21"/>
        <v>-0.9850746268656716</v>
      </c>
      <c r="H239" s="19">
        <f t="shared" si="22"/>
        <v>-0.13683483068417415</v>
      </c>
    </row>
    <row r="240" spans="2:8" ht="15" x14ac:dyDescent="0.2">
      <c r="B240" s="4" t="s">
        <v>316</v>
      </c>
      <c r="C240" s="7">
        <v>2</v>
      </c>
      <c r="D240" s="7">
        <v>0</v>
      </c>
      <c r="E240" s="12">
        <f t="shared" si="19"/>
        <v>1.38217000691085E-3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2</v>
      </c>
      <c r="E243" s="12">
        <f t="shared" si="19"/>
        <v>6.9108500345542499E-4</v>
      </c>
      <c r="F243" s="12">
        <f t="shared" si="20"/>
        <v>1.7985611510791368E-3</v>
      </c>
      <c r="G243" s="13">
        <f t="shared" si="21"/>
        <v>1</v>
      </c>
      <c r="H243" s="19">
        <f t="shared" si="22"/>
        <v>6.9108500345542499E-4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6.9108500345542499E-4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1</v>
      </c>
      <c r="D247" s="7">
        <v>4</v>
      </c>
      <c r="E247" s="12">
        <f t="shared" si="19"/>
        <v>6.9108500345542499E-4</v>
      </c>
      <c r="F247" s="12">
        <f t="shared" si="20"/>
        <v>3.5971223021582736E-3</v>
      </c>
      <c r="G247" s="13">
        <f t="shared" si="21"/>
        <v>3</v>
      </c>
      <c r="H247" s="19">
        <f t="shared" si="22"/>
        <v>2.0732550103662751E-3</v>
      </c>
    </row>
    <row r="248" spans="2:8" ht="15" x14ac:dyDescent="0.2">
      <c r="B248" s="4" t="s">
        <v>86</v>
      </c>
      <c r="C248" s="7">
        <v>16</v>
      </c>
      <c r="D248" s="7">
        <v>0</v>
      </c>
      <c r="E248" s="12">
        <f t="shared" si="19"/>
        <v>1.10573600552868E-2</v>
      </c>
      <c r="F248" s="12" t="str">
        <f t="shared" si="20"/>
        <v/>
      </c>
      <c r="G248" s="13" t="str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7</v>
      </c>
      <c r="D249" s="7">
        <v>0</v>
      </c>
      <c r="E249" s="12">
        <f t="shared" si="19"/>
        <v>4.8375950241879755E-3</v>
      </c>
      <c r="F249" s="12" t="str">
        <f t="shared" si="20"/>
        <v/>
      </c>
      <c r="G249" s="13" t="str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2</v>
      </c>
      <c r="E252" s="12">
        <f t="shared" si="19"/>
        <v>6.9108500345542499E-4</v>
      </c>
      <c r="F252" s="12">
        <f t="shared" si="20"/>
        <v>1.7985611510791368E-3</v>
      </c>
      <c r="G252" s="13">
        <f t="shared" si="21"/>
        <v>1</v>
      </c>
      <c r="H252" s="19">
        <f t="shared" si="22"/>
        <v>6.9108500345542499E-4</v>
      </c>
    </row>
    <row r="253" spans="2:8" ht="15" x14ac:dyDescent="0.2">
      <c r="B253" s="4" t="s">
        <v>322</v>
      </c>
      <c r="C253" s="7">
        <v>70</v>
      </c>
      <c r="D253" s="7">
        <v>2</v>
      </c>
      <c r="E253" s="12">
        <f t="shared" si="19"/>
        <v>4.8375950241879753E-2</v>
      </c>
      <c r="F253" s="12">
        <f t="shared" si="20"/>
        <v>1.7985611510791368E-3</v>
      </c>
      <c r="G253" s="13">
        <f t="shared" si="21"/>
        <v>-0.97142857142857142</v>
      </c>
      <c r="H253" s="19">
        <f t="shared" si="22"/>
        <v>-4.6993780234968904E-2</v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6.9108500345542499E-4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1</v>
      </c>
      <c r="D255" s="7">
        <v>0</v>
      </c>
      <c r="E255" s="12">
        <f t="shared" si="19"/>
        <v>6.9108500345542499E-4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7">
        <v>349</v>
      </c>
      <c r="D256" s="7">
        <v>588</v>
      </c>
      <c r="E256" s="12">
        <f t="shared" si="19"/>
        <v>0.24118866620594334</v>
      </c>
      <c r="F256" s="12">
        <f t="shared" si="20"/>
        <v>0.52877697841726623</v>
      </c>
      <c r="G256" s="13">
        <f t="shared" si="21"/>
        <v>0.68481375358166185</v>
      </c>
      <c r="H256" s="19">
        <f t="shared" si="22"/>
        <v>0.16516931582584657</v>
      </c>
    </row>
    <row r="257" spans="2:8" ht="15" x14ac:dyDescent="0.2">
      <c r="B257" s="4" t="s">
        <v>325</v>
      </c>
      <c r="C257" s="7">
        <v>1</v>
      </c>
      <c r="D257" s="7">
        <v>1</v>
      </c>
      <c r="E257" s="12">
        <f t="shared" si="19"/>
        <v>6.9108500345542499E-4</v>
      </c>
      <c r="F257" s="12">
        <f t="shared" si="20"/>
        <v>8.9928057553956839E-4</v>
      </c>
      <c r="G257" s="13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3</v>
      </c>
      <c r="D258" s="7">
        <v>0</v>
      </c>
      <c r="E258" s="12">
        <f t="shared" si="19"/>
        <v>2.0732550103662751E-3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0</v>
      </c>
      <c r="E262" s="12">
        <f t="shared" si="19"/>
        <v>1.38217000691085E-3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31</v>
      </c>
      <c r="E266" s="12">
        <f t="shared" si="19"/>
        <v>6.9108500345542499E-4</v>
      </c>
      <c r="F266" s="12">
        <f t="shared" si="20"/>
        <v>2.7877697841726619E-2</v>
      </c>
      <c r="G266" s="13">
        <f t="shared" si="21"/>
        <v>30</v>
      </c>
      <c r="H266" s="19">
        <f t="shared" si="22"/>
        <v>2.0732550103662751E-2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1</v>
      </c>
      <c r="E268" s="12">
        <f t="shared" si="19"/>
        <v>2.0732550103662751E-3</v>
      </c>
      <c r="F268" s="12">
        <f t="shared" si="20"/>
        <v>8.9928057553956839E-4</v>
      </c>
      <c r="G268" s="13">
        <f t="shared" si="21"/>
        <v>-0.66666666666666663</v>
      </c>
      <c r="H268" s="19">
        <f t="shared" si="22"/>
        <v>-1.38217000691085E-3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2</v>
      </c>
      <c r="E270" s="12" t="str">
        <f t="shared" si="19"/>
        <v/>
      </c>
      <c r="F270" s="12">
        <f t="shared" si="20"/>
        <v>1.7985611510791368E-3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4</v>
      </c>
      <c r="D272" s="7">
        <v>0</v>
      </c>
      <c r="E272" s="12">
        <f t="shared" si="19"/>
        <v>2.7643400138217E-3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6.9108500345542499E-4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1</v>
      </c>
      <c r="E279" s="12">
        <f t="shared" si="19"/>
        <v>6.9108500345542499E-4</v>
      </c>
      <c r="F279" s="12">
        <f t="shared" si="20"/>
        <v>8.9928057553956839E-4</v>
      </c>
      <c r="G279" s="13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1</v>
      </c>
      <c r="D284" s="7">
        <v>0</v>
      </c>
      <c r="E284" s="12">
        <f t="shared" si="23"/>
        <v>6.9108500345542499E-4</v>
      </c>
      <c r="F284" s="12" t="str">
        <f t="shared" si="24"/>
        <v/>
      </c>
      <c r="G284" s="13" t="str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1491</v>
      </c>
      <c r="D294" s="41">
        <f>SUM(D295:D499)</f>
        <v>1460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-2.079141515761234E-2</v>
      </c>
      <c r="H294" s="42">
        <f>+IF(OR(AND(E294=""),(G294="")),"",E294*G294)</f>
        <v>-2.079141515761234E-2</v>
      </c>
    </row>
    <row r="295" spans="2:8" ht="15" x14ac:dyDescent="0.2">
      <c r="B295" s="3" t="s">
        <v>100</v>
      </c>
      <c r="C295" s="7">
        <v>28</v>
      </c>
      <c r="D295" s="7">
        <v>16</v>
      </c>
      <c r="E295" s="12">
        <f>+IF(C295=0,"",C295/C$294)</f>
        <v>1.8779342723004695E-2</v>
      </c>
      <c r="F295" s="12">
        <f>+IF(D295=0,"",D295/D$294)</f>
        <v>1.0958904109589041E-2</v>
      </c>
      <c r="G295" s="13">
        <f>+IF(OR(AND(D295=0),(C295=0)),"0",((D295-C295)/C295))</f>
        <v>-0.42857142857142855</v>
      </c>
      <c r="H295" s="19">
        <f>+IF(OR(AND(E295=""),(G295="")),"",E295*G295)</f>
        <v>-8.0482897384305824E-3</v>
      </c>
    </row>
    <row r="296" spans="2:8" ht="15" x14ac:dyDescent="0.2">
      <c r="B296" s="3" t="s">
        <v>113</v>
      </c>
      <c r="C296" s="7">
        <v>2</v>
      </c>
      <c r="D296" s="7">
        <v>3</v>
      </c>
      <c r="E296" s="12">
        <f t="shared" ref="E296:E359" si="27">+IF(C296=0,"",C296/C$294)</f>
        <v>1.3413816230717639E-3</v>
      </c>
      <c r="F296" s="12">
        <f t="shared" ref="F296:F359" si="28">+IF(D296=0,"",D296/D$294)</f>
        <v>2.054794520547945E-3</v>
      </c>
      <c r="G296" s="13">
        <f t="shared" ref="G296:G359" si="29">+IF(OR(AND(D296=0),(C296=0)),"0",((D296-C296)/C296))</f>
        <v>0.5</v>
      </c>
      <c r="H296" s="19">
        <f t="shared" ref="H296:H359" si="30">+IF(OR(AND(E296=""),(G296="")),"",E296*G296)</f>
        <v>6.7069081153588194E-4</v>
      </c>
    </row>
    <row r="297" spans="2:8" ht="15" x14ac:dyDescent="0.2">
      <c r="B297" s="3" t="s">
        <v>104</v>
      </c>
      <c r="C297" s="7">
        <v>1</v>
      </c>
      <c r="D297" s="7">
        <v>0</v>
      </c>
      <c r="E297" s="12">
        <f t="shared" si="27"/>
        <v>6.7069081153588194E-4</v>
      </c>
      <c r="F297" s="12" t="str">
        <f t="shared" si="28"/>
        <v/>
      </c>
      <c r="G297" s="13" t="str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3</v>
      </c>
      <c r="D298" s="7">
        <v>3</v>
      </c>
      <c r="E298" s="12">
        <f t="shared" si="27"/>
        <v>2.012072434607646E-3</v>
      </c>
      <c r="F298" s="12">
        <f t="shared" si="28"/>
        <v>2.054794520547945E-3</v>
      </c>
      <c r="G298" s="13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6.8493150684931507E-4</v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57</v>
      </c>
      <c r="D301" s="7">
        <v>27</v>
      </c>
      <c r="E301" s="12">
        <f t="shared" si="27"/>
        <v>3.8229376257545272E-2</v>
      </c>
      <c r="F301" s="12">
        <f t="shared" si="28"/>
        <v>1.8493150684931507E-2</v>
      </c>
      <c r="G301" s="13">
        <f t="shared" si="29"/>
        <v>-0.52631578947368418</v>
      </c>
      <c r="H301" s="19">
        <f t="shared" si="30"/>
        <v>-2.0120724346076459E-2</v>
      </c>
    </row>
    <row r="302" spans="2:8" ht="15" x14ac:dyDescent="0.2">
      <c r="B302" s="3" t="s">
        <v>109</v>
      </c>
      <c r="C302" s="7">
        <v>1</v>
      </c>
      <c r="D302" s="7">
        <v>1</v>
      </c>
      <c r="E302" s="12">
        <f t="shared" si="27"/>
        <v>6.7069081153588194E-4</v>
      </c>
      <c r="F302" s="12">
        <f t="shared" si="28"/>
        <v>6.8493150684931507E-4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2</v>
      </c>
      <c r="D305" s="7">
        <v>1</v>
      </c>
      <c r="E305" s="12">
        <f t="shared" si="27"/>
        <v>1.3413816230717639E-3</v>
      </c>
      <c r="F305" s="12">
        <f t="shared" si="28"/>
        <v>6.8493150684931507E-4</v>
      </c>
      <c r="G305" s="13">
        <f t="shared" si="29"/>
        <v>-0.5</v>
      </c>
      <c r="H305" s="19">
        <f t="shared" si="30"/>
        <v>-6.7069081153588194E-4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46</v>
      </c>
      <c r="D307" s="7">
        <v>57</v>
      </c>
      <c r="E307" s="12">
        <f t="shared" si="27"/>
        <v>3.085177733065057E-2</v>
      </c>
      <c r="F307" s="12">
        <f t="shared" si="28"/>
        <v>3.9041095890410958E-2</v>
      </c>
      <c r="G307" s="13">
        <f t="shared" si="29"/>
        <v>0.2391304347826087</v>
      </c>
      <c r="H307" s="19">
        <f t="shared" si="30"/>
        <v>7.3775989268947016E-3</v>
      </c>
    </row>
    <row r="308" spans="2:8" ht="15" x14ac:dyDescent="0.2">
      <c r="B308" s="3" t="s">
        <v>99</v>
      </c>
      <c r="C308" s="7">
        <v>2</v>
      </c>
      <c r="D308" s="7">
        <v>30</v>
      </c>
      <c r="E308" s="12">
        <f t="shared" si="27"/>
        <v>1.3413816230717639E-3</v>
      </c>
      <c r="F308" s="12">
        <f t="shared" si="28"/>
        <v>2.0547945205479451E-2</v>
      </c>
      <c r="G308" s="13">
        <f t="shared" si="29"/>
        <v>14</v>
      </c>
      <c r="H308" s="19">
        <f t="shared" si="30"/>
        <v>1.8779342723004695E-2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36</v>
      </c>
      <c r="D310" s="7">
        <v>121</v>
      </c>
      <c r="E310" s="12">
        <f t="shared" si="27"/>
        <v>2.4144869215291749E-2</v>
      </c>
      <c r="F310" s="12">
        <f t="shared" si="28"/>
        <v>8.287671232876713E-2</v>
      </c>
      <c r="G310" s="13">
        <f t="shared" si="29"/>
        <v>2.3611111111111112</v>
      </c>
      <c r="H310" s="19">
        <f t="shared" si="30"/>
        <v>5.7008718980549968E-2</v>
      </c>
    </row>
    <row r="311" spans="2:8" ht="15" x14ac:dyDescent="0.2">
      <c r="B311" s="3" t="s">
        <v>102</v>
      </c>
      <c r="C311" s="7">
        <v>34</v>
      </c>
      <c r="D311" s="7">
        <v>3</v>
      </c>
      <c r="E311" s="12">
        <f t="shared" si="27"/>
        <v>2.2803487592219986E-2</v>
      </c>
      <c r="F311" s="12">
        <f t="shared" si="28"/>
        <v>2.054794520547945E-3</v>
      </c>
      <c r="G311" s="13">
        <f t="shared" si="29"/>
        <v>-0.91176470588235292</v>
      </c>
      <c r="H311" s="19">
        <f t="shared" si="30"/>
        <v>-2.079141515761234E-2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47</v>
      </c>
      <c r="D314" s="7">
        <v>245</v>
      </c>
      <c r="E314" s="12">
        <f t="shared" si="27"/>
        <v>3.1522468142186455E-2</v>
      </c>
      <c r="F314" s="12">
        <f t="shared" si="28"/>
        <v>0.1678082191780822</v>
      </c>
      <c r="G314" s="13">
        <f t="shared" si="29"/>
        <v>4.2127659574468082</v>
      </c>
      <c r="H314" s="19">
        <f t="shared" si="30"/>
        <v>0.13279678068410464</v>
      </c>
    </row>
    <row r="315" spans="2:8" ht="15" x14ac:dyDescent="0.2">
      <c r="B315" s="3" t="s">
        <v>354</v>
      </c>
      <c r="C315" s="7">
        <v>55</v>
      </c>
      <c r="D315" s="7">
        <v>0</v>
      </c>
      <c r="E315" s="12">
        <f t="shared" si="27"/>
        <v>3.6887994634473509E-2</v>
      </c>
      <c r="F315" s="12" t="str">
        <f t="shared" si="28"/>
        <v/>
      </c>
      <c r="G315" s="13" t="str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2</v>
      </c>
      <c r="E317" s="12">
        <f t="shared" si="27"/>
        <v>3.3534540576794099E-3</v>
      </c>
      <c r="F317" s="12">
        <f t="shared" si="28"/>
        <v>1.3698630136986301E-3</v>
      </c>
      <c r="G317" s="13">
        <f t="shared" si="29"/>
        <v>-0.6</v>
      </c>
      <c r="H317" s="19">
        <f t="shared" si="30"/>
        <v>-2.012072434607646E-3</v>
      </c>
    </row>
    <row r="318" spans="2:8" ht="15" x14ac:dyDescent="0.2">
      <c r="B318" s="3" t="s">
        <v>355</v>
      </c>
      <c r="C318" s="7">
        <v>14</v>
      </c>
      <c r="D318" s="7">
        <v>7</v>
      </c>
      <c r="E318" s="12">
        <f t="shared" si="27"/>
        <v>9.3896713615023476E-3</v>
      </c>
      <c r="F318" s="12">
        <f t="shared" si="28"/>
        <v>4.7945205479452057E-3</v>
      </c>
      <c r="G318" s="13">
        <f t="shared" si="29"/>
        <v>-0.5</v>
      </c>
      <c r="H318" s="19">
        <f t="shared" si="30"/>
        <v>-4.6948356807511738E-3</v>
      </c>
    </row>
    <row r="319" spans="2:8" ht="15" x14ac:dyDescent="0.2">
      <c r="B319" s="3" t="s">
        <v>115</v>
      </c>
      <c r="C319" s="7">
        <v>2</v>
      </c>
      <c r="D319" s="7">
        <v>7</v>
      </c>
      <c r="E319" s="12">
        <f t="shared" si="27"/>
        <v>1.3413816230717639E-3</v>
      </c>
      <c r="F319" s="12">
        <f t="shared" si="28"/>
        <v>4.7945205479452057E-3</v>
      </c>
      <c r="G319" s="13">
        <f t="shared" si="29"/>
        <v>2.5</v>
      </c>
      <c r="H319" s="19">
        <f t="shared" si="30"/>
        <v>3.3534540576794095E-3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4</v>
      </c>
      <c r="D323" s="7">
        <v>1</v>
      </c>
      <c r="E323" s="12">
        <f t="shared" si="27"/>
        <v>2.6827632461435278E-3</v>
      </c>
      <c r="F323" s="12">
        <f t="shared" si="28"/>
        <v>6.8493150684931507E-4</v>
      </c>
      <c r="G323" s="13">
        <f t="shared" si="29"/>
        <v>-0.75</v>
      </c>
      <c r="H323" s="19">
        <f t="shared" si="30"/>
        <v>-2.012072434607646E-3</v>
      </c>
    </row>
    <row r="324" spans="2:8" ht="15" x14ac:dyDescent="0.2">
      <c r="B324" s="3" t="s">
        <v>473</v>
      </c>
      <c r="C324" s="7">
        <v>3</v>
      </c>
      <c r="D324" s="7">
        <v>0</v>
      </c>
      <c r="E324" s="12">
        <f t="shared" si="27"/>
        <v>2.012072434607646E-3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34</v>
      </c>
      <c r="D326" s="7">
        <v>88</v>
      </c>
      <c r="E326" s="12">
        <f t="shared" si="27"/>
        <v>2.2803487592219986E-2</v>
      </c>
      <c r="F326" s="12">
        <f t="shared" si="28"/>
        <v>6.0273972602739728E-2</v>
      </c>
      <c r="G326" s="13">
        <f t="shared" si="29"/>
        <v>1.588235294117647</v>
      </c>
      <c r="H326" s="19">
        <f t="shared" si="30"/>
        <v>3.621730382293762E-2</v>
      </c>
    </row>
    <row r="327" spans="2:8" ht="15" x14ac:dyDescent="0.2">
      <c r="B327" s="3" t="s">
        <v>358</v>
      </c>
      <c r="C327" s="7">
        <v>1</v>
      </c>
      <c r="D327" s="7">
        <v>2</v>
      </c>
      <c r="E327" s="12">
        <f t="shared" si="27"/>
        <v>6.7069081153588194E-4</v>
      </c>
      <c r="F327" s="12">
        <f t="shared" si="28"/>
        <v>1.3698630136986301E-3</v>
      </c>
      <c r="G327" s="13">
        <f t="shared" si="29"/>
        <v>1</v>
      </c>
      <c r="H327" s="19">
        <f t="shared" si="30"/>
        <v>6.7069081153588194E-4</v>
      </c>
    </row>
    <row r="328" spans="2:8" ht="15" x14ac:dyDescent="0.2">
      <c r="B328" s="3" t="s">
        <v>116</v>
      </c>
      <c r="C328" s="7">
        <v>3</v>
      </c>
      <c r="D328" s="7">
        <v>2</v>
      </c>
      <c r="E328" s="12">
        <f t="shared" si="27"/>
        <v>2.012072434607646E-3</v>
      </c>
      <c r="F328" s="12">
        <f t="shared" si="28"/>
        <v>1.3698630136986301E-3</v>
      </c>
      <c r="G328" s="13">
        <f t="shared" si="29"/>
        <v>-0.33333333333333331</v>
      </c>
      <c r="H328" s="19">
        <f t="shared" si="30"/>
        <v>-6.7069081153588194E-4</v>
      </c>
    </row>
    <row r="329" spans="2:8" ht="15" x14ac:dyDescent="0.2">
      <c r="B329" s="3" t="s">
        <v>359</v>
      </c>
      <c r="C329" s="7">
        <v>2</v>
      </c>
      <c r="D329" s="7">
        <v>1</v>
      </c>
      <c r="E329" s="12">
        <f t="shared" si="27"/>
        <v>1.3413816230717639E-3</v>
      </c>
      <c r="F329" s="12">
        <f t="shared" si="28"/>
        <v>6.8493150684931507E-4</v>
      </c>
      <c r="G329" s="13">
        <f t="shared" si="29"/>
        <v>-0.5</v>
      </c>
      <c r="H329" s="19">
        <f t="shared" si="30"/>
        <v>-6.7069081153588194E-4</v>
      </c>
    </row>
    <row r="330" spans="2:8" ht="15" x14ac:dyDescent="0.2">
      <c r="B330" s="3" t="s">
        <v>360</v>
      </c>
      <c r="C330" s="7">
        <v>11</v>
      </c>
      <c r="D330" s="7">
        <v>5</v>
      </c>
      <c r="E330" s="12">
        <f t="shared" si="27"/>
        <v>7.3775989268947016E-3</v>
      </c>
      <c r="F330" s="12">
        <f t="shared" si="28"/>
        <v>3.4246575342465752E-3</v>
      </c>
      <c r="G330" s="13">
        <f t="shared" si="29"/>
        <v>-0.54545454545454541</v>
      </c>
      <c r="H330" s="19">
        <f t="shared" si="30"/>
        <v>-4.0241448692152912E-3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30</v>
      </c>
      <c r="D332" s="7">
        <v>38</v>
      </c>
      <c r="E332" s="12">
        <f t="shared" si="27"/>
        <v>2.0120724346076459E-2</v>
      </c>
      <c r="F332" s="12">
        <f t="shared" si="28"/>
        <v>2.6027397260273973E-2</v>
      </c>
      <c r="G332" s="13">
        <f t="shared" si="29"/>
        <v>0.26666666666666666</v>
      </c>
      <c r="H332" s="19">
        <f t="shared" si="30"/>
        <v>5.3655264922870555E-3</v>
      </c>
    </row>
    <row r="333" spans="2:8" ht="15" x14ac:dyDescent="0.2">
      <c r="B333" s="3" t="s">
        <v>130</v>
      </c>
      <c r="C333" s="7">
        <v>49</v>
      </c>
      <c r="D333" s="7">
        <v>203</v>
      </c>
      <c r="E333" s="12">
        <f t="shared" si="27"/>
        <v>3.2863849765258218E-2</v>
      </c>
      <c r="F333" s="12">
        <f t="shared" si="28"/>
        <v>0.13904109589041097</v>
      </c>
      <c r="G333" s="13">
        <f t="shared" si="29"/>
        <v>3.1428571428571428</v>
      </c>
      <c r="H333" s="19">
        <f t="shared" si="30"/>
        <v>0.10328638497652583</v>
      </c>
    </row>
    <row r="334" spans="2:8" ht="15" x14ac:dyDescent="0.2">
      <c r="B334" s="3" t="s">
        <v>119</v>
      </c>
      <c r="C334" s="7">
        <v>14</v>
      </c>
      <c r="D334" s="7">
        <v>6</v>
      </c>
      <c r="E334" s="12">
        <f t="shared" si="27"/>
        <v>9.3896713615023476E-3</v>
      </c>
      <c r="F334" s="12">
        <f t="shared" si="28"/>
        <v>4.10958904109589E-3</v>
      </c>
      <c r="G334" s="13">
        <f t="shared" si="29"/>
        <v>-0.5714285714285714</v>
      </c>
      <c r="H334" s="19">
        <f t="shared" si="30"/>
        <v>-5.3655264922870555E-3</v>
      </c>
    </row>
    <row r="335" spans="2:8" ht="15" x14ac:dyDescent="0.2">
      <c r="B335" s="3" t="s">
        <v>128</v>
      </c>
      <c r="C335" s="7">
        <v>18</v>
      </c>
      <c r="D335" s="7">
        <v>9</v>
      </c>
      <c r="E335" s="12">
        <f t="shared" si="27"/>
        <v>1.2072434607645875E-2</v>
      </c>
      <c r="F335" s="12">
        <f t="shared" si="28"/>
        <v>6.1643835616438354E-3</v>
      </c>
      <c r="G335" s="13">
        <f t="shared" si="29"/>
        <v>-0.5</v>
      </c>
      <c r="H335" s="19">
        <f t="shared" si="30"/>
        <v>-6.0362173038229373E-3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4</v>
      </c>
      <c r="D338" s="7">
        <v>0</v>
      </c>
      <c r="E338" s="12">
        <f t="shared" si="27"/>
        <v>2.6827632461435278E-3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3</v>
      </c>
      <c r="D339" s="7">
        <v>0</v>
      </c>
      <c r="E339" s="12">
        <f t="shared" si="27"/>
        <v>2.012072434607646E-3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1</v>
      </c>
      <c r="D340" s="7">
        <v>0</v>
      </c>
      <c r="E340" s="12">
        <f t="shared" si="27"/>
        <v>6.7069081153588194E-4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4</v>
      </c>
      <c r="D341" s="7">
        <v>1</v>
      </c>
      <c r="E341" s="12">
        <f t="shared" si="27"/>
        <v>2.6827632461435278E-3</v>
      </c>
      <c r="F341" s="12">
        <f t="shared" si="28"/>
        <v>6.8493150684931507E-4</v>
      </c>
      <c r="G341" s="13">
        <f t="shared" si="29"/>
        <v>-0.75</v>
      </c>
      <c r="H341" s="19">
        <f t="shared" si="30"/>
        <v>-2.012072434607646E-3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66</v>
      </c>
      <c r="D344" s="7">
        <v>2</v>
      </c>
      <c r="E344" s="12">
        <f t="shared" si="27"/>
        <v>4.4265593561368208E-2</v>
      </c>
      <c r="F344" s="12">
        <f t="shared" si="28"/>
        <v>1.3698630136986301E-3</v>
      </c>
      <c r="G344" s="13">
        <f t="shared" si="29"/>
        <v>-0.96969696969696972</v>
      </c>
      <c r="H344" s="19">
        <f t="shared" si="30"/>
        <v>-4.2924211938296444E-2</v>
      </c>
    </row>
    <row r="345" spans="2:8" ht="15" x14ac:dyDescent="0.2">
      <c r="B345" s="3" t="s">
        <v>366</v>
      </c>
      <c r="C345" s="7">
        <v>11</v>
      </c>
      <c r="D345" s="7">
        <v>6</v>
      </c>
      <c r="E345" s="12">
        <f t="shared" si="27"/>
        <v>7.3775989268947016E-3</v>
      </c>
      <c r="F345" s="12">
        <f t="shared" si="28"/>
        <v>4.10958904109589E-3</v>
      </c>
      <c r="G345" s="13">
        <f t="shared" si="29"/>
        <v>-0.45454545454545453</v>
      </c>
      <c r="H345" s="19">
        <f t="shared" si="30"/>
        <v>-3.3534540576794095E-3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6.8493150684931507E-4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10</v>
      </c>
      <c r="D347" s="7">
        <v>0</v>
      </c>
      <c r="E347" s="12">
        <f t="shared" si="27"/>
        <v>6.7069081153588199E-3</v>
      </c>
      <c r="F347" s="12" t="str">
        <f t="shared" si="28"/>
        <v/>
      </c>
      <c r="G347" s="13" t="str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4</v>
      </c>
      <c r="D349" s="7">
        <v>0</v>
      </c>
      <c r="E349" s="12">
        <f t="shared" si="27"/>
        <v>2.6827632461435278E-3</v>
      </c>
      <c r="F349" s="12" t="str">
        <f t="shared" si="28"/>
        <v/>
      </c>
      <c r="G349" s="13" t="str">
        <f t="shared" si="29"/>
        <v>0</v>
      </c>
      <c r="H349" s="19">
        <f t="shared" si="30"/>
        <v>0</v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5</v>
      </c>
      <c r="D353" s="7">
        <v>1</v>
      </c>
      <c r="E353" s="12">
        <f t="shared" si="27"/>
        <v>3.3534540576794099E-3</v>
      </c>
      <c r="F353" s="12">
        <f t="shared" si="28"/>
        <v>6.8493150684931507E-4</v>
      </c>
      <c r="G353" s="13">
        <f t="shared" si="29"/>
        <v>-0.8</v>
      </c>
      <c r="H353" s="19">
        <f t="shared" si="30"/>
        <v>-2.6827632461435282E-3</v>
      </c>
    </row>
    <row r="354" spans="2:8" ht="15" x14ac:dyDescent="0.2">
      <c r="B354" s="3" t="s">
        <v>124</v>
      </c>
      <c r="C354" s="7">
        <v>16</v>
      </c>
      <c r="D354" s="7">
        <v>10</v>
      </c>
      <c r="E354" s="12">
        <f t="shared" si="27"/>
        <v>1.0731052984574111E-2</v>
      </c>
      <c r="F354" s="12">
        <f t="shared" si="28"/>
        <v>6.8493150684931503E-3</v>
      </c>
      <c r="G354" s="13">
        <f t="shared" si="29"/>
        <v>-0.375</v>
      </c>
      <c r="H354" s="19">
        <f t="shared" si="30"/>
        <v>-4.0241448692152921E-3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2</v>
      </c>
      <c r="E356" s="12">
        <f t="shared" si="27"/>
        <v>6.7069081153588194E-4</v>
      </c>
      <c r="F356" s="12">
        <f t="shared" si="28"/>
        <v>1.3698630136986301E-3</v>
      </c>
      <c r="G356" s="13">
        <f t="shared" si="29"/>
        <v>1</v>
      </c>
      <c r="H356" s="19">
        <f t="shared" si="30"/>
        <v>6.7069081153588194E-4</v>
      </c>
    </row>
    <row r="357" spans="2:8" ht="15" x14ac:dyDescent="0.2">
      <c r="B357" s="3" t="s">
        <v>372</v>
      </c>
      <c r="C357" s="7">
        <v>42</v>
      </c>
      <c r="D357" s="7">
        <v>13</v>
      </c>
      <c r="E357" s="12">
        <f t="shared" si="27"/>
        <v>2.8169014084507043E-2</v>
      </c>
      <c r="F357" s="12">
        <f t="shared" si="28"/>
        <v>8.9041095890410957E-3</v>
      </c>
      <c r="G357" s="13">
        <f t="shared" si="29"/>
        <v>-0.69047619047619047</v>
      </c>
      <c r="H357" s="19">
        <f t="shared" si="30"/>
        <v>-1.9450033534540577E-2</v>
      </c>
    </row>
    <row r="358" spans="2:8" ht="15" x14ac:dyDescent="0.2">
      <c r="B358" s="3" t="s">
        <v>127</v>
      </c>
      <c r="C358" s="7">
        <v>65</v>
      </c>
      <c r="D358" s="7">
        <v>1</v>
      </c>
      <c r="E358" s="12">
        <f t="shared" si="27"/>
        <v>4.3594902749832326E-2</v>
      </c>
      <c r="F358" s="12">
        <f t="shared" si="28"/>
        <v>6.8493150684931507E-4</v>
      </c>
      <c r="G358" s="13">
        <f t="shared" si="29"/>
        <v>-0.98461538461538467</v>
      </c>
      <c r="H358" s="19">
        <f t="shared" si="30"/>
        <v>-4.2924211938296444E-2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24</v>
      </c>
      <c r="D362" s="7">
        <v>0</v>
      </c>
      <c r="E362" s="12">
        <f t="shared" si="31"/>
        <v>1.6096579476861168E-2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2</v>
      </c>
      <c r="D363" s="7">
        <v>0</v>
      </c>
      <c r="E363" s="12">
        <f t="shared" si="31"/>
        <v>1.3413816230717639E-3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6.7069081153588194E-4</v>
      </c>
      <c r="F364" s="12" t="str">
        <f t="shared" si="32"/>
        <v/>
      </c>
      <c r="G364" s="13" t="str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7">
        <v>0</v>
      </c>
      <c r="D365" s="7">
        <v>1</v>
      </c>
      <c r="E365" s="12" t="str">
        <f t="shared" si="31"/>
        <v/>
      </c>
      <c r="F365" s="12">
        <f t="shared" si="32"/>
        <v>6.8493150684931507E-4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15</v>
      </c>
      <c r="D368" s="7">
        <v>1</v>
      </c>
      <c r="E368" s="12">
        <f t="shared" si="31"/>
        <v>1.0060362173038229E-2</v>
      </c>
      <c r="F368" s="12">
        <f t="shared" si="32"/>
        <v>6.8493150684931507E-4</v>
      </c>
      <c r="G368" s="13">
        <f t="shared" si="33"/>
        <v>-0.93333333333333335</v>
      </c>
      <c r="H368" s="19">
        <f t="shared" si="34"/>
        <v>-9.3896713615023476E-3</v>
      </c>
    </row>
    <row r="369" spans="2:8" ht="15" x14ac:dyDescent="0.2">
      <c r="B369" s="3" t="s">
        <v>381</v>
      </c>
      <c r="C369" s="7">
        <v>186</v>
      </c>
      <c r="D369" s="7">
        <v>2</v>
      </c>
      <c r="E369" s="12">
        <f t="shared" si="31"/>
        <v>0.12474849094567404</v>
      </c>
      <c r="F369" s="12">
        <f t="shared" si="32"/>
        <v>1.3698630136986301E-3</v>
      </c>
      <c r="G369" s="13">
        <f t="shared" si="33"/>
        <v>-0.989247311827957</v>
      </c>
      <c r="H369" s="19">
        <f t="shared" si="34"/>
        <v>-0.12340710932260228</v>
      </c>
    </row>
    <row r="370" spans="2:8" ht="15" x14ac:dyDescent="0.2">
      <c r="B370" s="3" t="s">
        <v>135</v>
      </c>
      <c r="C370" s="7">
        <v>28</v>
      </c>
      <c r="D370" s="7">
        <v>3</v>
      </c>
      <c r="E370" s="12">
        <f t="shared" si="31"/>
        <v>1.8779342723004695E-2</v>
      </c>
      <c r="F370" s="12">
        <f t="shared" si="32"/>
        <v>2.054794520547945E-3</v>
      </c>
      <c r="G370" s="13">
        <f t="shared" si="33"/>
        <v>-0.8928571428571429</v>
      </c>
      <c r="H370" s="19">
        <f t="shared" si="34"/>
        <v>-1.676727028839705E-2</v>
      </c>
    </row>
    <row r="371" spans="2:8" ht="15" x14ac:dyDescent="0.2">
      <c r="B371" s="3" t="s">
        <v>136</v>
      </c>
      <c r="C371" s="7">
        <v>0</v>
      </c>
      <c r="D371" s="7">
        <v>1</v>
      </c>
      <c r="E371" s="12" t="str">
        <f t="shared" si="31"/>
        <v/>
      </c>
      <c r="F371" s="12">
        <f t="shared" si="32"/>
        <v>6.8493150684931507E-4</v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11</v>
      </c>
      <c r="D372" s="7">
        <v>55</v>
      </c>
      <c r="E372" s="12">
        <f t="shared" si="31"/>
        <v>7.3775989268947016E-3</v>
      </c>
      <c r="F372" s="12">
        <f t="shared" si="32"/>
        <v>3.7671232876712327E-2</v>
      </c>
      <c r="G372" s="13">
        <f t="shared" si="33"/>
        <v>4</v>
      </c>
      <c r="H372" s="19">
        <f t="shared" si="34"/>
        <v>2.9510395707578806E-2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1</v>
      </c>
      <c r="E377" s="12">
        <f t="shared" si="31"/>
        <v>2.6827632461435278E-3</v>
      </c>
      <c r="F377" s="12">
        <f t="shared" si="32"/>
        <v>6.8493150684931507E-4</v>
      </c>
      <c r="G377" s="13">
        <f t="shared" si="33"/>
        <v>-0.75</v>
      </c>
      <c r="H377" s="19">
        <f t="shared" si="34"/>
        <v>-2.012072434607646E-3</v>
      </c>
    </row>
    <row r="378" spans="2:8" ht="15" x14ac:dyDescent="0.2">
      <c r="B378" s="3" t="s">
        <v>149</v>
      </c>
      <c r="C378" s="7">
        <v>14</v>
      </c>
      <c r="D378" s="7">
        <v>43</v>
      </c>
      <c r="E378" s="12">
        <f t="shared" si="31"/>
        <v>9.3896713615023476E-3</v>
      </c>
      <c r="F378" s="12">
        <f t="shared" si="32"/>
        <v>2.9452054794520548E-2</v>
      </c>
      <c r="G378" s="13">
        <f t="shared" si="33"/>
        <v>2.0714285714285716</v>
      </c>
      <c r="H378" s="19">
        <f t="shared" si="34"/>
        <v>1.945003353454058E-2</v>
      </c>
    </row>
    <row r="379" spans="2:8" ht="15" x14ac:dyDescent="0.2">
      <c r="B379" s="3" t="s">
        <v>384</v>
      </c>
      <c r="C379" s="7">
        <v>7</v>
      </c>
      <c r="D379" s="7">
        <v>1</v>
      </c>
      <c r="E379" s="12">
        <f t="shared" si="31"/>
        <v>4.6948356807511738E-3</v>
      </c>
      <c r="F379" s="12">
        <f t="shared" si="32"/>
        <v>6.8493150684931507E-4</v>
      </c>
      <c r="G379" s="13">
        <f t="shared" si="33"/>
        <v>-0.8571428571428571</v>
      </c>
      <c r="H379" s="19">
        <f t="shared" si="34"/>
        <v>-4.0241448692152912E-3</v>
      </c>
    </row>
    <row r="380" spans="2:8" ht="15" x14ac:dyDescent="0.2">
      <c r="B380" s="3" t="s">
        <v>385</v>
      </c>
      <c r="C380" s="7">
        <v>5</v>
      </c>
      <c r="D380" s="7">
        <v>1</v>
      </c>
      <c r="E380" s="12">
        <f t="shared" si="31"/>
        <v>3.3534540576794099E-3</v>
      </c>
      <c r="F380" s="12">
        <f t="shared" si="32"/>
        <v>6.8493150684931507E-4</v>
      </c>
      <c r="G380" s="13">
        <f t="shared" si="33"/>
        <v>-0.8</v>
      </c>
      <c r="H380" s="19">
        <f t="shared" si="34"/>
        <v>-2.6827632461435282E-3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1</v>
      </c>
      <c r="E385" s="12">
        <f t="shared" si="31"/>
        <v>6.7069081153588194E-4</v>
      </c>
      <c r="F385" s="12">
        <f t="shared" si="32"/>
        <v>6.8493150684931507E-4</v>
      </c>
      <c r="G385" s="13">
        <f t="shared" si="33"/>
        <v>0</v>
      </c>
      <c r="H385" s="19">
        <f t="shared" si="34"/>
        <v>0</v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39</v>
      </c>
      <c r="D387" s="7">
        <v>18</v>
      </c>
      <c r="E387" s="12">
        <f t="shared" si="31"/>
        <v>2.6156941649899398E-2</v>
      </c>
      <c r="F387" s="12">
        <f t="shared" si="32"/>
        <v>1.2328767123287671E-2</v>
      </c>
      <c r="G387" s="13">
        <f t="shared" si="33"/>
        <v>-0.53846153846153844</v>
      </c>
      <c r="H387" s="19">
        <f t="shared" si="34"/>
        <v>-1.4084507042253521E-2</v>
      </c>
    </row>
    <row r="388" spans="2:8" ht="15" x14ac:dyDescent="0.2">
      <c r="B388" s="3" t="s">
        <v>389</v>
      </c>
      <c r="C388" s="7">
        <v>4</v>
      </c>
      <c r="D388" s="7">
        <v>0</v>
      </c>
      <c r="E388" s="12">
        <f t="shared" si="31"/>
        <v>2.6827632461435278E-3</v>
      </c>
      <c r="F388" s="12" t="str">
        <f t="shared" si="32"/>
        <v/>
      </c>
      <c r="G388" s="13" t="str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9</v>
      </c>
      <c r="D391" s="7">
        <v>0</v>
      </c>
      <c r="E391" s="12">
        <f t="shared" si="31"/>
        <v>6.0362173038229373E-3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4</v>
      </c>
      <c r="D392" s="7">
        <v>0</v>
      </c>
      <c r="E392" s="12">
        <f t="shared" si="31"/>
        <v>2.6827632461435278E-3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3</v>
      </c>
      <c r="D393" s="7">
        <v>67</v>
      </c>
      <c r="E393" s="12">
        <f t="shared" si="31"/>
        <v>2.012072434607646E-3</v>
      </c>
      <c r="F393" s="12">
        <f t="shared" si="32"/>
        <v>4.5890410958904108E-2</v>
      </c>
      <c r="G393" s="13">
        <f t="shared" si="33"/>
        <v>21.333333333333332</v>
      </c>
      <c r="H393" s="19">
        <f t="shared" si="34"/>
        <v>4.2924211938296444E-2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25</v>
      </c>
      <c r="D401" s="7">
        <v>3</v>
      </c>
      <c r="E401" s="12">
        <f t="shared" si="31"/>
        <v>1.676727028839705E-2</v>
      </c>
      <c r="F401" s="12">
        <f t="shared" si="32"/>
        <v>2.054794520547945E-3</v>
      </c>
      <c r="G401" s="13">
        <f t="shared" si="33"/>
        <v>-0.88</v>
      </c>
      <c r="H401" s="19">
        <f t="shared" si="34"/>
        <v>-1.4755197853789405E-2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2</v>
      </c>
      <c r="D403" s="7">
        <v>0</v>
      </c>
      <c r="E403" s="12">
        <f t="shared" si="31"/>
        <v>1.3413816230717639E-3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24</v>
      </c>
      <c r="D406" s="7">
        <v>11</v>
      </c>
      <c r="E406" s="12">
        <f t="shared" si="31"/>
        <v>1.6096579476861168E-2</v>
      </c>
      <c r="F406" s="12">
        <f t="shared" si="32"/>
        <v>7.534246575342466E-3</v>
      </c>
      <c r="G406" s="13">
        <f t="shared" si="33"/>
        <v>-0.54166666666666663</v>
      </c>
      <c r="H406" s="19">
        <f t="shared" si="34"/>
        <v>-8.7189805499664659E-3</v>
      </c>
    </row>
    <row r="407" spans="2:8" ht="15" x14ac:dyDescent="0.2">
      <c r="B407" s="3" t="s">
        <v>398</v>
      </c>
      <c r="C407" s="7">
        <v>2</v>
      </c>
      <c r="D407" s="7">
        <v>0</v>
      </c>
      <c r="E407" s="12">
        <f t="shared" si="31"/>
        <v>1.3413816230717639E-3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60</v>
      </c>
      <c r="D408" s="7">
        <v>9</v>
      </c>
      <c r="E408" s="12">
        <f t="shared" si="31"/>
        <v>4.0241448692152917E-2</v>
      </c>
      <c r="F408" s="12">
        <f t="shared" si="32"/>
        <v>6.1643835616438354E-3</v>
      </c>
      <c r="G408" s="13">
        <f t="shared" si="33"/>
        <v>-0.85</v>
      </c>
      <c r="H408" s="19">
        <f t="shared" si="34"/>
        <v>-3.4205231388329982E-2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6.7069081153588194E-4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15</v>
      </c>
      <c r="D411" s="7">
        <v>1</v>
      </c>
      <c r="E411" s="12">
        <f t="shared" si="31"/>
        <v>1.0060362173038229E-2</v>
      </c>
      <c r="F411" s="12">
        <f t="shared" si="32"/>
        <v>6.8493150684931507E-4</v>
      </c>
      <c r="G411" s="13">
        <f t="shared" si="33"/>
        <v>-0.93333333333333335</v>
      </c>
      <c r="H411" s="19">
        <f t="shared" si="34"/>
        <v>-9.3896713615023476E-3</v>
      </c>
    </row>
    <row r="412" spans="2:8" ht="15" x14ac:dyDescent="0.2">
      <c r="B412" s="3" t="s">
        <v>402</v>
      </c>
      <c r="C412" s="7">
        <v>15</v>
      </c>
      <c r="D412" s="7">
        <v>50</v>
      </c>
      <c r="E412" s="12">
        <f t="shared" si="31"/>
        <v>1.0060362173038229E-2</v>
      </c>
      <c r="F412" s="12">
        <f t="shared" si="32"/>
        <v>3.4246575342465752E-2</v>
      </c>
      <c r="G412" s="13">
        <f t="shared" si="33"/>
        <v>2.3333333333333335</v>
      </c>
      <c r="H412" s="19">
        <f t="shared" si="34"/>
        <v>2.3474178403755871E-2</v>
      </c>
    </row>
    <row r="413" spans="2:8" ht="15" x14ac:dyDescent="0.2">
      <c r="B413" s="3" t="s">
        <v>403</v>
      </c>
      <c r="C413" s="7">
        <v>0</v>
      </c>
      <c r="D413" s="7">
        <v>3</v>
      </c>
      <c r="E413" s="12" t="str">
        <f t="shared" si="31"/>
        <v/>
      </c>
      <c r="F413" s="12">
        <f t="shared" si="32"/>
        <v>2.054794520547945E-3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1</v>
      </c>
      <c r="E417" s="12">
        <f t="shared" si="31"/>
        <v>6.7069081153588194E-4</v>
      </c>
      <c r="F417" s="12">
        <f t="shared" si="32"/>
        <v>6.8493150684931507E-4</v>
      </c>
      <c r="G417" s="13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1</v>
      </c>
      <c r="E419" s="12" t="str">
        <f t="shared" si="31"/>
        <v/>
      </c>
      <c r="F419" s="12">
        <f t="shared" si="32"/>
        <v>6.8493150684931507E-4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1</v>
      </c>
      <c r="D423" s="7">
        <v>0</v>
      </c>
      <c r="E423" s="12">
        <f t="shared" si="31"/>
        <v>6.7069081153588194E-4</v>
      </c>
      <c r="F423" s="12" t="str">
        <f t="shared" si="32"/>
        <v/>
      </c>
      <c r="G423" s="13" t="str">
        <f t="shared" si="33"/>
        <v>0</v>
      </c>
      <c r="H423" s="19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1</v>
      </c>
      <c r="E425" s="12" t="str">
        <f t="shared" si="35"/>
        <v/>
      </c>
      <c r="F425" s="12">
        <f t="shared" si="36"/>
        <v>6.8493150684931507E-4</v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6.8493150684931507E-4</v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2</v>
      </c>
      <c r="D432" s="7">
        <v>6</v>
      </c>
      <c r="E432" s="12">
        <f t="shared" si="35"/>
        <v>1.3413816230717639E-3</v>
      </c>
      <c r="F432" s="12">
        <f t="shared" si="36"/>
        <v>4.10958904109589E-3</v>
      </c>
      <c r="G432" s="13">
        <f t="shared" si="37"/>
        <v>2</v>
      </c>
      <c r="H432" s="19">
        <f t="shared" si="38"/>
        <v>2.6827632461435278E-3</v>
      </c>
    </row>
    <row r="433" spans="2:8" ht="15" x14ac:dyDescent="0.2">
      <c r="B433" s="3" t="s">
        <v>162</v>
      </c>
      <c r="C433" s="7">
        <v>29</v>
      </c>
      <c r="D433" s="7">
        <v>15</v>
      </c>
      <c r="E433" s="12">
        <f t="shared" si="35"/>
        <v>1.9450033534540577E-2</v>
      </c>
      <c r="F433" s="12">
        <f t="shared" si="36"/>
        <v>1.0273972602739725E-2</v>
      </c>
      <c r="G433" s="13">
        <f t="shared" si="37"/>
        <v>-0.48275862068965519</v>
      </c>
      <c r="H433" s="19">
        <f t="shared" si="38"/>
        <v>-9.3896713615023476E-3</v>
      </c>
    </row>
    <row r="434" spans="2:8" ht="30" x14ac:dyDescent="0.2">
      <c r="B434" s="3" t="s">
        <v>418</v>
      </c>
      <c r="C434" s="7">
        <v>8</v>
      </c>
      <c r="D434" s="7">
        <v>5</v>
      </c>
      <c r="E434" s="12">
        <f t="shared" si="35"/>
        <v>5.3655264922870555E-3</v>
      </c>
      <c r="F434" s="12">
        <f t="shared" si="36"/>
        <v>3.4246575342465752E-3</v>
      </c>
      <c r="G434" s="13">
        <f t="shared" si="37"/>
        <v>-0.375</v>
      </c>
      <c r="H434" s="19">
        <f t="shared" si="38"/>
        <v>-2.012072434607646E-3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1</v>
      </c>
      <c r="E436" s="12">
        <f t="shared" si="35"/>
        <v>6.7069081153588194E-4</v>
      </c>
      <c r="F436" s="12">
        <f t="shared" si="36"/>
        <v>6.8493150684931507E-4</v>
      </c>
      <c r="G436" s="13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55</v>
      </c>
      <c r="D437" s="7">
        <v>11</v>
      </c>
      <c r="E437" s="12">
        <f t="shared" si="35"/>
        <v>3.6887994634473509E-2</v>
      </c>
      <c r="F437" s="12">
        <f t="shared" si="36"/>
        <v>7.534246575342466E-3</v>
      </c>
      <c r="G437" s="13">
        <f t="shared" si="37"/>
        <v>-0.8</v>
      </c>
      <c r="H437" s="19">
        <f t="shared" si="38"/>
        <v>-2.951039570757881E-2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30</v>
      </c>
      <c r="D441" s="7">
        <v>0</v>
      </c>
      <c r="E441" s="12">
        <f t="shared" si="35"/>
        <v>2.0120724346076459E-2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2</v>
      </c>
      <c r="D446" s="7">
        <v>0</v>
      </c>
      <c r="E446" s="12">
        <f t="shared" si="35"/>
        <v>1.3413816230717639E-3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6.7069081153588194E-4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6.8493150684931507E-4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1</v>
      </c>
      <c r="E454" s="12">
        <f t="shared" si="35"/>
        <v>6.7069081153588194E-4</v>
      </c>
      <c r="F454" s="12">
        <f t="shared" si="36"/>
        <v>6.8493150684931507E-4</v>
      </c>
      <c r="G454" s="13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6.7069081153588194E-4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6.8493150684931507E-4</v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6.7069081153588194E-4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7</v>
      </c>
      <c r="D460" s="7">
        <v>1</v>
      </c>
      <c r="E460" s="12">
        <f t="shared" si="35"/>
        <v>4.6948356807511738E-3</v>
      </c>
      <c r="F460" s="12">
        <f t="shared" si="36"/>
        <v>6.8493150684931507E-4</v>
      </c>
      <c r="G460" s="13">
        <f t="shared" si="37"/>
        <v>-0.8571428571428571</v>
      </c>
      <c r="H460" s="19">
        <f t="shared" si="38"/>
        <v>-4.0241448692152912E-3</v>
      </c>
    </row>
    <row r="461" spans="2:8" ht="30" x14ac:dyDescent="0.2">
      <c r="B461" s="3" t="s">
        <v>173</v>
      </c>
      <c r="C461" s="7">
        <v>0</v>
      </c>
      <c r="D461" s="7">
        <v>1</v>
      </c>
      <c r="E461" s="12" t="str">
        <f t="shared" si="35"/>
        <v/>
      </c>
      <c r="F461" s="12">
        <f t="shared" si="36"/>
        <v>6.8493150684931507E-4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5</v>
      </c>
      <c r="D463" s="7">
        <v>73</v>
      </c>
      <c r="E463" s="12">
        <f t="shared" si="35"/>
        <v>3.3534540576794099E-3</v>
      </c>
      <c r="F463" s="12">
        <f t="shared" si="36"/>
        <v>0.05</v>
      </c>
      <c r="G463" s="13">
        <f t="shared" si="37"/>
        <v>13.6</v>
      </c>
      <c r="H463" s="19">
        <f t="shared" si="38"/>
        <v>4.5606975184439971E-2</v>
      </c>
    </row>
    <row r="464" spans="2:8" ht="15" x14ac:dyDescent="0.2">
      <c r="B464" s="3" t="s">
        <v>478</v>
      </c>
      <c r="C464" s="7">
        <v>1</v>
      </c>
      <c r="D464" s="7">
        <v>0</v>
      </c>
      <c r="E464" s="12">
        <f t="shared" si="35"/>
        <v>6.7069081153588194E-4</v>
      </c>
      <c r="F464" s="12" t="str">
        <f t="shared" si="36"/>
        <v/>
      </c>
      <c r="G464" s="13" t="str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35</v>
      </c>
      <c r="E467" s="12" t="str">
        <f t="shared" si="35"/>
        <v/>
      </c>
      <c r="F467" s="12">
        <f t="shared" si="36"/>
        <v>2.3972602739726026E-2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6</v>
      </c>
      <c r="D468" s="7">
        <v>0</v>
      </c>
      <c r="E468" s="12">
        <f t="shared" si="35"/>
        <v>4.0241448692152921E-3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2</v>
      </c>
      <c r="D469" s="7">
        <v>0</v>
      </c>
      <c r="E469" s="12">
        <f t="shared" si="35"/>
        <v>1.3413816230717639E-3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2</v>
      </c>
      <c r="D478" s="7">
        <v>6</v>
      </c>
      <c r="E478" s="12">
        <f t="shared" si="35"/>
        <v>1.3413816230717639E-3</v>
      </c>
      <c r="F478" s="12">
        <f t="shared" si="36"/>
        <v>4.10958904109589E-3</v>
      </c>
      <c r="G478" s="13">
        <f t="shared" si="37"/>
        <v>2</v>
      </c>
      <c r="H478" s="19">
        <f t="shared" si="38"/>
        <v>2.6827632461435278E-3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4</v>
      </c>
      <c r="D483" s="7">
        <v>13</v>
      </c>
      <c r="E483" s="12">
        <f t="shared" si="35"/>
        <v>2.6827632461435278E-3</v>
      </c>
      <c r="F483" s="12">
        <f t="shared" si="36"/>
        <v>8.9041095890410957E-3</v>
      </c>
      <c r="G483" s="13">
        <f t="shared" si="37"/>
        <v>2.25</v>
      </c>
      <c r="H483" s="19">
        <f t="shared" si="38"/>
        <v>6.0362173038229373E-3</v>
      </c>
    </row>
    <row r="484" spans="2:8" ht="30" x14ac:dyDescent="0.2">
      <c r="B484" s="3" t="s">
        <v>184</v>
      </c>
      <c r="C484" s="7">
        <v>62</v>
      </c>
      <c r="D484" s="7">
        <v>60</v>
      </c>
      <c r="E484" s="12">
        <f t="shared" si="35"/>
        <v>4.1582830315224681E-2</v>
      </c>
      <c r="F484" s="12">
        <f t="shared" si="36"/>
        <v>4.1095890410958902E-2</v>
      </c>
      <c r="G484" s="13">
        <f t="shared" si="37"/>
        <v>-3.2258064516129031E-2</v>
      </c>
      <c r="H484" s="19">
        <f t="shared" si="38"/>
        <v>-1.3413816230717639E-3</v>
      </c>
    </row>
    <row r="485" spans="2:8" ht="15" x14ac:dyDescent="0.2">
      <c r="B485" s="3" t="s">
        <v>443</v>
      </c>
      <c r="C485" s="7">
        <v>18</v>
      </c>
      <c r="D485" s="7">
        <v>27</v>
      </c>
      <c r="E485" s="12">
        <f t="shared" si="35"/>
        <v>1.2072434607645875E-2</v>
      </c>
      <c r="F485" s="12">
        <f t="shared" si="36"/>
        <v>1.8493150684931507E-2</v>
      </c>
      <c r="G485" s="13">
        <f t="shared" si="37"/>
        <v>0.5</v>
      </c>
      <c r="H485" s="19">
        <f t="shared" si="38"/>
        <v>6.0362173038229373E-3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6</v>
      </c>
      <c r="E490" s="12" t="str">
        <f t="shared" si="39"/>
        <v/>
      </c>
      <c r="F490" s="12">
        <f t="shared" si="40"/>
        <v>4.10958904109589E-3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3</v>
      </c>
      <c r="E491" s="12">
        <f t="shared" si="39"/>
        <v>2.012072434607646E-3</v>
      </c>
      <c r="F491" s="12">
        <f t="shared" si="40"/>
        <v>2.054794520547945E-3</v>
      </c>
      <c r="G491" s="13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6.7069081153588194E-4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2</v>
      </c>
      <c r="E493" s="12" t="str">
        <f t="shared" si="39"/>
        <v/>
      </c>
      <c r="F493" s="12">
        <f t="shared" si="40"/>
        <v>1.3698630136986301E-3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2</v>
      </c>
      <c r="D495" s="7">
        <v>0</v>
      </c>
      <c r="E495" s="12">
        <f t="shared" si="39"/>
        <v>1.3413816230717639E-3</v>
      </c>
      <c r="F495" s="12" t="str">
        <f t="shared" si="40"/>
        <v/>
      </c>
      <c r="G495" s="13" t="str">
        <f t="shared" si="41"/>
        <v>0</v>
      </c>
      <c r="H495" s="19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6</v>
      </c>
      <c r="D497" s="7">
        <v>0</v>
      </c>
      <c r="E497" s="12">
        <f t="shared" si="39"/>
        <v>4.0241448692152921E-3</v>
      </c>
      <c r="F497" s="12" t="str">
        <f t="shared" si="40"/>
        <v/>
      </c>
      <c r="G497" s="13" t="str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2</v>
      </c>
      <c r="D499" s="7">
        <v>0</v>
      </c>
      <c r="E499" s="12">
        <f t="shared" si="39"/>
        <v>1.3413816230717639E-3</v>
      </c>
      <c r="F499" s="12" t="str">
        <f t="shared" si="40"/>
        <v/>
      </c>
      <c r="G499" s="13" t="str">
        <f t="shared" si="41"/>
        <v>0</v>
      </c>
      <c r="H499" s="19">
        <f t="shared" si="42"/>
        <v>0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602</v>
      </c>
      <c r="D505" s="41">
        <f>SUM(D506:D530)</f>
        <v>608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9.9667774086378731E-3</v>
      </c>
      <c r="H505" s="42">
        <f>+IF(OR(AND(E505=""),(G505="")),"",E505*G505)</f>
        <v>9.9667774086378731E-3</v>
      </c>
    </row>
    <row r="506" spans="2:8" ht="15" x14ac:dyDescent="0.2">
      <c r="B506" s="3" t="s">
        <v>454</v>
      </c>
      <c r="C506" s="7">
        <v>1</v>
      </c>
      <c r="D506" s="7">
        <v>0</v>
      </c>
      <c r="E506" s="12">
        <f>+IF(C506=0,"",C506/C$505)</f>
        <v>1.6611295681063123E-3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9</v>
      </c>
      <c r="D507" s="7">
        <v>5</v>
      </c>
      <c r="E507" s="12">
        <f t="shared" ref="E507:E529" si="43">+IF(C507=0,"",C507/C$505)</f>
        <v>1.4950166112956811E-2</v>
      </c>
      <c r="F507" s="12">
        <f t="shared" ref="F507:F529" si="44">+IF(D507=0,"",D507/D$505)</f>
        <v>8.2236842105263153E-3</v>
      </c>
      <c r="G507" s="13">
        <f t="shared" ref="G507:G529" si="45">+IF(OR(AND(D507=0),(C507=0)),"0",((D507-C507)/C507))</f>
        <v>-0.44444444444444442</v>
      </c>
      <c r="H507" s="19">
        <f t="shared" ref="H507:H530" si="46">+IF(OR(AND(E507=""),(G507="")),"",E507*G507)</f>
        <v>-6.6445182724252493E-3</v>
      </c>
    </row>
    <row r="508" spans="2:8" ht="15" x14ac:dyDescent="0.2">
      <c r="B508" s="3" t="s">
        <v>455</v>
      </c>
      <c r="C508" s="7">
        <v>188</v>
      </c>
      <c r="D508" s="7">
        <v>72</v>
      </c>
      <c r="E508" s="12">
        <f t="shared" si="43"/>
        <v>0.3122923588039867</v>
      </c>
      <c r="F508" s="12">
        <f t="shared" si="44"/>
        <v>0.11842105263157894</v>
      </c>
      <c r="G508" s="13">
        <f t="shared" si="45"/>
        <v>-0.61702127659574468</v>
      </c>
      <c r="H508" s="19">
        <f t="shared" si="46"/>
        <v>-0.19269102990033221</v>
      </c>
    </row>
    <row r="509" spans="2:8" ht="15" x14ac:dyDescent="0.2">
      <c r="B509" s="3" t="s">
        <v>456</v>
      </c>
      <c r="C509" s="7">
        <v>90</v>
      </c>
      <c r="D509" s="7">
        <v>67</v>
      </c>
      <c r="E509" s="12">
        <f t="shared" si="43"/>
        <v>0.14950166112956811</v>
      </c>
      <c r="F509" s="12">
        <f t="shared" si="44"/>
        <v>0.11019736842105263</v>
      </c>
      <c r="G509" s="13">
        <f t="shared" si="45"/>
        <v>-0.25555555555555554</v>
      </c>
      <c r="H509" s="19">
        <f t="shared" si="46"/>
        <v>-3.8205980066445183E-2</v>
      </c>
    </row>
    <row r="510" spans="2:8" ht="15" x14ac:dyDescent="0.2">
      <c r="B510" s="3" t="s">
        <v>188</v>
      </c>
      <c r="C510" s="7">
        <v>10</v>
      </c>
      <c r="D510" s="7">
        <v>1</v>
      </c>
      <c r="E510" s="12">
        <f t="shared" si="43"/>
        <v>1.6611295681063124E-2</v>
      </c>
      <c r="F510" s="12">
        <f t="shared" si="44"/>
        <v>1.6447368421052631E-3</v>
      </c>
      <c r="G510" s="13">
        <f t="shared" si="45"/>
        <v>-0.9</v>
      </c>
      <c r="H510" s="19">
        <f t="shared" si="46"/>
        <v>-1.4950166112956811E-2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1.6611295681063123E-3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1.6611295681063123E-3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3</v>
      </c>
      <c r="D516" s="7">
        <v>0</v>
      </c>
      <c r="E516" s="12">
        <f t="shared" si="43"/>
        <v>4.9833887043189366E-3</v>
      </c>
      <c r="F516" s="12" t="str">
        <f t="shared" si="44"/>
        <v/>
      </c>
      <c r="G516" s="13" t="str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1.6611295681063123E-3</v>
      </c>
      <c r="F517" s="12" t="str">
        <f t="shared" si="44"/>
        <v/>
      </c>
      <c r="G517" s="13" t="str">
        <f t="shared" si="45"/>
        <v>0</v>
      </c>
      <c r="H517" s="19">
        <f t="shared" si="46"/>
        <v>0</v>
      </c>
    </row>
    <row r="518" spans="2:8" ht="15" x14ac:dyDescent="0.2">
      <c r="B518" s="3" t="s">
        <v>190</v>
      </c>
      <c r="C518" s="7">
        <v>115</v>
      </c>
      <c r="D518" s="7">
        <v>13</v>
      </c>
      <c r="E518" s="12">
        <f t="shared" si="43"/>
        <v>0.19102990033222592</v>
      </c>
      <c r="F518" s="12">
        <f t="shared" si="44"/>
        <v>2.1381578947368422E-2</v>
      </c>
      <c r="G518" s="13">
        <f t="shared" si="45"/>
        <v>-0.88695652173913042</v>
      </c>
      <c r="H518" s="19">
        <f t="shared" si="46"/>
        <v>-0.16943521594684385</v>
      </c>
    </row>
    <row r="519" spans="2:8" ht="15" x14ac:dyDescent="0.2">
      <c r="B519" s="3" t="s">
        <v>192</v>
      </c>
      <c r="C519" s="7">
        <v>8</v>
      </c>
      <c r="D519" s="7">
        <v>17</v>
      </c>
      <c r="E519" s="12">
        <f t="shared" si="43"/>
        <v>1.3289036544850499E-2</v>
      </c>
      <c r="F519" s="12">
        <f t="shared" si="44"/>
        <v>2.7960526315789474E-2</v>
      </c>
      <c r="G519" s="13">
        <f t="shared" si="45"/>
        <v>1.125</v>
      </c>
      <c r="H519" s="19">
        <f t="shared" si="46"/>
        <v>1.4950166112956811E-2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1.6611295681063123E-3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57</v>
      </c>
      <c r="D521" s="7">
        <v>84</v>
      </c>
      <c r="E521" s="12">
        <f t="shared" si="43"/>
        <v>9.4684385382059796E-2</v>
      </c>
      <c r="F521" s="12">
        <f t="shared" si="44"/>
        <v>0.13815789473684212</v>
      </c>
      <c r="G521" s="13">
        <f t="shared" si="45"/>
        <v>0.47368421052631576</v>
      </c>
      <c r="H521" s="19">
        <f t="shared" si="46"/>
        <v>4.4850498338870427E-2</v>
      </c>
    </row>
    <row r="522" spans="2:8" ht="25.5" customHeight="1" x14ac:dyDescent="0.2">
      <c r="B522" s="3" t="s">
        <v>193</v>
      </c>
      <c r="C522" s="7">
        <v>11</v>
      </c>
      <c r="D522" s="7">
        <v>89</v>
      </c>
      <c r="E522" s="12">
        <f t="shared" si="43"/>
        <v>1.8272425249169437E-2</v>
      </c>
      <c r="F522" s="12">
        <f t="shared" si="44"/>
        <v>0.14638157894736842</v>
      </c>
      <c r="G522" s="13">
        <f t="shared" si="45"/>
        <v>7.0909090909090908</v>
      </c>
      <c r="H522" s="19">
        <f t="shared" si="46"/>
        <v>0.12956810631229237</v>
      </c>
    </row>
    <row r="523" spans="2:8" ht="13.5" customHeight="1" x14ac:dyDescent="0.2">
      <c r="B523" s="3" t="s">
        <v>462</v>
      </c>
      <c r="C523" s="7">
        <v>6</v>
      </c>
      <c r="D523" s="7">
        <v>1</v>
      </c>
      <c r="E523" s="12">
        <f t="shared" si="43"/>
        <v>9.9667774086378731E-3</v>
      </c>
      <c r="F523" s="12">
        <f t="shared" si="44"/>
        <v>1.6447368421052631E-3</v>
      </c>
      <c r="G523" s="13">
        <f t="shared" si="45"/>
        <v>-0.83333333333333337</v>
      </c>
      <c r="H523" s="19">
        <f t="shared" si="46"/>
        <v>-8.3056478405315621E-3</v>
      </c>
    </row>
    <row r="524" spans="2:8" ht="12" customHeight="1" x14ac:dyDescent="0.2">
      <c r="B524" s="3" t="s">
        <v>194</v>
      </c>
      <c r="C524" s="7">
        <v>3</v>
      </c>
      <c r="D524" s="7">
        <v>6</v>
      </c>
      <c r="E524" s="12">
        <f t="shared" si="43"/>
        <v>4.9833887043189366E-3</v>
      </c>
      <c r="F524" s="12">
        <f t="shared" si="44"/>
        <v>9.8684210526315784E-3</v>
      </c>
      <c r="G524" s="13">
        <f t="shared" si="45"/>
        <v>1</v>
      </c>
      <c r="H524" s="19">
        <f t="shared" si="46"/>
        <v>4.9833887043189366E-3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4</v>
      </c>
      <c r="D526" s="7">
        <v>0</v>
      </c>
      <c r="E526" s="12">
        <f t="shared" si="43"/>
        <v>6.6445182724252493E-3</v>
      </c>
      <c r="F526" s="12" t="str">
        <f t="shared" si="44"/>
        <v/>
      </c>
      <c r="G526" s="13" t="str">
        <f t="shared" si="45"/>
        <v>0</v>
      </c>
      <c r="H526" s="19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45</v>
      </c>
      <c r="D529" s="7">
        <v>124</v>
      </c>
      <c r="E529" s="12">
        <f t="shared" si="43"/>
        <v>7.4750830564784057E-2</v>
      </c>
      <c r="F529" s="12">
        <f t="shared" si="44"/>
        <v>0.20394736842105263</v>
      </c>
      <c r="G529" s="13">
        <f t="shared" si="45"/>
        <v>1.7555555555555555</v>
      </c>
      <c r="H529" s="19">
        <f t="shared" si="46"/>
        <v>0.13122923588039867</v>
      </c>
    </row>
    <row r="530" spans="2:8" ht="15" x14ac:dyDescent="0.2">
      <c r="B530" s="3" t="s">
        <v>467</v>
      </c>
      <c r="C530" s="7">
        <v>48</v>
      </c>
      <c r="D530" s="7">
        <v>129</v>
      </c>
      <c r="E530" s="12">
        <f>+IF(C530=0,"",C530/C$505)</f>
        <v>7.9734219269102985E-2</v>
      </c>
      <c r="F530" s="12">
        <f>+IF(D530=0,"",D530/D$505)</f>
        <v>0.21217105263157895</v>
      </c>
      <c r="G530" s="13">
        <f>+IF(OR(AND(D530=0),(C530=0)),"0",((D530-C530)/C530))</f>
        <v>1.6875</v>
      </c>
      <c r="H530" s="19">
        <f t="shared" si="46"/>
        <v>0.13455149501661129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zoomScaleNormal="100"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547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512</v>
      </c>
      <c r="C8" s="40">
        <f>+C18+C70+C151+C294+C505</f>
        <v>10025</v>
      </c>
      <c r="D8" s="41">
        <f>+D18+D70+D151+D294+D505</f>
        <v>3510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-0.64987531172069823</v>
      </c>
      <c r="H8" s="42">
        <f t="shared" ref="H8:H13" si="2">+IF(OR(AND(E8=""),(G8="")),"",E8*G8)</f>
        <v>-0.64987531172069823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65</v>
      </c>
      <c r="D9" s="35">
        <f>+D18</f>
        <v>484</v>
      </c>
      <c r="E9" s="36">
        <f t="shared" si="0"/>
        <v>6.4837905236907727E-3</v>
      </c>
      <c r="F9" s="36">
        <f t="shared" si="0"/>
        <v>0.13789173789173789</v>
      </c>
      <c r="G9" s="36">
        <f t="shared" si="1"/>
        <v>6.4461538461538463</v>
      </c>
      <c r="H9" s="19">
        <f t="shared" si="2"/>
        <v>4.1795511221945136E-2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1650</v>
      </c>
      <c r="D10" s="37">
        <f>+D70</f>
        <v>471</v>
      </c>
      <c r="E10" s="36">
        <f t="shared" si="0"/>
        <v>0.16458852867830423</v>
      </c>
      <c r="F10" s="36">
        <f t="shared" si="0"/>
        <v>0.13418803418803418</v>
      </c>
      <c r="G10" s="36">
        <f t="shared" si="1"/>
        <v>-0.71454545454545459</v>
      </c>
      <c r="H10" s="19">
        <f t="shared" si="2"/>
        <v>-0.11760598503740649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1153</v>
      </c>
      <c r="D11" s="37">
        <f>D151</f>
        <v>428</v>
      </c>
      <c r="E11" s="36">
        <f t="shared" si="0"/>
        <v>0.11501246882793018</v>
      </c>
      <c r="F11" s="36">
        <f t="shared" si="0"/>
        <v>0.12193732193732194</v>
      </c>
      <c r="G11" s="36">
        <f t="shared" si="1"/>
        <v>-0.62879444926279271</v>
      </c>
      <c r="H11" s="19">
        <f t="shared" si="2"/>
        <v>-7.2319201995012475E-2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4589</v>
      </c>
      <c r="D12" s="37">
        <f>+D294</f>
        <v>1518</v>
      </c>
      <c r="E12" s="36">
        <f t="shared" si="0"/>
        <v>0.45775561097256856</v>
      </c>
      <c r="F12" s="36">
        <f t="shared" si="0"/>
        <v>0.4324786324786325</v>
      </c>
      <c r="G12" s="36">
        <f t="shared" si="1"/>
        <v>-0.66920897799084766</v>
      </c>
      <c r="H12" s="19">
        <f t="shared" si="2"/>
        <v>-0.30633416458852863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2568</v>
      </c>
      <c r="D13" s="37">
        <f>D505</f>
        <v>609</v>
      </c>
      <c r="E13" s="36">
        <f t="shared" si="0"/>
        <v>0.25615960099750623</v>
      </c>
      <c r="F13" s="36">
        <f t="shared" si="0"/>
        <v>0.1735042735042735</v>
      </c>
      <c r="G13" s="36">
        <f t="shared" si="1"/>
        <v>-0.76285046728971961</v>
      </c>
      <c r="H13" s="19">
        <f t="shared" si="2"/>
        <v>-0.19541147132169576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65</v>
      </c>
      <c r="D18" s="41">
        <f>SUM(D19:D64)</f>
        <v>484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6.4461538461538463</v>
      </c>
      <c r="H18" s="42">
        <f>+IF(OR(AND(E18=""),(G18="")),"",E18*G18)</f>
        <v>6.4461538461538463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6</v>
      </c>
      <c r="E20" s="8">
        <f t="shared" ref="E20:E64" si="3">+IF(C20=0,"",C20/C$18)</f>
        <v>1.5384615384615385E-2</v>
      </c>
      <c r="F20" s="8">
        <f t="shared" ref="F20:F64" si="4">+IF(D20=0,"",D20/D$18)</f>
        <v>1.2396694214876033E-2</v>
      </c>
      <c r="G20" s="9">
        <f t="shared" ref="G20:G64" si="5">+IF(OR(AND(D20=0),(C20=0)),"0",((D20-C20)/C20))</f>
        <v>5</v>
      </c>
      <c r="H20" s="19">
        <f t="shared" ref="H20:H64" si="6">+IF(OR(AND(E20=""),(G20="")),"",E20*G20)</f>
        <v>7.6923076923076927E-2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1.5384615384615385E-2</v>
      </c>
      <c r="F21" s="8" t="str">
        <f t="shared" si="4"/>
        <v/>
      </c>
      <c r="G21" s="9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0</v>
      </c>
      <c r="D22" s="7">
        <v>1</v>
      </c>
      <c r="E22" s="8" t="str">
        <f t="shared" si="3"/>
        <v/>
      </c>
      <c r="F22" s="8">
        <f t="shared" si="4"/>
        <v>2.0661157024793389E-3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1.5384615384615385E-2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1</v>
      </c>
      <c r="E25" s="8">
        <f t="shared" si="3"/>
        <v>3.0769230769230771E-2</v>
      </c>
      <c r="F25" s="8">
        <f t="shared" si="4"/>
        <v>2.0661157024793389E-3</v>
      </c>
      <c r="G25" s="9">
        <f t="shared" si="5"/>
        <v>-0.5</v>
      </c>
      <c r="H25" s="19">
        <f t="shared" si="6"/>
        <v>-1.5384615384615385E-2</v>
      </c>
    </row>
    <row r="26" spans="2:8" ht="15" x14ac:dyDescent="0.2">
      <c r="B26" s="3" t="s">
        <v>6</v>
      </c>
      <c r="C26" s="7">
        <v>1</v>
      </c>
      <c r="D26" s="7">
        <v>1</v>
      </c>
      <c r="E26" s="8">
        <f t="shared" si="3"/>
        <v>1.5384615384615385E-2</v>
      </c>
      <c r="F26" s="8">
        <f t="shared" si="4"/>
        <v>2.0661157024793389E-3</v>
      </c>
      <c r="G26" s="9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16</v>
      </c>
      <c r="D28" s="7">
        <v>3</v>
      </c>
      <c r="E28" s="8">
        <f t="shared" si="3"/>
        <v>0.24615384615384617</v>
      </c>
      <c r="F28" s="8">
        <f t="shared" si="4"/>
        <v>6.1983471074380167E-3</v>
      </c>
      <c r="G28" s="9">
        <f t="shared" si="5"/>
        <v>-0.8125</v>
      </c>
      <c r="H28" s="19">
        <f t="shared" si="6"/>
        <v>-0.2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2.0661157024793389E-3</v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2.0661157024793389E-3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1.5384615384615385E-2</v>
      </c>
      <c r="F33" s="8" t="str">
        <f t="shared" si="4"/>
        <v/>
      </c>
      <c r="G33" s="9" t="str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7">
        <v>0</v>
      </c>
      <c r="D34" s="7">
        <v>3</v>
      </c>
      <c r="E34" s="8" t="str">
        <f t="shared" si="3"/>
        <v/>
      </c>
      <c r="F34" s="8">
        <f t="shared" si="4"/>
        <v>6.1983471074380167E-3</v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7</v>
      </c>
      <c r="E37" s="8" t="str">
        <f t="shared" si="3"/>
        <v/>
      </c>
      <c r="F37" s="8">
        <f t="shared" si="4"/>
        <v>1.4462809917355372E-2</v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9</v>
      </c>
      <c r="E39" s="8">
        <f t="shared" si="3"/>
        <v>3.0769230769230771E-2</v>
      </c>
      <c r="F39" s="8">
        <f t="shared" si="4"/>
        <v>1.859504132231405E-2</v>
      </c>
      <c r="G39" s="9">
        <f t="shared" si="5"/>
        <v>3.5</v>
      </c>
      <c r="H39" s="19">
        <f t="shared" si="6"/>
        <v>0.1076923076923077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1.5384615384615385E-2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1</v>
      </c>
      <c r="D42" s="7">
        <v>357</v>
      </c>
      <c r="E42" s="8">
        <f t="shared" si="3"/>
        <v>1.5384615384615385E-2</v>
      </c>
      <c r="F42" s="8">
        <f t="shared" si="4"/>
        <v>0.73760330578512401</v>
      </c>
      <c r="G42" s="9">
        <f t="shared" si="5"/>
        <v>356</v>
      </c>
      <c r="H42" s="19">
        <f t="shared" si="6"/>
        <v>5.476923076923077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5</v>
      </c>
      <c r="E45" s="8">
        <f t="shared" si="3"/>
        <v>1.5384615384615385E-2</v>
      </c>
      <c r="F45" s="8">
        <f t="shared" si="4"/>
        <v>1.0330578512396695E-2</v>
      </c>
      <c r="G45" s="9">
        <f t="shared" si="5"/>
        <v>4</v>
      </c>
      <c r="H45" s="19">
        <f t="shared" si="6"/>
        <v>6.1538461538461542E-2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8</v>
      </c>
      <c r="D48" s="7">
        <v>3</v>
      </c>
      <c r="E48" s="8">
        <f t="shared" si="3"/>
        <v>0.12307692307692308</v>
      </c>
      <c r="F48" s="8">
        <f t="shared" si="4"/>
        <v>6.1983471074380167E-3</v>
      </c>
      <c r="G48" s="9">
        <f t="shared" si="5"/>
        <v>-0.625</v>
      </c>
      <c r="H48" s="19">
        <f t="shared" si="6"/>
        <v>-7.6923076923076927E-2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20</v>
      </c>
      <c r="D50" s="7">
        <v>7</v>
      </c>
      <c r="E50" s="8">
        <f t="shared" si="3"/>
        <v>0.30769230769230771</v>
      </c>
      <c r="F50" s="8">
        <f t="shared" si="4"/>
        <v>1.4462809917355372E-2</v>
      </c>
      <c r="G50" s="9">
        <f t="shared" si="5"/>
        <v>-0.65</v>
      </c>
      <c r="H50" s="19">
        <f t="shared" si="6"/>
        <v>-0.2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10</v>
      </c>
      <c r="E52" s="8" t="str">
        <f t="shared" si="3"/>
        <v/>
      </c>
      <c r="F52" s="8">
        <f t="shared" si="4"/>
        <v>2.0661157024793389E-2</v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7</v>
      </c>
      <c r="E56" s="8" t="str">
        <f t="shared" si="3"/>
        <v/>
      </c>
      <c r="F56" s="8">
        <f t="shared" si="4"/>
        <v>1.4462809917355372E-2</v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33</v>
      </c>
      <c r="E58" s="8">
        <f t="shared" si="3"/>
        <v>1.5384615384615385E-2</v>
      </c>
      <c r="F58" s="8">
        <f t="shared" si="4"/>
        <v>6.8181818181818177E-2</v>
      </c>
      <c r="G58" s="9">
        <f t="shared" si="5"/>
        <v>32</v>
      </c>
      <c r="H58" s="19">
        <f t="shared" si="6"/>
        <v>0.49230769230769234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3</v>
      </c>
      <c r="D60" s="7">
        <v>1</v>
      </c>
      <c r="E60" s="8">
        <f t="shared" si="3"/>
        <v>4.6153846153846156E-2</v>
      </c>
      <c r="F60" s="8">
        <f t="shared" si="4"/>
        <v>2.0661157024793389E-3</v>
      </c>
      <c r="G60" s="9">
        <f t="shared" si="5"/>
        <v>-0.66666666666666663</v>
      </c>
      <c r="H60" s="19">
        <f t="shared" si="6"/>
        <v>-3.0769230769230771E-2</v>
      </c>
    </row>
    <row r="61" spans="2:8" ht="15" x14ac:dyDescent="0.2">
      <c r="B61" s="3" t="s">
        <v>219</v>
      </c>
      <c r="C61" s="7">
        <v>2</v>
      </c>
      <c r="D61" s="7">
        <v>16</v>
      </c>
      <c r="E61" s="8">
        <f t="shared" si="3"/>
        <v>3.0769230769230771E-2</v>
      </c>
      <c r="F61" s="8">
        <f t="shared" si="4"/>
        <v>3.3057851239669422E-2</v>
      </c>
      <c r="G61" s="9">
        <f t="shared" si="5"/>
        <v>7</v>
      </c>
      <c r="H61" s="19">
        <f t="shared" si="6"/>
        <v>0.2153846153846154</v>
      </c>
    </row>
    <row r="62" spans="2:8" ht="15" x14ac:dyDescent="0.2">
      <c r="B62" s="3" t="s">
        <v>19</v>
      </c>
      <c r="C62" s="7">
        <v>3</v>
      </c>
      <c r="D62" s="7">
        <v>0</v>
      </c>
      <c r="E62" s="8">
        <f t="shared" si="3"/>
        <v>4.6153846153846156E-2</v>
      </c>
      <c r="F62" s="8" t="str">
        <f t="shared" si="4"/>
        <v/>
      </c>
      <c r="G62" s="9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12</v>
      </c>
      <c r="E64" s="8" t="str">
        <f t="shared" si="3"/>
        <v/>
      </c>
      <c r="F64" s="8">
        <f t="shared" si="4"/>
        <v>2.4793388429752067E-2</v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1650</v>
      </c>
      <c r="D70" s="41">
        <f>SUM(D71:D145)</f>
        <v>471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-0.71454545454545459</v>
      </c>
      <c r="H70" s="42">
        <f>+IF(OR(AND(E70=""),(G70="")),"",E70*G70)</f>
        <v>-0.71454545454545459</v>
      </c>
    </row>
    <row r="71" spans="2:8" ht="15" x14ac:dyDescent="0.2">
      <c r="B71" s="3" t="s">
        <v>20</v>
      </c>
      <c r="C71" s="7">
        <v>10</v>
      </c>
      <c r="D71" s="7">
        <v>1</v>
      </c>
      <c r="E71" s="12">
        <f>+IF(C71=0,"",C71/C$70)</f>
        <v>6.0606060606060606E-3</v>
      </c>
      <c r="F71" s="12">
        <f>+IF(D71=0,"",D71/D$70)</f>
        <v>2.1231422505307855E-3</v>
      </c>
      <c r="G71" s="13">
        <f>+IF(OR(AND(D71=0),(C71=0)),"0",((D71-C71)/C71))</f>
        <v>-0.9</v>
      </c>
      <c r="H71" s="19">
        <f>+IF(OR(AND(E71=""),(G71="")),"",E71*G71)</f>
        <v>-5.454545454545455E-3</v>
      </c>
    </row>
    <row r="72" spans="2:8" ht="15" x14ac:dyDescent="0.2">
      <c r="B72" s="3" t="s">
        <v>21</v>
      </c>
      <c r="C72" s="7">
        <v>14</v>
      </c>
      <c r="D72" s="7">
        <v>3</v>
      </c>
      <c r="E72" s="12">
        <f t="shared" ref="E72:E135" si="7">+IF(C72=0,"",C72/C$70)</f>
        <v>8.4848484848484857E-3</v>
      </c>
      <c r="F72" s="12">
        <f t="shared" ref="F72:F135" si="8">+IF(D72=0,"",D72/D$70)</f>
        <v>6.369426751592357E-3</v>
      </c>
      <c r="G72" s="13">
        <f t="shared" ref="G72:G135" si="9">+IF(OR(AND(D72=0),(C72=0)),"0",((D72-C72)/C72))</f>
        <v>-0.7857142857142857</v>
      </c>
      <c r="H72" s="19">
        <f t="shared" ref="H72:H135" si="10">+IF(OR(AND(E72=""),(G72="")),"",E72*G72)</f>
        <v>-6.6666666666666671E-3</v>
      </c>
    </row>
    <row r="73" spans="2:8" ht="15" x14ac:dyDescent="0.2">
      <c r="B73" s="3" t="s">
        <v>22</v>
      </c>
      <c r="C73" s="7">
        <v>44</v>
      </c>
      <c r="D73" s="7">
        <v>5</v>
      </c>
      <c r="E73" s="12">
        <f t="shared" si="7"/>
        <v>2.6666666666666668E-2</v>
      </c>
      <c r="F73" s="12">
        <f t="shared" si="8"/>
        <v>1.0615711252653927E-2</v>
      </c>
      <c r="G73" s="13">
        <f t="shared" si="9"/>
        <v>-0.88636363636363635</v>
      </c>
      <c r="H73" s="19">
        <f t="shared" si="10"/>
        <v>-2.3636363636363636E-2</v>
      </c>
    </row>
    <row r="74" spans="2:8" ht="15" x14ac:dyDescent="0.2">
      <c r="B74" s="3" t="s">
        <v>222</v>
      </c>
      <c r="C74" s="7">
        <v>77</v>
      </c>
      <c r="D74" s="7">
        <v>13</v>
      </c>
      <c r="E74" s="12">
        <f t="shared" si="7"/>
        <v>4.6666666666666669E-2</v>
      </c>
      <c r="F74" s="12">
        <f t="shared" si="8"/>
        <v>2.7600849256900213E-2</v>
      </c>
      <c r="G74" s="13">
        <f t="shared" si="9"/>
        <v>-0.83116883116883122</v>
      </c>
      <c r="H74" s="19">
        <f t="shared" si="10"/>
        <v>-3.8787878787878795E-2</v>
      </c>
    </row>
    <row r="75" spans="2:8" ht="15" x14ac:dyDescent="0.2">
      <c r="B75" s="3" t="s">
        <v>23</v>
      </c>
      <c r="C75" s="7">
        <v>0</v>
      </c>
      <c r="D75" s="7">
        <v>1</v>
      </c>
      <c r="E75" s="12" t="str">
        <f t="shared" si="7"/>
        <v/>
      </c>
      <c r="F75" s="12">
        <f t="shared" si="8"/>
        <v>2.1231422505307855E-3</v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6.0606060606060606E-4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0</v>
      </c>
      <c r="E80" s="12">
        <f t="shared" si="7"/>
        <v>1.8181818181818182E-3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13</v>
      </c>
      <c r="E82" s="12" t="str">
        <f t="shared" si="7"/>
        <v/>
      </c>
      <c r="F82" s="12">
        <f t="shared" si="8"/>
        <v>2.7600849256900213E-2</v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4</v>
      </c>
      <c r="D83" s="7">
        <v>6</v>
      </c>
      <c r="E83" s="12">
        <f t="shared" si="7"/>
        <v>2.4242424242424242E-3</v>
      </c>
      <c r="F83" s="12">
        <f t="shared" si="8"/>
        <v>1.2738853503184714E-2</v>
      </c>
      <c r="G83" s="13">
        <f t="shared" si="9"/>
        <v>0.5</v>
      </c>
      <c r="H83" s="19">
        <f t="shared" si="10"/>
        <v>1.2121212121212121E-3</v>
      </c>
    </row>
    <row r="84" spans="2:8" ht="15" x14ac:dyDescent="0.2">
      <c r="B84" s="3" t="s">
        <v>230</v>
      </c>
      <c r="C84" s="7">
        <v>0</v>
      </c>
      <c r="D84" s="7">
        <v>3</v>
      </c>
      <c r="E84" s="12" t="str">
        <f t="shared" si="7"/>
        <v/>
      </c>
      <c r="F84" s="12">
        <f t="shared" si="8"/>
        <v>6.369426751592357E-3</v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14</v>
      </c>
      <c r="D85" s="7">
        <v>0</v>
      </c>
      <c r="E85" s="12">
        <f t="shared" si="7"/>
        <v>8.4848484848484857E-3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5</v>
      </c>
      <c r="D86" s="7">
        <v>3</v>
      </c>
      <c r="E86" s="12">
        <f t="shared" si="7"/>
        <v>3.0303030303030303E-3</v>
      </c>
      <c r="F86" s="12">
        <f t="shared" si="8"/>
        <v>6.369426751592357E-3</v>
      </c>
      <c r="G86" s="13">
        <f t="shared" si="9"/>
        <v>-0.4</v>
      </c>
      <c r="H86" s="19">
        <f t="shared" si="10"/>
        <v>-1.2121212121212121E-3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4</v>
      </c>
      <c r="D88" s="7">
        <v>0</v>
      </c>
      <c r="E88" s="12">
        <f t="shared" si="7"/>
        <v>2.4242424242424242E-3</v>
      </c>
      <c r="F88" s="12" t="str">
        <f t="shared" si="8"/>
        <v/>
      </c>
      <c r="G88" s="13" t="str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2</v>
      </c>
      <c r="D90" s="7">
        <v>3</v>
      </c>
      <c r="E90" s="12">
        <f t="shared" si="7"/>
        <v>1.2121212121212121E-3</v>
      </c>
      <c r="F90" s="12">
        <f t="shared" si="8"/>
        <v>6.369426751592357E-3</v>
      </c>
      <c r="G90" s="13">
        <f t="shared" si="9"/>
        <v>0.5</v>
      </c>
      <c r="H90" s="19">
        <f t="shared" si="10"/>
        <v>6.0606060606060606E-4</v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7</v>
      </c>
      <c r="D92" s="7">
        <v>1</v>
      </c>
      <c r="E92" s="12">
        <f t="shared" si="7"/>
        <v>4.2424242424242429E-3</v>
      </c>
      <c r="F92" s="12">
        <f t="shared" si="8"/>
        <v>2.1231422505307855E-3</v>
      </c>
      <c r="G92" s="13">
        <f t="shared" si="9"/>
        <v>-0.8571428571428571</v>
      </c>
      <c r="H92" s="19">
        <f t="shared" si="10"/>
        <v>-3.6363636363636364E-3</v>
      </c>
    </row>
    <row r="93" spans="2:8" ht="15" x14ac:dyDescent="0.2">
      <c r="B93" s="3" t="s">
        <v>528</v>
      </c>
      <c r="C93" s="7">
        <v>8</v>
      </c>
      <c r="D93" s="7">
        <v>10</v>
      </c>
      <c r="E93" s="12">
        <f t="shared" si="7"/>
        <v>4.8484848484848485E-3</v>
      </c>
      <c r="F93" s="12">
        <f t="shared" si="8"/>
        <v>2.1231422505307854E-2</v>
      </c>
      <c r="G93" s="13">
        <f t="shared" si="9"/>
        <v>0.25</v>
      </c>
      <c r="H93" s="19">
        <f t="shared" si="10"/>
        <v>1.2121212121212121E-3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2</v>
      </c>
      <c r="D95" s="7">
        <v>0</v>
      </c>
      <c r="E95" s="12">
        <f t="shared" si="7"/>
        <v>1.2121212121212121E-3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5</v>
      </c>
      <c r="E97" s="12" t="str">
        <f t="shared" si="7"/>
        <v/>
      </c>
      <c r="F97" s="12">
        <f t="shared" si="8"/>
        <v>1.0615711252653927E-2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1067</v>
      </c>
      <c r="D98" s="7">
        <v>268</v>
      </c>
      <c r="E98" s="12">
        <f t="shared" si="7"/>
        <v>0.64666666666666661</v>
      </c>
      <c r="F98" s="12">
        <f t="shared" si="8"/>
        <v>0.56900212314225052</v>
      </c>
      <c r="G98" s="13">
        <f t="shared" si="9"/>
        <v>-0.74882849109653238</v>
      </c>
      <c r="H98" s="19">
        <f t="shared" si="10"/>
        <v>-0.48424242424242425</v>
      </c>
    </row>
    <row r="99" spans="2:8" ht="15" x14ac:dyDescent="0.2">
      <c r="B99" s="3" t="s">
        <v>239</v>
      </c>
      <c r="C99" s="7">
        <v>100</v>
      </c>
      <c r="D99" s="7">
        <v>26</v>
      </c>
      <c r="E99" s="12">
        <f t="shared" si="7"/>
        <v>6.0606060606060608E-2</v>
      </c>
      <c r="F99" s="12">
        <f t="shared" si="8"/>
        <v>5.5201698513800426E-2</v>
      </c>
      <c r="G99" s="13">
        <f t="shared" si="9"/>
        <v>-0.74</v>
      </c>
      <c r="H99" s="19">
        <f t="shared" si="10"/>
        <v>-4.4848484848484846E-2</v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6.0606060606060606E-4</v>
      </c>
      <c r="F100" s="12" t="str">
        <f t="shared" si="8"/>
        <v/>
      </c>
      <c r="G100" s="13" t="str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5</v>
      </c>
      <c r="D101" s="7">
        <v>0</v>
      </c>
      <c r="E101" s="12">
        <f t="shared" si="7"/>
        <v>3.0303030303030303E-3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18</v>
      </c>
      <c r="D102" s="7">
        <v>3</v>
      </c>
      <c r="E102" s="12">
        <f t="shared" si="7"/>
        <v>1.090909090909091E-2</v>
      </c>
      <c r="F102" s="12">
        <f t="shared" si="8"/>
        <v>6.369426751592357E-3</v>
      </c>
      <c r="G102" s="13">
        <f t="shared" si="9"/>
        <v>-0.83333333333333337</v>
      </c>
      <c r="H102" s="19">
        <f t="shared" si="10"/>
        <v>-9.0909090909090922E-3</v>
      </c>
    </row>
    <row r="103" spans="2:8" ht="15" x14ac:dyDescent="0.2">
      <c r="B103" s="3" t="s">
        <v>243</v>
      </c>
      <c r="C103" s="7">
        <v>1</v>
      </c>
      <c r="D103" s="7">
        <v>1</v>
      </c>
      <c r="E103" s="12">
        <f t="shared" si="7"/>
        <v>6.0606060606060606E-4</v>
      </c>
      <c r="F103" s="12">
        <f t="shared" si="8"/>
        <v>2.1231422505307855E-3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0</v>
      </c>
      <c r="E104" s="12">
        <f t="shared" si="7"/>
        <v>6.0606060606060606E-4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5</v>
      </c>
      <c r="D107" s="7">
        <v>2</v>
      </c>
      <c r="E107" s="12">
        <f t="shared" si="7"/>
        <v>3.0303030303030303E-3</v>
      </c>
      <c r="F107" s="12">
        <f t="shared" si="8"/>
        <v>4.246284501061571E-3</v>
      </c>
      <c r="G107" s="13">
        <f t="shared" si="9"/>
        <v>-0.6</v>
      </c>
      <c r="H107" s="19">
        <f t="shared" si="10"/>
        <v>-1.8181818181818182E-3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3</v>
      </c>
      <c r="D110" s="7">
        <v>1</v>
      </c>
      <c r="E110" s="12">
        <f t="shared" si="7"/>
        <v>1.8181818181818182E-3</v>
      </c>
      <c r="F110" s="12">
        <f t="shared" si="8"/>
        <v>2.1231422505307855E-3</v>
      </c>
      <c r="G110" s="13">
        <f t="shared" si="9"/>
        <v>-0.66666666666666663</v>
      </c>
      <c r="H110" s="19">
        <f t="shared" si="10"/>
        <v>-1.2121212121212121E-3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6</v>
      </c>
      <c r="D112" s="7">
        <v>5</v>
      </c>
      <c r="E112" s="12">
        <f t="shared" si="7"/>
        <v>3.6363636363636364E-3</v>
      </c>
      <c r="F112" s="12">
        <f t="shared" si="8"/>
        <v>1.0615711252653927E-2</v>
      </c>
      <c r="G112" s="13">
        <f t="shared" si="9"/>
        <v>-0.16666666666666666</v>
      </c>
      <c r="H112" s="19">
        <f t="shared" si="10"/>
        <v>-6.0606060606060606E-4</v>
      </c>
    </row>
    <row r="113" spans="2:8" ht="15" x14ac:dyDescent="0.2">
      <c r="B113" s="3" t="s">
        <v>248</v>
      </c>
      <c r="C113" s="7">
        <v>15</v>
      </c>
      <c r="D113" s="7">
        <v>2</v>
      </c>
      <c r="E113" s="12">
        <f t="shared" si="7"/>
        <v>9.0909090909090905E-3</v>
      </c>
      <c r="F113" s="12">
        <f t="shared" si="8"/>
        <v>4.246284501061571E-3</v>
      </c>
      <c r="G113" s="13">
        <f t="shared" si="9"/>
        <v>-0.8666666666666667</v>
      </c>
      <c r="H113" s="19">
        <f t="shared" si="10"/>
        <v>-7.8787878787878792E-3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11</v>
      </c>
      <c r="D115" s="7">
        <v>7</v>
      </c>
      <c r="E115" s="12">
        <f t="shared" si="7"/>
        <v>6.6666666666666671E-3</v>
      </c>
      <c r="F115" s="12">
        <f t="shared" si="8"/>
        <v>1.4861995753715499E-2</v>
      </c>
      <c r="G115" s="13">
        <f t="shared" si="9"/>
        <v>-0.36363636363636365</v>
      </c>
      <c r="H115" s="19">
        <f t="shared" si="10"/>
        <v>-2.4242424242424247E-3</v>
      </c>
    </row>
    <row r="116" spans="2:8" ht="15" x14ac:dyDescent="0.2">
      <c r="B116" s="3" t="s">
        <v>249</v>
      </c>
      <c r="C116" s="7">
        <v>11</v>
      </c>
      <c r="D116" s="7">
        <v>3</v>
      </c>
      <c r="E116" s="12">
        <f t="shared" si="7"/>
        <v>6.6666666666666671E-3</v>
      </c>
      <c r="F116" s="12">
        <f t="shared" si="8"/>
        <v>6.369426751592357E-3</v>
      </c>
      <c r="G116" s="13">
        <f t="shared" si="9"/>
        <v>-0.72727272727272729</v>
      </c>
      <c r="H116" s="19">
        <f t="shared" si="10"/>
        <v>-4.8484848484848493E-3</v>
      </c>
    </row>
    <row r="117" spans="2:8" ht="15" x14ac:dyDescent="0.2">
      <c r="B117" s="3" t="s">
        <v>250</v>
      </c>
      <c r="C117" s="7">
        <v>9</v>
      </c>
      <c r="D117" s="7">
        <v>0</v>
      </c>
      <c r="E117" s="12">
        <f t="shared" si="7"/>
        <v>5.454545454545455E-3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21</v>
      </c>
      <c r="D118" s="7">
        <v>6</v>
      </c>
      <c r="E118" s="12">
        <f t="shared" si="7"/>
        <v>1.2727272727272728E-2</v>
      </c>
      <c r="F118" s="12">
        <f t="shared" si="8"/>
        <v>1.2738853503184714E-2</v>
      </c>
      <c r="G118" s="13">
        <f t="shared" si="9"/>
        <v>-0.7142857142857143</v>
      </c>
      <c r="H118" s="19">
        <f t="shared" si="10"/>
        <v>-9.0909090909090922E-3</v>
      </c>
    </row>
    <row r="119" spans="2:8" ht="15" x14ac:dyDescent="0.2">
      <c r="B119" s="3" t="s">
        <v>252</v>
      </c>
      <c r="C119" s="7">
        <v>12</v>
      </c>
      <c r="D119" s="7">
        <v>5</v>
      </c>
      <c r="E119" s="12">
        <f t="shared" si="7"/>
        <v>7.2727272727272727E-3</v>
      </c>
      <c r="F119" s="12">
        <f t="shared" si="8"/>
        <v>1.0615711252653927E-2</v>
      </c>
      <c r="G119" s="13">
        <f t="shared" si="9"/>
        <v>-0.58333333333333337</v>
      </c>
      <c r="H119" s="19">
        <f t="shared" si="10"/>
        <v>-4.2424242424242429E-3</v>
      </c>
    </row>
    <row r="120" spans="2:8" ht="15" x14ac:dyDescent="0.2">
      <c r="B120" s="3" t="s">
        <v>253</v>
      </c>
      <c r="C120" s="7">
        <v>12</v>
      </c>
      <c r="D120" s="7">
        <v>5</v>
      </c>
      <c r="E120" s="12">
        <f t="shared" si="7"/>
        <v>7.2727272727272727E-3</v>
      </c>
      <c r="F120" s="12">
        <f t="shared" si="8"/>
        <v>1.0615711252653927E-2</v>
      </c>
      <c r="G120" s="13">
        <f t="shared" si="9"/>
        <v>-0.58333333333333337</v>
      </c>
      <c r="H120" s="19">
        <f t="shared" si="10"/>
        <v>-4.2424242424242429E-3</v>
      </c>
    </row>
    <row r="121" spans="2:8" ht="15" x14ac:dyDescent="0.2">
      <c r="B121" s="3" t="s">
        <v>35</v>
      </c>
      <c r="C121" s="7">
        <v>2</v>
      </c>
      <c r="D121" s="7">
        <v>5</v>
      </c>
      <c r="E121" s="12">
        <f t="shared" si="7"/>
        <v>1.2121212121212121E-3</v>
      </c>
      <c r="F121" s="12">
        <f t="shared" si="8"/>
        <v>1.0615711252653927E-2</v>
      </c>
      <c r="G121" s="13">
        <f t="shared" si="9"/>
        <v>1.5</v>
      </c>
      <c r="H121" s="19">
        <f t="shared" si="10"/>
        <v>1.8181818181818182E-3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5</v>
      </c>
      <c r="D123" s="7">
        <v>1</v>
      </c>
      <c r="E123" s="12">
        <f t="shared" si="7"/>
        <v>3.0303030303030303E-3</v>
      </c>
      <c r="F123" s="12">
        <f t="shared" si="8"/>
        <v>2.1231422505307855E-3</v>
      </c>
      <c r="G123" s="13">
        <f t="shared" si="9"/>
        <v>-0.8</v>
      </c>
      <c r="H123" s="19">
        <f t="shared" si="10"/>
        <v>-2.4242424242424242E-3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12</v>
      </c>
      <c r="D125" s="7">
        <v>0</v>
      </c>
      <c r="E125" s="12">
        <f t="shared" si="7"/>
        <v>7.2727272727272727E-3</v>
      </c>
      <c r="F125" s="12" t="str">
        <f t="shared" si="8"/>
        <v/>
      </c>
      <c r="G125" s="13" t="str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2</v>
      </c>
      <c r="E127" s="12">
        <f t="shared" si="7"/>
        <v>1.2121212121212121E-3</v>
      </c>
      <c r="F127" s="12">
        <f t="shared" si="8"/>
        <v>4.246284501061571E-3</v>
      </c>
      <c r="G127" s="13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5</v>
      </c>
      <c r="D128" s="7">
        <v>6</v>
      </c>
      <c r="E128" s="12">
        <f t="shared" si="7"/>
        <v>3.0303030303030303E-3</v>
      </c>
      <c r="F128" s="12">
        <f t="shared" si="8"/>
        <v>1.2738853503184714E-2</v>
      </c>
      <c r="G128" s="13">
        <f t="shared" si="9"/>
        <v>0.2</v>
      </c>
      <c r="H128" s="19">
        <f t="shared" si="10"/>
        <v>6.0606060606060606E-4</v>
      </c>
    </row>
    <row r="129" spans="2:8" ht="30" x14ac:dyDescent="0.2">
      <c r="B129" s="3" t="s">
        <v>258</v>
      </c>
      <c r="C129" s="7">
        <v>3</v>
      </c>
      <c r="D129" s="7">
        <v>0</v>
      </c>
      <c r="E129" s="12">
        <f t="shared" si="7"/>
        <v>1.8181818181818182E-3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98</v>
      </c>
      <c r="D130" s="7">
        <v>9</v>
      </c>
      <c r="E130" s="12">
        <f t="shared" si="7"/>
        <v>5.9393939393939395E-2</v>
      </c>
      <c r="F130" s="12">
        <f t="shared" si="8"/>
        <v>1.9108280254777069E-2</v>
      </c>
      <c r="G130" s="13">
        <f t="shared" si="9"/>
        <v>-0.90816326530612246</v>
      </c>
      <c r="H130" s="19">
        <f t="shared" si="10"/>
        <v>-5.393939393939394E-2</v>
      </c>
    </row>
    <row r="131" spans="2:8" ht="30" x14ac:dyDescent="0.2">
      <c r="B131" s="3" t="s">
        <v>260</v>
      </c>
      <c r="C131" s="7">
        <v>26</v>
      </c>
      <c r="D131" s="7">
        <v>3</v>
      </c>
      <c r="E131" s="12">
        <f t="shared" si="7"/>
        <v>1.5757575757575758E-2</v>
      </c>
      <c r="F131" s="12">
        <f t="shared" si="8"/>
        <v>6.369426751592357E-3</v>
      </c>
      <c r="G131" s="13">
        <f t="shared" si="9"/>
        <v>-0.88461538461538458</v>
      </c>
      <c r="H131" s="19">
        <f t="shared" si="10"/>
        <v>-1.3939393939393939E-2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6.0606060606060606E-4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3</v>
      </c>
      <c r="E134" s="12">
        <f t="shared" si="7"/>
        <v>1.2121212121212121E-3</v>
      </c>
      <c r="F134" s="12">
        <f t="shared" si="8"/>
        <v>6.369426751592357E-3</v>
      </c>
      <c r="G134" s="13">
        <f t="shared" si="9"/>
        <v>0.5</v>
      </c>
      <c r="H134" s="19">
        <f t="shared" si="10"/>
        <v>6.0606060606060606E-4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3</v>
      </c>
      <c r="E137" s="12" t="str">
        <f t="shared" si="11"/>
        <v/>
      </c>
      <c r="F137" s="12">
        <f t="shared" si="12"/>
        <v>6.369426751592357E-3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2.1231422505307855E-3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9</v>
      </c>
      <c r="E141" s="12" t="str">
        <f t="shared" si="11"/>
        <v/>
      </c>
      <c r="F141" s="12">
        <f t="shared" si="12"/>
        <v>1.9108280254777069E-2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8</v>
      </c>
      <c r="E142" s="12">
        <f t="shared" si="11"/>
        <v>6.0606060606060606E-4</v>
      </c>
      <c r="F142" s="12">
        <f t="shared" si="12"/>
        <v>1.6985138004246284E-2</v>
      </c>
      <c r="G142" s="13">
        <f t="shared" si="13"/>
        <v>7</v>
      </c>
      <c r="H142" s="19">
        <f t="shared" si="14"/>
        <v>4.242424242424242E-3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14</v>
      </c>
      <c r="E144" s="12" t="str">
        <f t="shared" si="11"/>
        <v/>
      </c>
      <c r="F144" s="12">
        <f t="shared" si="12"/>
        <v>2.9723991507430998E-2</v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6</v>
      </c>
      <c r="E145" s="12" t="str">
        <f t="shared" si="11"/>
        <v/>
      </c>
      <c r="F145" s="12">
        <f t="shared" si="12"/>
        <v>1.2738853503184714E-2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1153</v>
      </c>
      <c r="D151" s="41">
        <f>SUM(D152:D288)</f>
        <v>428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-0.62879444926279271</v>
      </c>
      <c r="H151" s="42">
        <f>+IF(OR(AND(E151=""),(G151="")),"",E151*G151)</f>
        <v>-0.62879444926279271</v>
      </c>
    </row>
    <row r="152" spans="2:8" ht="15" x14ac:dyDescent="0.2">
      <c r="B152" s="4" t="s">
        <v>54</v>
      </c>
      <c r="C152" s="7">
        <v>1</v>
      </c>
      <c r="D152" s="7">
        <v>2</v>
      </c>
      <c r="E152" s="12">
        <f>+IF(C152=0,"",C152/C$151)</f>
        <v>8.6730268863833475E-4</v>
      </c>
      <c r="F152" s="12">
        <f>+IF(D152=0,"",D152/D$151)</f>
        <v>4.6728971962616819E-3</v>
      </c>
      <c r="G152" s="13">
        <f>+IF(OR(AND(D152=0),(C152=0)),"0",((D152-C152)/C152))</f>
        <v>1</v>
      </c>
      <c r="H152" s="19">
        <f>+IF(OR(AND(E152=""),(G152="")),"",E152*G152)</f>
        <v>8.6730268863833475E-4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10</v>
      </c>
      <c r="D156" s="7">
        <v>5</v>
      </c>
      <c r="E156" s="12">
        <f t="shared" si="15"/>
        <v>8.6730268863833473E-3</v>
      </c>
      <c r="F156" s="12">
        <f t="shared" si="16"/>
        <v>1.1682242990654205E-2</v>
      </c>
      <c r="G156" s="13">
        <f t="shared" si="17"/>
        <v>-0.5</v>
      </c>
      <c r="H156" s="19">
        <f t="shared" si="18"/>
        <v>-4.3365134431916736E-3</v>
      </c>
    </row>
    <row r="157" spans="2:8" ht="15" x14ac:dyDescent="0.2">
      <c r="B157" s="4" t="s">
        <v>53</v>
      </c>
      <c r="C157" s="7">
        <v>40</v>
      </c>
      <c r="D157" s="7">
        <v>31</v>
      </c>
      <c r="E157" s="12">
        <f t="shared" si="15"/>
        <v>3.4692107545533389E-2</v>
      </c>
      <c r="F157" s="12">
        <f t="shared" si="16"/>
        <v>7.2429906542056069E-2</v>
      </c>
      <c r="G157" s="13">
        <f t="shared" si="17"/>
        <v>-0.22500000000000001</v>
      </c>
      <c r="H157" s="19">
        <f t="shared" si="18"/>
        <v>-7.8057241977450131E-3</v>
      </c>
    </row>
    <row r="158" spans="2:8" ht="15" x14ac:dyDescent="0.2">
      <c r="B158" s="4" t="s">
        <v>59</v>
      </c>
      <c r="C158" s="7">
        <v>1</v>
      </c>
      <c r="D158" s="7">
        <v>26</v>
      </c>
      <c r="E158" s="12">
        <f t="shared" si="15"/>
        <v>8.6730268863833475E-4</v>
      </c>
      <c r="F158" s="12">
        <f t="shared" si="16"/>
        <v>6.0747663551401869E-2</v>
      </c>
      <c r="G158" s="13">
        <f t="shared" si="17"/>
        <v>25</v>
      </c>
      <c r="H158" s="19">
        <f t="shared" si="18"/>
        <v>2.1682567215958369E-2</v>
      </c>
    </row>
    <row r="159" spans="2:8" ht="15" x14ac:dyDescent="0.2">
      <c r="B159" s="4" t="s">
        <v>268</v>
      </c>
      <c r="C159" s="7">
        <v>6</v>
      </c>
      <c r="D159" s="7">
        <v>2</v>
      </c>
      <c r="E159" s="12">
        <f t="shared" si="15"/>
        <v>5.2038161318300087E-3</v>
      </c>
      <c r="F159" s="12">
        <f t="shared" si="16"/>
        <v>4.6728971962616819E-3</v>
      </c>
      <c r="G159" s="13">
        <f t="shared" si="17"/>
        <v>-0.66666666666666663</v>
      </c>
      <c r="H159" s="19">
        <f t="shared" si="18"/>
        <v>-3.469210754553339E-3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2.3364485981308409E-3</v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0</v>
      </c>
      <c r="E163" s="12">
        <f t="shared" si="15"/>
        <v>1.7346053772766695E-3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25</v>
      </c>
      <c r="D165" s="7">
        <v>10</v>
      </c>
      <c r="E165" s="12">
        <f t="shared" si="15"/>
        <v>2.1682567215958369E-2</v>
      </c>
      <c r="F165" s="12">
        <f t="shared" si="16"/>
        <v>2.336448598130841E-2</v>
      </c>
      <c r="G165" s="13">
        <f t="shared" si="17"/>
        <v>-0.6</v>
      </c>
      <c r="H165" s="19">
        <f t="shared" si="18"/>
        <v>-1.3009540329575022E-2</v>
      </c>
    </row>
    <row r="166" spans="2:8" ht="15" x14ac:dyDescent="0.2">
      <c r="B166" s="4" t="s">
        <v>270</v>
      </c>
      <c r="C166" s="7">
        <v>3</v>
      </c>
      <c r="D166" s="7">
        <v>2</v>
      </c>
      <c r="E166" s="12">
        <f t="shared" si="15"/>
        <v>2.6019080659150044E-3</v>
      </c>
      <c r="F166" s="12">
        <f t="shared" si="16"/>
        <v>4.6728971962616819E-3</v>
      </c>
      <c r="G166" s="13">
        <f t="shared" si="17"/>
        <v>-0.33333333333333331</v>
      </c>
      <c r="H166" s="19">
        <f t="shared" si="18"/>
        <v>-8.6730268863833475E-4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8.6730268863833475E-4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37</v>
      </c>
      <c r="D169" s="7">
        <v>3</v>
      </c>
      <c r="E169" s="12">
        <f t="shared" si="15"/>
        <v>3.2090199479618386E-2</v>
      </c>
      <c r="F169" s="12">
        <f t="shared" si="16"/>
        <v>7.0093457943925233E-3</v>
      </c>
      <c r="G169" s="13">
        <f t="shared" si="17"/>
        <v>-0.91891891891891897</v>
      </c>
      <c r="H169" s="19">
        <f t="shared" si="18"/>
        <v>-2.9488291413703384E-2</v>
      </c>
    </row>
    <row r="170" spans="2:8" ht="15" x14ac:dyDescent="0.2">
      <c r="B170" s="4" t="s">
        <v>272</v>
      </c>
      <c r="C170" s="7">
        <v>5</v>
      </c>
      <c r="D170" s="7">
        <v>4</v>
      </c>
      <c r="E170" s="12">
        <f t="shared" si="15"/>
        <v>4.3365134431916736E-3</v>
      </c>
      <c r="F170" s="12">
        <f t="shared" si="16"/>
        <v>9.3457943925233638E-3</v>
      </c>
      <c r="G170" s="13">
        <f t="shared" si="17"/>
        <v>-0.2</v>
      </c>
      <c r="H170" s="19">
        <f t="shared" si="18"/>
        <v>-8.6730268863833475E-4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8.6730268863833475E-4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238</v>
      </c>
      <c r="D173" s="7">
        <v>7</v>
      </c>
      <c r="E173" s="12">
        <f t="shared" si="15"/>
        <v>0.20641803989592367</v>
      </c>
      <c r="F173" s="12">
        <f t="shared" si="16"/>
        <v>1.6355140186915886E-2</v>
      </c>
      <c r="G173" s="13">
        <f t="shared" si="17"/>
        <v>-0.97058823529411764</v>
      </c>
      <c r="H173" s="19">
        <f t="shared" si="18"/>
        <v>-0.20034692107545532</v>
      </c>
    </row>
    <row r="174" spans="2:8" ht="15" x14ac:dyDescent="0.2">
      <c r="B174" s="4" t="s">
        <v>276</v>
      </c>
      <c r="C174" s="7">
        <v>183</v>
      </c>
      <c r="D174" s="7">
        <v>11</v>
      </c>
      <c r="E174" s="12">
        <f t="shared" si="15"/>
        <v>0.15871639202081528</v>
      </c>
      <c r="F174" s="12">
        <f t="shared" si="16"/>
        <v>2.5700934579439252E-2</v>
      </c>
      <c r="G174" s="13">
        <f t="shared" si="17"/>
        <v>-0.93989071038251371</v>
      </c>
      <c r="H174" s="19">
        <f t="shared" si="18"/>
        <v>-0.14917606244579359</v>
      </c>
    </row>
    <row r="175" spans="2:8" ht="15" x14ac:dyDescent="0.2">
      <c r="B175" s="4" t="s">
        <v>277</v>
      </c>
      <c r="C175" s="7">
        <v>14</v>
      </c>
      <c r="D175" s="7">
        <v>5</v>
      </c>
      <c r="E175" s="12">
        <f t="shared" si="15"/>
        <v>1.2142237640936688E-2</v>
      </c>
      <c r="F175" s="12">
        <f t="shared" si="16"/>
        <v>1.1682242990654205E-2</v>
      </c>
      <c r="G175" s="13">
        <f t="shared" si="17"/>
        <v>-0.6428571428571429</v>
      </c>
      <c r="H175" s="19">
        <f t="shared" si="18"/>
        <v>-7.8057241977450139E-3</v>
      </c>
    </row>
    <row r="176" spans="2:8" ht="15" x14ac:dyDescent="0.2">
      <c r="B176" s="4" t="s">
        <v>278</v>
      </c>
      <c r="C176" s="7">
        <v>11</v>
      </c>
      <c r="D176" s="7">
        <v>0</v>
      </c>
      <c r="E176" s="12">
        <f t="shared" si="15"/>
        <v>9.5403295750216832E-3</v>
      </c>
      <c r="F176" s="12" t="str">
        <f t="shared" si="16"/>
        <v/>
      </c>
      <c r="G176" s="13" t="str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7</v>
      </c>
      <c r="D177" s="7">
        <v>2</v>
      </c>
      <c r="E177" s="12">
        <f t="shared" si="15"/>
        <v>6.0711188204683438E-3</v>
      </c>
      <c r="F177" s="12">
        <f t="shared" si="16"/>
        <v>4.6728971962616819E-3</v>
      </c>
      <c r="G177" s="13">
        <f t="shared" si="17"/>
        <v>-0.7142857142857143</v>
      </c>
      <c r="H177" s="19">
        <f t="shared" si="18"/>
        <v>-4.3365134431916745E-3</v>
      </c>
    </row>
    <row r="178" spans="2:8" ht="15" x14ac:dyDescent="0.2">
      <c r="B178" s="4" t="s">
        <v>280</v>
      </c>
      <c r="C178" s="7">
        <v>6</v>
      </c>
      <c r="D178" s="7">
        <v>7</v>
      </c>
      <c r="E178" s="12">
        <f t="shared" si="15"/>
        <v>5.2038161318300087E-3</v>
      </c>
      <c r="F178" s="12">
        <f t="shared" si="16"/>
        <v>1.6355140186915886E-2</v>
      </c>
      <c r="G178" s="13">
        <f t="shared" si="17"/>
        <v>0.16666666666666666</v>
      </c>
      <c r="H178" s="19">
        <f t="shared" si="18"/>
        <v>8.6730268863833475E-4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4</v>
      </c>
      <c r="D182" s="7">
        <v>0</v>
      </c>
      <c r="E182" s="12">
        <f t="shared" si="15"/>
        <v>3.469210754553339E-3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3</v>
      </c>
      <c r="D183" s="7">
        <v>0</v>
      </c>
      <c r="E183" s="12">
        <f t="shared" si="15"/>
        <v>2.6019080659150044E-3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26</v>
      </c>
      <c r="D186" s="7">
        <v>1</v>
      </c>
      <c r="E186" s="12">
        <f t="shared" si="15"/>
        <v>2.2549869904596703E-2</v>
      </c>
      <c r="F186" s="12">
        <f t="shared" si="16"/>
        <v>2.3364485981308409E-3</v>
      </c>
      <c r="G186" s="13">
        <f t="shared" si="17"/>
        <v>-0.96153846153846156</v>
      </c>
      <c r="H186" s="19">
        <f t="shared" si="18"/>
        <v>-2.1682567215958369E-2</v>
      </c>
    </row>
    <row r="187" spans="2:8" ht="15" x14ac:dyDescent="0.2">
      <c r="B187" s="4" t="s">
        <v>287</v>
      </c>
      <c r="C187" s="7">
        <v>6</v>
      </c>
      <c r="D187" s="7">
        <v>1</v>
      </c>
      <c r="E187" s="12">
        <f t="shared" si="15"/>
        <v>5.2038161318300087E-3</v>
      </c>
      <c r="F187" s="12">
        <f t="shared" si="16"/>
        <v>2.3364485981308409E-3</v>
      </c>
      <c r="G187" s="13">
        <f t="shared" si="17"/>
        <v>-0.83333333333333337</v>
      </c>
      <c r="H187" s="19">
        <f t="shared" si="18"/>
        <v>-4.3365134431916745E-3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2.3364485981308409E-3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2</v>
      </c>
      <c r="D195" s="7">
        <v>0</v>
      </c>
      <c r="E195" s="12">
        <f t="shared" si="15"/>
        <v>1.7346053772766695E-3</v>
      </c>
      <c r="F195" s="12" t="str">
        <f t="shared" si="16"/>
        <v/>
      </c>
      <c r="G195" s="13" t="str">
        <f t="shared" si="17"/>
        <v>0</v>
      </c>
      <c r="H195" s="19">
        <f t="shared" si="18"/>
        <v>0</v>
      </c>
    </row>
    <row r="196" spans="2:8" ht="15" x14ac:dyDescent="0.2">
      <c r="B196" s="4" t="s">
        <v>293</v>
      </c>
      <c r="C196" s="7">
        <v>114</v>
      </c>
      <c r="D196" s="7">
        <v>32</v>
      </c>
      <c r="E196" s="12">
        <f t="shared" si="15"/>
        <v>9.8872506504770169E-2</v>
      </c>
      <c r="F196" s="12">
        <f t="shared" si="16"/>
        <v>7.476635514018691E-2</v>
      </c>
      <c r="G196" s="13">
        <f t="shared" si="17"/>
        <v>-0.7192982456140351</v>
      </c>
      <c r="H196" s="19">
        <f t="shared" si="18"/>
        <v>-7.111882046834346E-2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1</v>
      </c>
      <c r="E199" s="12">
        <f t="shared" si="15"/>
        <v>8.6730268863833475E-4</v>
      </c>
      <c r="F199" s="12">
        <f t="shared" si="16"/>
        <v>2.3364485981308409E-3</v>
      </c>
      <c r="G199" s="13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2.3364485981308409E-3</v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5</v>
      </c>
      <c r="D201" s="7">
        <v>2</v>
      </c>
      <c r="E201" s="12">
        <f t="shared" si="15"/>
        <v>4.3365134431916736E-3</v>
      </c>
      <c r="F201" s="12">
        <f t="shared" si="16"/>
        <v>4.6728971962616819E-3</v>
      </c>
      <c r="G201" s="13">
        <f t="shared" si="17"/>
        <v>-0.6</v>
      </c>
      <c r="H201" s="19">
        <f t="shared" si="18"/>
        <v>-2.6019080659150039E-3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12</v>
      </c>
      <c r="E205" s="12" t="str">
        <f t="shared" si="15"/>
        <v/>
      </c>
      <c r="F205" s="12">
        <f t="shared" si="16"/>
        <v>2.8037383177570093E-2</v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3</v>
      </c>
      <c r="D206" s="7">
        <v>0</v>
      </c>
      <c r="E206" s="12">
        <f t="shared" si="15"/>
        <v>2.6019080659150044E-3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64</v>
      </c>
      <c r="D208" s="7">
        <v>41</v>
      </c>
      <c r="E208" s="12">
        <f t="shared" si="15"/>
        <v>5.5507372072853424E-2</v>
      </c>
      <c r="F208" s="12">
        <f t="shared" si="16"/>
        <v>9.5794392523364483E-2</v>
      </c>
      <c r="G208" s="13">
        <f t="shared" si="17"/>
        <v>-0.359375</v>
      </c>
      <c r="H208" s="19">
        <f t="shared" si="18"/>
        <v>-1.9947961838681701E-2</v>
      </c>
    </row>
    <row r="209" spans="2:8" ht="15" x14ac:dyDescent="0.2">
      <c r="B209" s="4" t="s">
        <v>71</v>
      </c>
      <c r="C209" s="7">
        <v>3</v>
      </c>
      <c r="D209" s="7">
        <v>0</v>
      </c>
      <c r="E209" s="12">
        <f t="shared" si="15"/>
        <v>2.6019080659150044E-3</v>
      </c>
      <c r="F209" s="12" t="str">
        <f t="shared" si="16"/>
        <v/>
      </c>
      <c r="G209" s="13" t="str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2.3364485981308409E-3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7</v>
      </c>
      <c r="E212" s="12" t="str">
        <f t="shared" si="15"/>
        <v/>
      </c>
      <c r="F212" s="12">
        <f t="shared" si="16"/>
        <v>1.6355140186915886E-2</v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2</v>
      </c>
      <c r="D214" s="7">
        <v>1</v>
      </c>
      <c r="E214" s="12">
        <f t="shared" si="15"/>
        <v>1.7346053772766695E-3</v>
      </c>
      <c r="F214" s="12">
        <f t="shared" si="16"/>
        <v>2.3364485981308409E-3</v>
      </c>
      <c r="G214" s="13">
        <f t="shared" si="17"/>
        <v>-0.5</v>
      </c>
      <c r="H214" s="19">
        <f t="shared" si="18"/>
        <v>-8.6730268863833475E-4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8.6730268863833475E-4</v>
      </c>
      <c r="F216" s="12">
        <f t="shared" si="16"/>
        <v>2.3364485981308409E-3</v>
      </c>
      <c r="G216" s="13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2.3364485981308409E-3</v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8.6730268863833475E-4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5</v>
      </c>
      <c r="E228" s="12" t="str">
        <f t="shared" si="19"/>
        <v/>
      </c>
      <c r="F228" s="12">
        <f t="shared" si="20"/>
        <v>1.1682242990654205E-2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25</v>
      </c>
      <c r="D229" s="7">
        <v>4</v>
      </c>
      <c r="E229" s="12">
        <f t="shared" si="19"/>
        <v>2.1682567215958369E-2</v>
      </c>
      <c r="F229" s="12">
        <f t="shared" si="20"/>
        <v>9.3457943925233638E-3</v>
      </c>
      <c r="G229" s="13">
        <f t="shared" si="21"/>
        <v>-0.84</v>
      </c>
      <c r="H229" s="19">
        <f t="shared" si="22"/>
        <v>-1.8213356461405029E-2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37</v>
      </c>
      <c r="D232" s="7">
        <v>1</v>
      </c>
      <c r="E232" s="12">
        <f t="shared" si="19"/>
        <v>3.2090199479618386E-2</v>
      </c>
      <c r="F232" s="12">
        <f t="shared" si="20"/>
        <v>2.3364485981308409E-3</v>
      </c>
      <c r="G232" s="13">
        <f t="shared" si="21"/>
        <v>-0.97297297297297303</v>
      </c>
      <c r="H232" s="19">
        <f t="shared" si="22"/>
        <v>-3.1222896790980052E-2</v>
      </c>
    </row>
    <row r="233" spans="2:8" ht="15" x14ac:dyDescent="0.2">
      <c r="B233" s="4" t="s">
        <v>74</v>
      </c>
      <c r="C233" s="7">
        <v>62</v>
      </c>
      <c r="D233" s="7">
        <v>1</v>
      </c>
      <c r="E233" s="12">
        <f t="shared" si="19"/>
        <v>5.3772766695576756E-2</v>
      </c>
      <c r="F233" s="12">
        <f t="shared" si="20"/>
        <v>2.3364485981308409E-3</v>
      </c>
      <c r="G233" s="13">
        <f t="shared" si="21"/>
        <v>-0.9838709677419355</v>
      </c>
      <c r="H233" s="19">
        <f t="shared" si="22"/>
        <v>-5.2905464006938421E-2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5</v>
      </c>
      <c r="D235" s="7">
        <v>2</v>
      </c>
      <c r="E235" s="12">
        <f t="shared" si="19"/>
        <v>4.3365134431916736E-3</v>
      </c>
      <c r="F235" s="12">
        <f t="shared" si="20"/>
        <v>4.6728971962616819E-3</v>
      </c>
      <c r="G235" s="13">
        <f t="shared" si="21"/>
        <v>-0.6</v>
      </c>
      <c r="H235" s="19">
        <f t="shared" si="22"/>
        <v>-2.6019080659150039E-3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7</v>
      </c>
      <c r="D237" s="7">
        <v>1</v>
      </c>
      <c r="E237" s="12">
        <f t="shared" si="19"/>
        <v>6.0711188204683438E-3</v>
      </c>
      <c r="F237" s="12">
        <f t="shared" si="20"/>
        <v>2.3364485981308409E-3</v>
      </c>
      <c r="G237" s="13">
        <f t="shared" si="21"/>
        <v>-0.8571428571428571</v>
      </c>
      <c r="H237" s="19">
        <f t="shared" si="22"/>
        <v>-5.2038161318300087E-3</v>
      </c>
    </row>
    <row r="238" spans="2:8" ht="15" x14ac:dyDescent="0.2">
      <c r="B238" s="4" t="s">
        <v>85</v>
      </c>
      <c r="C238" s="7">
        <v>9</v>
      </c>
      <c r="D238" s="7">
        <v>33</v>
      </c>
      <c r="E238" s="12">
        <f t="shared" si="19"/>
        <v>7.8057241977450131E-3</v>
      </c>
      <c r="F238" s="12">
        <f t="shared" si="20"/>
        <v>7.7102803738317752E-2</v>
      </c>
      <c r="G238" s="13">
        <f t="shared" si="21"/>
        <v>2.6666666666666665</v>
      </c>
      <c r="H238" s="19">
        <f t="shared" si="22"/>
        <v>2.0815264527320035E-2</v>
      </c>
    </row>
    <row r="239" spans="2:8" ht="15" x14ac:dyDescent="0.2">
      <c r="B239" s="4" t="s">
        <v>81</v>
      </c>
      <c r="C239" s="7">
        <v>1</v>
      </c>
      <c r="D239" s="7">
        <v>13</v>
      </c>
      <c r="E239" s="12">
        <f t="shared" si="19"/>
        <v>8.6730268863833475E-4</v>
      </c>
      <c r="F239" s="12">
        <f t="shared" si="20"/>
        <v>3.0373831775700934E-2</v>
      </c>
      <c r="G239" s="13">
        <f t="shared" si="21"/>
        <v>12</v>
      </c>
      <c r="H239" s="19">
        <f t="shared" si="22"/>
        <v>1.0407632263660017E-2</v>
      </c>
    </row>
    <row r="240" spans="2:8" ht="15" x14ac:dyDescent="0.2">
      <c r="B240" s="4" t="s">
        <v>316</v>
      </c>
      <c r="C240" s="7">
        <v>1</v>
      </c>
      <c r="D240" s="7">
        <v>1</v>
      </c>
      <c r="E240" s="12">
        <f t="shared" si="19"/>
        <v>8.6730268863833475E-4</v>
      </c>
      <c r="F240" s="12">
        <f t="shared" si="20"/>
        <v>2.3364485981308409E-3</v>
      </c>
      <c r="G240" s="13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2.3364485981308409E-3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2.3364485981308409E-3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1</v>
      </c>
      <c r="E244" s="12" t="str">
        <f t="shared" si="19"/>
        <v/>
      </c>
      <c r="F244" s="12">
        <f t="shared" si="20"/>
        <v>2.3364485981308409E-3</v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8.6730268863833475E-4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16</v>
      </c>
      <c r="D247" s="7">
        <v>4</v>
      </c>
      <c r="E247" s="12">
        <f t="shared" si="19"/>
        <v>1.3876843018213356E-2</v>
      </c>
      <c r="F247" s="12">
        <f t="shared" si="20"/>
        <v>9.3457943925233638E-3</v>
      </c>
      <c r="G247" s="13">
        <f t="shared" si="21"/>
        <v>-0.75</v>
      </c>
      <c r="H247" s="19">
        <f t="shared" si="22"/>
        <v>-1.0407632263660017E-2</v>
      </c>
    </row>
    <row r="248" spans="2:8" ht="15" x14ac:dyDescent="0.2">
      <c r="B248" s="4" t="s">
        <v>86</v>
      </c>
      <c r="C248" s="7">
        <v>1</v>
      </c>
      <c r="D248" s="7">
        <v>1</v>
      </c>
      <c r="E248" s="12">
        <f t="shared" si="19"/>
        <v>8.6730268863833475E-4</v>
      </c>
      <c r="F248" s="12">
        <f t="shared" si="20"/>
        <v>2.3364485981308409E-3</v>
      </c>
      <c r="G248" s="13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4</v>
      </c>
      <c r="D249" s="7">
        <v>7</v>
      </c>
      <c r="E249" s="12">
        <f t="shared" si="19"/>
        <v>3.469210754553339E-3</v>
      </c>
      <c r="F249" s="12">
        <f t="shared" si="20"/>
        <v>1.6355140186915886E-2</v>
      </c>
      <c r="G249" s="13">
        <f t="shared" si="21"/>
        <v>0.75</v>
      </c>
      <c r="H249" s="19">
        <f t="shared" si="22"/>
        <v>2.6019080659150044E-3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3</v>
      </c>
      <c r="D251" s="7">
        <v>0</v>
      </c>
      <c r="E251" s="12">
        <f t="shared" si="19"/>
        <v>2.6019080659150044E-3</v>
      </c>
      <c r="F251" s="12" t="str">
        <f t="shared" si="20"/>
        <v/>
      </c>
      <c r="G251" s="13" t="str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7">
        <v>2</v>
      </c>
      <c r="D252" s="7">
        <v>2</v>
      </c>
      <c r="E252" s="12">
        <f t="shared" si="19"/>
        <v>1.7346053772766695E-3</v>
      </c>
      <c r="F252" s="12">
        <f t="shared" si="20"/>
        <v>4.6728971962616819E-3</v>
      </c>
      <c r="G252" s="13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7">
        <v>0</v>
      </c>
      <c r="D253" s="7">
        <v>1</v>
      </c>
      <c r="E253" s="12" t="str">
        <f t="shared" si="19"/>
        <v/>
      </c>
      <c r="F253" s="12">
        <f t="shared" si="20"/>
        <v>2.3364485981308409E-3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114</v>
      </c>
      <c r="D256" s="7">
        <v>104</v>
      </c>
      <c r="E256" s="12">
        <f t="shared" si="19"/>
        <v>9.8872506504770169E-2</v>
      </c>
      <c r="F256" s="12">
        <f t="shared" si="20"/>
        <v>0.24299065420560748</v>
      </c>
      <c r="G256" s="13">
        <f t="shared" si="21"/>
        <v>-8.771929824561403E-2</v>
      </c>
      <c r="H256" s="19">
        <f t="shared" si="22"/>
        <v>-8.6730268863833473E-3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2.3364485981308409E-3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11</v>
      </c>
      <c r="E259" s="12" t="str">
        <f t="shared" si="19"/>
        <v/>
      </c>
      <c r="F259" s="12">
        <f t="shared" si="20"/>
        <v>2.5700934579439252E-2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3</v>
      </c>
      <c r="E264" s="12" t="str">
        <f t="shared" si="19"/>
        <v/>
      </c>
      <c r="F264" s="12">
        <f t="shared" si="20"/>
        <v>7.0093457943925233E-3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0</v>
      </c>
      <c r="E266" s="12">
        <f t="shared" si="19"/>
        <v>1.7346053772766695E-3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1</v>
      </c>
      <c r="D267" s="7">
        <v>2</v>
      </c>
      <c r="E267" s="12">
        <f t="shared" si="19"/>
        <v>8.6730268863833475E-4</v>
      </c>
      <c r="F267" s="12">
        <f t="shared" si="20"/>
        <v>4.6728971962616819E-3</v>
      </c>
      <c r="G267" s="13">
        <f t="shared" si="21"/>
        <v>1</v>
      </c>
      <c r="H267" s="19">
        <f t="shared" si="22"/>
        <v>8.6730268863833475E-4</v>
      </c>
    </row>
    <row r="268" spans="2:8" ht="30" x14ac:dyDescent="0.2">
      <c r="B268" s="4" t="s">
        <v>334</v>
      </c>
      <c r="C268" s="7">
        <v>34</v>
      </c>
      <c r="D268" s="7">
        <v>7</v>
      </c>
      <c r="E268" s="12">
        <f t="shared" si="19"/>
        <v>2.9488291413703384E-2</v>
      </c>
      <c r="F268" s="12">
        <f t="shared" si="20"/>
        <v>1.6355140186915886E-2</v>
      </c>
      <c r="G268" s="13">
        <f t="shared" si="21"/>
        <v>-0.79411764705882348</v>
      </c>
      <c r="H268" s="19">
        <f t="shared" si="22"/>
        <v>-2.3417172593235037E-2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8.6730268863833475E-4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8.6730268863833475E-4</v>
      </c>
      <c r="F285" s="12" t="str">
        <f t="shared" si="24"/>
        <v/>
      </c>
      <c r="G285" s="13" t="str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4589</v>
      </c>
      <c r="D294" s="41">
        <f>SUM(D295:D499)</f>
        <v>1518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-0.66920897799084766</v>
      </c>
      <c r="H294" s="42">
        <f>+IF(OR(AND(E294=""),(G294="")),"",E294*G294)</f>
        <v>-0.66920897799084766</v>
      </c>
    </row>
    <row r="295" spans="2:8" ht="15" x14ac:dyDescent="0.2">
      <c r="B295" s="3" t="s">
        <v>100</v>
      </c>
      <c r="C295" s="7">
        <v>50</v>
      </c>
      <c r="D295" s="7">
        <v>12</v>
      </c>
      <c r="E295" s="12">
        <f>+IF(C295=0,"",C295/C$294)</f>
        <v>1.0895619960775768E-2</v>
      </c>
      <c r="F295" s="12">
        <f>+IF(D295=0,"",D295/D$294)</f>
        <v>7.9051383399209481E-3</v>
      </c>
      <c r="G295" s="13">
        <f>+IF(OR(AND(D295=0),(C295=0)),"0",((D295-C295)/C295))</f>
        <v>-0.76</v>
      </c>
      <c r="H295" s="19">
        <f>+IF(OR(AND(E295=""),(G295="")),"",E295*G295)</f>
        <v>-8.2806711701895845E-3</v>
      </c>
    </row>
    <row r="296" spans="2:8" ht="15" x14ac:dyDescent="0.2">
      <c r="B296" s="3" t="s">
        <v>113</v>
      </c>
      <c r="C296" s="7">
        <v>3</v>
      </c>
      <c r="D296" s="7">
        <v>0</v>
      </c>
      <c r="E296" s="12">
        <f t="shared" ref="E296:E359" si="27">+IF(C296=0,"",C296/C$294)</f>
        <v>6.5373719764654609E-4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2</v>
      </c>
      <c r="D297" s="7">
        <v>1</v>
      </c>
      <c r="E297" s="12">
        <f t="shared" si="27"/>
        <v>4.3582479843103073E-4</v>
      </c>
      <c r="F297" s="12">
        <f t="shared" si="28"/>
        <v>6.5876152832674575E-4</v>
      </c>
      <c r="G297" s="13">
        <f t="shared" si="29"/>
        <v>-0.5</v>
      </c>
      <c r="H297" s="19">
        <f t="shared" si="30"/>
        <v>-2.1791239921551536E-4</v>
      </c>
    </row>
    <row r="298" spans="2:8" ht="15" x14ac:dyDescent="0.2">
      <c r="B298" s="3" t="s">
        <v>95</v>
      </c>
      <c r="C298" s="7">
        <v>1773</v>
      </c>
      <c r="D298" s="7">
        <v>72</v>
      </c>
      <c r="E298" s="12">
        <f t="shared" si="27"/>
        <v>0.38635868380910876</v>
      </c>
      <c r="F298" s="12">
        <f t="shared" si="28"/>
        <v>4.7430830039525688E-2</v>
      </c>
      <c r="G298" s="13">
        <f t="shared" si="29"/>
        <v>-0.95939086294416243</v>
      </c>
      <c r="H298" s="19">
        <f t="shared" si="30"/>
        <v>-0.37066899106559165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2.1791239921551536E-4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57</v>
      </c>
      <c r="D301" s="7">
        <v>32</v>
      </c>
      <c r="E301" s="12">
        <f t="shared" si="27"/>
        <v>1.2421006755284375E-2</v>
      </c>
      <c r="F301" s="12">
        <f t="shared" si="28"/>
        <v>2.1080368906455864E-2</v>
      </c>
      <c r="G301" s="13">
        <f t="shared" si="29"/>
        <v>-0.43859649122807015</v>
      </c>
      <c r="H301" s="19">
        <f t="shared" si="30"/>
        <v>-5.4478099803878834E-3</v>
      </c>
    </row>
    <row r="302" spans="2:8" ht="15" x14ac:dyDescent="0.2">
      <c r="B302" s="3" t="s">
        <v>109</v>
      </c>
      <c r="C302" s="7">
        <v>3</v>
      </c>
      <c r="D302" s="7">
        <v>1</v>
      </c>
      <c r="E302" s="12">
        <f t="shared" si="27"/>
        <v>6.5373719764654609E-4</v>
      </c>
      <c r="F302" s="12">
        <f t="shared" si="28"/>
        <v>6.5876152832674575E-4</v>
      </c>
      <c r="G302" s="13">
        <f t="shared" si="29"/>
        <v>-0.66666666666666663</v>
      </c>
      <c r="H302" s="19">
        <f t="shared" si="30"/>
        <v>-4.3582479843103073E-4</v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2.1791239921551536E-4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5</v>
      </c>
      <c r="D304" s="7">
        <v>1</v>
      </c>
      <c r="E304" s="12">
        <f t="shared" si="27"/>
        <v>1.0895619960775767E-3</v>
      </c>
      <c r="F304" s="12">
        <f t="shared" si="28"/>
        <v>6.5876152832674575E-4</v>
      </c>
      <c r="G304" s="13">
        <f t="shared" si="29"/>
        <v>-0.8</v>
      </c>
      <c r="H304" s="19">
        <f t="shared" si="30"/>
        <v>-8.7164959686206146E-4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18</v>
      </c>
      <c r="D307" s="7">
        <v>12</v>
      </c>
      <c r="E307" s="12">
        <f t="shared" si="27"/>
        <v>3.9224231858792768E-3</v>
      </c>
      <c r="F307" s="12">
        <f t="shared" si="28"/>
        <v>7.9051383399209481E-3</v>
      </c>
      <c r="G307" s="13">
        <f t="shared" si="29"/>
        <v>-0.33333333333333331</v>
      </c>
      <c r="H307" s="19">
        <f t="shared" si="30"/>
        <v>-1.3074743952930922E-3</v>
      </c>
    </row>
    <row r="308" spans="2:8" ht="15" x14ac:dyDescent="0.2">
      <c r="B308" s="3" t="s">
        <v>99</v>
      </c>
      <c r="C308" s="7">
        <v>53</v>
      </c>
      <c r="D308" s="7">
        <v>2</v>
      </c>
      <c r="E308" s="12">
        <f t="shared" si="27"/>
        <v>1.1549357158422315E-2</v>
      </c>
      <c r="F308" s="12">
        <f t="shared" si="28"/>
        <v>1.3175230566534915E-3</v>
      </c>
      <c r="G308" s="13">
        <f t="shared" si="29"/>
        <v>-0.96226415094339623</v>
      </c>
      <c r="H308" s="19">
        <f t="shared" si="30"/>
        <v>-1.1113532359991284E-2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52</v>
      </c>
      <c r="D310" s="7">
        <v>9</v>
      </c>
      <c r="E310" s="12">
        <f t="shared" si="27"/>
        <v>1.1331444759206799E-2</v>
      </c>
      <c r="F310" s="12">
        <f t="shared" si="28"/>
        <v>5.9288537549407111E-3</v>
      </c>
      <c r="G310" s="13">
        <f t="shared" si="29"/>
        <v>-0.82692307692307687</v>
      </c>
      <c r="H310" s="19">
        <f t="shared" si="30"/>
        <v>-9.3702331662671601E-3</v>
      </c>
    </row>
    <row r="311" spans="2:8" ht="15" x14ac:dyDescent="0.2">
      <c r="B311" s="3" t="s">
        <v>102</v>
      </c>
      <c r="C311" s="7">
        <v>1</v>
      </c>
      <c r="D311" s="7">
        <v>1</v>
      </c>
      <c r="E311" s="12">
        <f t="shared" si="27"/>
        <v>2.1791239921551536E-4</v>
      </c>
      <c r="F311" s="12">
        <f t="shared" si="28"/>
        <v>6.5876152832674575E-4</v>
      </c>
      <c r="G311" s="13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6.5876152832674575E-4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1031</v>
      </c>
      <c r="D314" s="7">
        <v>108</v>
      </c>
      <c r="E314" s="12">
        <f t="shared" si="27"/>
        <v>0.22466768359119635</v>
      </c>
      <c r="F314" s="12">
        <f t="shared" si="28"/>
        <v>7.1146245059288543E-2</v>
      </c>
      <c r="G314" s="13">
        <f t="shared" si="29"/>
        <v>-0.89524733268671197</v>
      </c>
      <c r="H314" s="19">
        <f t="shared" si="30"/>
        <v>-0.20113314447592071</v>
      </c>
    </row>
    <row r="315" spans="2:8" ht="15" x14ac:dyDescent="0.2">
      <c r="B315" s="3" t="s">
        <v>354</v>
      </c>
      <c r="C315" s="7">
        <v>17</v>
      </c>
      <c r="D315" s="7">
        <v>27</v>
      </c>
      <c r="E315" s="12">
        <f t="shared" si="27"/>
        <v>3.7045107866637613E-3</v>
      </c>
      <c r="F315" s="12">
        <f t="shared" si="28"/>
        <v>1.7786561264822136E-2</v>
      </c>
      <c r="G315" s="13">
        <f t="shared" si="29"/>
        <v>0.58823529411764708</v>
      </c>
      <c r="H315" s="19">
        <f t="shared" si="30"/>
        <v>2.1791239921551539E-3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1</v>
      </c>
      <c r="E317" s="12">
        <f t="shared" si="27"/>
        <v>6.5373719764654609E-4</v>
      </c>
      <c r="F317" s="12">
        <f t="shared" si="28"/>
        <v>6.5876152832674575E-4</v>
      </c>
      <c r="G317" s="13">
        <f t="shared" si="29"/>
        <v>-0.66666666666666663</v>
      </c>
      <c r="H317" s="19">
        <f t="shared" si="30"/>
        <v>-4.3582479843103073E-4</v>
      </c>
    </row>
    <row r="318" spans="2:8" ht="15" x14ac:dyDescent="0.2">
      <c r="B318" s="3" t="s">
        <v>355</v>
      </c>
      <c r="C318" s="7">
        <v>13</v>
      </c>
      <c r="D318" s="7">
        <v>13</v>
      </c>
      <c r="E318" s="12">
        <f t="shared" si="27"/>
        <v>2.8328611898016999E-3</v>
      </c>
      <c r="F318" s="12">
        <f t="shared" si="28"/>
        <v>8.563899868247694E-3</v>
      </c>
      <c r="G318" s="13">
        <f t="shared" si="29"/>
        <v>0</v>
      </c>
      <c r="H318" s="19">
        <f t="shared" si="30"/>
        <v>0</v>
      </c>
    </row>
    <row r="319" spans="2:8" ht="15" x14ac:dyDescent="0.2">
      <c r="B319" s="3" t="s">
        <v>115</v>
      </c>
      <c r="C319" s="7">
        <v>1</v>
      </c>
      <c r="D319" s="7">
        <v>1</v>
      </c>
      <c r="E319" s="12">
        <f t="shared" si="27"/>
        <v>2.1791239921551536E-4</v>
      </c>
      <c r="F319" s="12">
        <f t="shared" si="28"/>
        <v>6.5876152832674575E-4</v>
      </c>
      <c r="G319" s="13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2.1791239921551536E-4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78</v>
      </c>
      <c r="D326" s="7">
        <v>9</v>
      </c>
      <c r="E326" s="12">
        <f t="shared" si="27"/>
        <v>1.69971671388102E-2</v>
      </c>
      <c r="F326" s="12">
        <f t="shared" si="28"/>
        <v>5.9288537549407111E-3</v>
      </c>
      <c r="G326" s="13">
        <f t="shared" si="29"/>
        <v>-0.88461538461538458</v>
      </c>
      <c r="H326" s="19">
        <f t="shared" si="30"/>
        <v>-1.5035955545870561E-2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74</v>
      </c>
      <c r="D328" s="7">
        <v>0</v>
      </c>
      <c r="E328" s="12">
        <f t="shared" si="27"/>
        <v>1.6125517541948138E-2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1</v>
      </c>
      <c r="D329" s="7">
        <v>4</v>
      </c>
      <c r="E329" s="12">
        <f t="shared" si="27"/>
        <v>2.1791239921551536E-4</v>
      </c>
      <c r="F329" s="12">
        <f t="shared" si="28"/>
        <v>2.635046113306983E-3</v>
      </c>
      <c r="G329" s="13">
        <f t="shared" si="29"/>
        <v>3</v>
      </c>
      <c r="H329" s="19">
        <f t="shared" si="30"/>
        <v>6.5373719764654609E-4</v>
      </c>
    </row>
    <row r="330" spans="2:8" ht="15" x14ac:dyDescent="0.2">
      <c r="B330" s="3" t="s">
        <v>360</v>
      </c>
      <c r="C330" s="7">
        <v>4</v>
      </c>
      <c r="D330" s="7">
        <v>3</v>
      </c>
      <c r="E330" s="12">
        <f t="shared" si="27"/>
        <v>8.7164959686206146E-4</v>
      </c>
      <c r="F330" s="12">
        <f t="shared" si="28"/>
        <v>1.976284584980237E-3</v>
      </c>
      <c r="G330" s="13">
        <f t="shared" si="29"/>
        <v>-0.25</v>
      </c>
      <c r="H330" s="19">
        <f t="shared" si="30"/>
        <v>-2.1791239921551536E-4</v>
      </c>
    </row>
    <row r="331" spans="2:8" ht="15" x14ac:dyDescent="0.2">
      <c r="B331" s="3" t="s">
        <v>117</v>
      </c>
      <c r="C331" s="7">
        <v>0</v>
      </c>
      <c r="D331" s="7">
        <v>3</v>
      </c>
      <c r="E331" s="12" t="str">
        <f t="shared" si="27"/>
        <v/>
      </c>
      <c r="F331" s="12">
        <f t="shared" si="28"/>
        <v>1.976284584980237E-3</v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460</v>
      </c>
      <c r="D332" s="7">
        <v>81</v>
      </c>
      <c r="E332" s="12">
        <f t="shared" si="27"/>
        <v>0.10023970363913706</v>
      </c>
      <c r="F332" s="12">
        <f t="shared" si="28"/>
        <v>5.33596837944664E-2</v>
      </c>
      <c r="G332" s="13">
        <f t="shared" si="29"/>
        <v>-0.82391304347826089</v>
      </c>
      <c r="H332" s="19">
        <f t="shared" si="30"/>
        <v>-8.2588799302680316E-2</v>
      </c>
    </row>
    <row r="333" spans="2:8" ht="15" x14ac:dyDescent="0.2">
      <c r="B333" s="3" t="s">
        <v>130</v>
      </c>
      <c r="C333" s="7">
        <v>53</v>
      </c>
      <c r="D333" s="7">
        <v>30</v>
      </c>
      <c r="E333" s="12">
        <f t="shared" si="27"/>
        <v>1.1549357158422315E-2</v>
      </c>
      <c r="F333" s="12">
        <f t="shared" si="28"/>
        <v>1.9762845849802372E-2</v>
      </c>
      <c r="G333" s="13">
        <f t="shared" si="29"/>
        <v>-0.43396226415094341</v>
      </c>
      <c r="H333" s="19">
        <f t="shared" si="30"/>
        <v>-5.0119851819568541E-3</v>
      </c>
    </row>
    <row r="334" spans="2:8" ht="15" x14ac:dyDescent="0.2">
      <c r="B334" s="3" t="s">
        <v>119</v>
      </c>
      <c r="C334" s="7">
        <v>192</v>
      </c>
      <c r="D334" s="7">
        <v>22</v>
      </c>
      <c r="E334" s="12">
        <f t="shared" si="27"/>
        <v>4.183918064937895E-2</v>
      </c>
      <c r="F334" s="12">
        <f t="shared" si="28"/>
        <v>1.4492753623188406E-2</v>
      </c>
      <c r="G334" s="13">
        <f t="shared" si="29"/>
        <v>-0.88541666666666663</v>
      </c>
      <c r="H334" s="19">
        <f t="shared" si="30"/>
        <v>-3.704510786663761E-2</v>
      </c>
    </row>
    <row r="335" spans="2:8" ht="15" x14ac:dyDescent="0.2">
      <c r="B335" s="3" t="s">
        <v>128</v>
      </c>
      <c r="C335" s="7">
        <v>16</v>
      </c>
      <c r="D335" s="7">
        <v>9</v>
      </c>
      <c r="E335" s="12">
        <f t="shared" si="27"/>
        <v>3.4865983874482458E-3</v>
      </c>
      <c r="F335" s="12">
        <f t="shared" si="28"/>
        <v>5.9288537549407111E-3</v>
      </c>
      <c r="G335" s="13">
        <f t="shared" si="29"/>
        <v>-0.4375</v>
      </c>
      <c r="H335" s="19">
        <f t="shared" si="30"/>
        <v>-1.5253867945086074E-3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2</v>
      </c>
      <c r="D339" s="7">
        <v>0</v>
      </c>
      <c r="E339" s="12">
        <f t="shared" si="27"/>
        <v>4.3582479843103073E-4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5</v>
      </c>
      <c r="D341" s="7">
        <v>1</v>
      </c>
      <c r="E341" s="12">
        <f t="shared" si="27"/>
        <v>1.0895619960775767E-3</v>
      </c>
      <c r="F341" s="12">
        <f t="shared" si="28"/>
        <v>6.5876152832674575E-4</v>
      </c>
      <c r="G341" s="13">
        <f t="shared" si="29"/>
        <v>-0.8</v>
      </c>
      <c r="H341" s="19">
        <f t="shared" si="30"/>
        <v>-8.7164959686206146E-4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8</v>
      </c>
      <c r="D343" s="7">
        <v>5</v>
      </c>
      <c r="E343" s="12">
        <f t="shared" si="27"/>
        <v>1.7432991937241229E-3</v>
      </c>
      <c r="F343" s="12">
        <f t="shared" si="28"/>
        <v>3.2938076416337285E-3</v>
      </c>
      <c r="G343" s="13">
        <f t="shared" si="29"/>
        <v>-0.375</v>
      </c>
      <c r="H343" s="19">
        <f t="shared" si="30"/>
        <v>-6.5373719764654609E-4</v>
      </c>
    </row>
    <row r="344" spans="2:8" ht="15" x14ac:dyDescent="0.2">
      <c r="B344" s="3" t="s">
        <v>131</v>
      </c>
      <c r="C344" s="7">
        <v>4</v>
      </c>
      <c r="D344" s="7">
        <v>23</v>
      </c>
      <c r="E344" s="12">
        <f t="shared" si="27"/>
        <v>8.7164959686206146E-4</v>
      </c>
      <c r="F344" s="12">
        <f t="shared" si="28"/>
        <v>1.5151515151515152E-2</v>
      </c>
      <c r="G344" s="13">
        <f t="shared" si="29"/>
        <v>4.75</v>
      </c>
      <c r="H344" s="19">
        <f t="shared" si="30"/>
        <v>4.1403355850947923E-3</v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3</v>
      </c>
      <c r="D347" s="7">
        <v>8</v>
      </c>
      <c r="E347" s="12">
        <f t="shared" si="27"/>
        <v>6.5373719764654609E-4</v>
      </c>
      <c r="F347" s="12">
        <f t="shared" si="28"/>
        <v>5.270092226613966E-3</v>
      </c>
      <c r="G347" s="13">
        <f t="shared" si="29"/>
        <v>1.6666666666666667</v>
      </c>
      <c r="H347" s="19">
        <f t="shared" si="30"/>
        <v>1.0895619960775769E-3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5</v>
      </c>
      <c r="E350" s="12" t="str">
        <f t="shared" si="27"/>
        <v/>
      </c>
      <c r="F350" s="12">
        <f t="shared" si="28"/>
        <v>3.2938076416337285E-3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2</v>
      </c>
      <c r="E353" s="12">
        <f t="shared" si="27"/>
        <v>2.1791239921551536E-4</v>
      </c>
      <c r="F353" s="12">
        <f t="shared" si="28"/>
        <v>1.3175230566534915E-3</v>
      </c>
      <c r="G353" s="13">
        <f t="shared" si="29"/>
        <v>1</v>
      </c>
      <c r="H353" s="19">
        <f t="shared" si="30"/>
        <v>2.1791239921551536E-4</v>
      </c>
    </row>
    <row r="354" spans="2:8" ht="15" x14ac:dyDescent="0.2">
      <c r="B354" s="3" t="s">
        <v>124</v>
      </c>
      <c r="C354" s="7">
        <v>27</v>
      </c>
      <c r="D354" s="7">
        <v>19</v>
      </c>
      <c r="E354" s="12">
        <f t="shared" si="27"/>
        <v>5.8836347788189152E-3</v>
      </c>
      <c r="F354" s="12">
        <f t="shared" si="28"/>
        <v>1.2516469038208168E-2</v>
      </c>
      <c r="G354" s="13">
        <f t="shared" si="29"/>
        <v>-0.29629629629629628</v>
      </c>
      <c r="H354" s="19">
        <f t="shared" si="30"/>
        <v>-1.7432991937241229E-3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2</v>
      </c>
      <c r="E356" s="12">
        <f t="shared" si="27"/>
        <v>2.1791239921551536E-4</v>
      </c>
      <c r="F356" s="12">
        <f t="shared" si="28"/>
        <v>1.3175230566534915E-3</v>
      </c>
      <c r="G356" s="13">
        <f t="shared" si="29"/>
        <v>1</v>
      </c>
      <c r="H356" s="19">
        <f t="shared" si="30"/>
        <v>2.1791239921551536E-4</v>
      </c>
    </row>
    <row r="357" spans="2:8" ht="15" x14ac:dyDescent="0.2">
      <c r="B357" s="3" t="s">
        <v>372</v>
      </c>
      <c r="C357" s="7">
        <v>38</v>
      </c>
      <c r="D357" s="7">
        <v>0</v>
      </c>
      <c r="E357" s="12">
        <f t="shared" si="27"/>
        <v>8.2806711701895845E-3</v>
      </c>
      <c r="F357" s="12" t="str">
        <f t="shared" si="28"/>
        <v/>
      </c>
      <c r="G357" s="13" t="str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15</v>
      </c>
      <c r="D358" s="7">
        <v>6</v>
      </c>
      <c r="E358" s="12">
        <f t="shared" si="27"/>
        <v>3.2686859882327304E-3</v>
      </c>
      <c r="F358" s="12">
        <f t="shared" si="28"/>
        <v>3.952569169960474E-3</v>
      </c>
      <c r="G358" s="13">
        <f t="shared" si="29"/>
        <v>-0.6</v>
      </c>
      <c r="H358" s="19">
        <f t="shared" si="30"/>
        <v>-1.961211592939638E-3</v>
      </c>
    </row>
    <row r="359" spans="2:8" ht="15" x14ac:dyDescent="0.2">
      <c r="B359" s="3" t="s">
        <v>123</v>
      </c>
      <c r="C359" s="7">
        <v>1</v>
      </c>
      <c r="D359" s="7">
        <v>9</v>
      </c>
      <c r="E359" s="12">
        <f t="shared" si="27"/>
        <v>2.1791239921551536E-4</v>
      </c>
      <c r="F359" s="12">
        <f t="shared" si="28"/>
        <v>5.9288537549407111E-3</v>
      </c>
      <c r="G359" s="13">
        <f t="shared" si="29"/>
        <v>8</v>
      </c>
      <c r="H359" s="19">
        <f t="shared" si="30"/>
        <v>1.7432991937241229E-3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10</v>
      </c>
      <c r="E361" s="12" t="str">
        <f t="shared" si="31"/>
        <v/>
      </c>
      <c r="F361" s="12">
        <f t="shared" si="32"/>
        <v>6.587615283267457E-3</v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14</v>
      </c>
      <c r="E362" s="12">
        <f t="shared" si="31"/>
        <v>2.1791239921551536E-4</v>
      </c>
      <c r="F362" s="12">
        <f t="shared" si="32"/>
        <v>9.22266139657444E-3</v>
      </c>
      <c r="G362" s="13">
        <f t="shared" si="33"/>
        <v>13</v>
      </c>
      <c r="H362" s="19">
        <f t="shared" si="34"/>
        <v>2.8328611898016999E-3</v>
      </c>
    </row>
    <row r="363" spans="2:8" ht="15" x14ac:dyDescent="0.2">
      <c r="B363" s="3" t="s">
        <v>376</v>
      </c>
      <c r="C363" s="7">
        <v>4</v>
      </c>
      <c r="D363" s="7">
        <v>6</v>
      </c>
      <c r="E363" s="12">
        <f t="shared" si="31"/>
        <v>8.7164959686206146E-4</v>
      </c>
      <c r="F363" s="12">
        <f t="shared" si="32"/>
        <v>3.952569169960474E-3</v>
      </c>
      <c r="G363" s="13">
        <f t="shared" si="33"/>
        <v>0.5</v>
      </c>
      <c r="H363" s="19">
        <f t="shared" si="34"/>
        <v>4.3582479843103073E-4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7</v>
      </c>
      <c r="E365" s="12">
        <f t="shared" si="31"/>
        <v>2.1791239921551536E-4</v>
      </c>
      <c r="F365" s="12">
        <f t="shared" si="32"/>
        <v>4.61133069828722E-3</v>
      </c>
      <c r="G365" s="13">
        <f t="shared" si="33"/>
        <v>6</v>
      </c>
      <c r="H365" s="19">
        <f t="shared" si="34"/>
        <v>1.3074743952930922E-3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3</v>
      </c>
      <c r="D367" s="7">
        <v>0</v>
      </c>
      <c r="E367" s="12">
        <f t="shared" si="31"/>
        <v>6.5373719764654609E-4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1</v>
      </c>
      <c r="D368" s="7">
        <v>1</v>
      </c>
      <c r="E368" s="12">
        <f t="shared" si="31"/>
        <v>2.1791239921551536E-4</v>
      </c>
      <c r="F368" s="12">
        <f t="shared" si="32"/>
        <v>6.5876152832674575E-4</v>
      </c>
      <c r="G368" s="13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0</v>
      </c>
      <c r="D369" s="7">
        <v>535</v>
      </c>
      <c r="E369" s="12" t="str">
        <f t="shared" si="31"/>
        <v/>
      </c>
      <c r="F369" s="12">
        <f t="shared" si="32"/>
        <v>0.35243741765480896</v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4</v>
      </c>
      <c r="D370" s="7">
        <v>5</v>
      </c>
      <c r="E370" s="12">
        <f t="shared" si="31"/>
        <v>8.7164959686206146E-4</v>
      </c>
      <c r="F370" s="12">
        <f t="shared" si="32"/>
        <v>3.2938076416337285E-3</v>
      </c>
      <c r="G370" s="13">
        <f t="shared" si="33"/>
        <v>0.25</v>
      </c>
      <c r="H370" s="19">
        <f t="shared" si="34"/>
        <v>2.1791239921551536E-4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2</v>
      </c>
      <c r="D372" s="7">
        <v>0</v>
      </c>
      <c r="E372" s="12">
        <f t="shared" si="31"/>
        <v>4.3582479843103073E-4</v>
      </c>
      <c r="F372" s="12" t="str">
        <f t="shared" si="32"/>
        <v/>
      </c>
      <c r="G372" s="13" t="str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2.1791239921551536E-4</v>
      </c>
      <c r="F374" s="12" t="str">
        <f t="shared" si="32"/>
        <v/>
      </c>
      <c r="G374" s="13" t="str">
        <f t="shared" si="33"/>
        <v>0</v>
      </c>
      <c r="H374" s="19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2</v>
      </c>
      <c r="E375" s="12" t="str">
        <f t="shared" si="31"/>
        <v/>
      </c>
      <c r="F375" s="12">
        <f t="shared" si="32"/>
        <v>1.3175230566534915E-3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3</v>
      </c>
      <c r="E377" s="12">
        <f t="shared" si="31"/>
        <v>2.1791239921551536E-4</v>
      </c>
      <c r="F377" s="12">
        <f t="shared" si="32"/>
        <v>1.976284584980237E-3</v>
      </c>
      <c r="G377" s="13">
        <f t="shared" si="33"/>
        <v>2</v>
      </c>
      <c r="H377" s="19">
        <f t="shared" si="34"/>
        <v>4.3582479843103073E-4</v>
      </c>
    </row>
    <row r="378" spans="2:8" ht="15" x14ac:dyDescent="0.2">
      <c r="B378" s="3" t="s">
        <v>149</v>
      </c>
      <c r="C378" s="7">
        <v>10</v>
      </c>
      <c r="D378" s="7">
        <v>2</v>
      </c>
      <c r="E378" s="12">
        <f t="shared" si="31"/>
        <v>2.1791239921551534E-3</v>
      </c>
      <c r="F378" s="12">
        <f t="shared" si="32"/>
        <v>1.3175230566534915E-3</v>
      </c>
      <c r="G378" s="13">
        <f t="shared" si="33"/>
        <v>-0.8</v>
      </c>
      <c r="H378" s="19">
        <f t="shared" si="34"/>
        <v>-1.7432991937241229E-3</v>
      </c>
    </row>
    <row r="379" spans="2:8" ht="15" x14ac:dyDescent="0.2">
      <c r="B379" s="3" t="s">
        <v>384</v>
      </c>
      <c r="C379" s="7">
        <v>40</v>
      </c>
      <c r="D379" s="7">
        <v>0</v>
      </c>
      <c r="E379" s="12">
        <f t="shared" si="31"/>
        <v>8.7164959686206137E-3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1</v>
      </c>
      <c r="D380" s="7">
        <v>1</v>
      </c>
      <c r="E380" s="12">
        <f t="shared" si="31"/>
        <v>2.1791239921551536E-4</v>
      </c>
      <c r="F380" s="12">
        <f t="shared" si="32"/>
        <v>6.5876152832674575E-4</v>
      </c>
      <c r="G380" s="13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6.5876152832674575E-4</v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22</v>
      </c>
      <c r="D387" s="7">
        <v>39</v>
      </c>
      <c r="E387" s="12">
        <f t="shared" si="31"/>
        <v>4.7940727827413378E-3</v>
      </c>
      <c r="F387" s="12">
        <f t="shared" si="32"/>
        <v>2.5691699604743084E-2</v>
      </c>
      <c r="G387" s="13">
        <f t="shared" si="33"/>
        <v>0.77272727272727271</v>
      </c>
      <c r="H387" s="19">
        <f t="shared" si="34"/>
        <v>3.7045107866637609E-3</v>
      </c>
    </row>
    <row r="388" spans="2:8" ht="15" x14ac:dyDescent="0.2">
      <c r="B388" s="3" t="s">
        <v>389</v>
      </c>
      <c r="C388" s="7">
        <v>1</v>
      </c>
      <c r="D388" s="7">
        <v>1</v>
      </c>
      <c r="E388" s="12">
        <f t="shared" si="31"/>
        <v>2.1791239921551536E-4</v>
      </c>
      <c r="F388" s="12">
        <f t="shared" si="32"/>
        <v>6.5876152832674575E-4</v>
      </c>
      <c r="G388" s="13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8</v>
      </c>
      <c r="D391" s="7">
        <v>1</v>
      </c>
      <c r="E391" s="12">
        <f t="shared" si="31"/>
        <v>1.7432991937241229E-3</v>
      </c>
      <c r="F391" s="12">
        <f t="shared" si="32"/>
        <v>6.5876152832674575E-4</v>
      </c>
      <c r="G391" s="13">
        <f t="shared" si="33"/>
        <v>-0.875</v>
      </c>
      <c r="H391" s="19">
        <f t="shared" si="34"/>
        <v>-1.5253867945086074E-3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41</v>
      </c>
      <c r="D393" s="7">
        <v>40</v>
      </c>
      <c r="E393" s="12">
        <f t="shared" si="31"/>
        <v>8.9344083678361292E-3</v>
      </c>
      <c r="F393" s="12">
        <f t="shared" si="32"/>
        <v>2.6350461133069828E-2</v>
      </c>
      <c r="G393" s="13">
        <f t="shared" si="33"/>
        <v>-2.4390243902439025E-2</v>
      </c>
      <c r="H393" s="19">
        <f t="shared" si="34"/>
        <v>-2.1791239921551536E-4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0</v>
      </c>
      <c r="E398" s="12">
        <f t="shared" si="31"/>
        <v>4.3582479843103073E-4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2.1791239921551536E-4</v>
      </c>
      <c r="F399" s="12" t="str">
        <f t="shared" si="32"/>
        <v/>
      </c>
      <c r="G399" s="13" t="str">
        <f t="shared" si="33"/>
        <v>0</v>
      </c>
      <c r="H399" s="19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8</v>
      </c>
      <c r="D401" s="7">
        <v>1</v>
      </c>
      <c r="E401" s="12">
        <f t="shared" si="31"/>
        <v>1.7432991937241229E-3</v>
      </c>
      <c r="F401" s="12">
        <f t="shared" si="32"/>
        <v>6.5876152832674575E-4</v>
      </c>
      <c r="G401" s="13">
        <f t="shared" si="33"/>
        <v>-0.875</v>
      </c>
      <c r="H401" s="19">
        <f t="shared" si="34"/>
        <v>-1.5253867945086074E-3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3</v>
      </c>
      <c r="D403" s="7">
        <v>12</v>
      </c>
      <c r="E403" s="12">
        <f t="shared" si="31"/>
        <v>6.5373719764654609E-4</v>
      </c>
      <c r="F403" s="12">
        <f t="shared" si="32"/>
        <v>7.9051383399209481E-3</v>
      </c>
      <c r="G403" s="13">
        <f t="shared" si="33"/>
        <v>3</v>
      </c>
      <c r="H403" s="19">
        <f t="shared" si="34"/>
        <v>1.9612115929396384E-3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2</v>
      </c>
      <c r="D405" s="7">
        <v>1</v>
      </c>
      <c r="E405" s="12">
        <f t="shared" si="31"/>
        <v>4.3582479843103073E-4</v>
      </c>
      <c r="F405" s="12">
        <f t="shared" si="32"/>
        <v>6.5876152832674575E-4</v>
      </c>
      <c r="G405" s="13">
        <f t="shared" si="33"/>
        <v>-0.5</v>
      </c>
      <c r="H405" s="19">
        <f t="shared" si="34"/>
        <v>-2.1791239921551536E-4</v>
      </c>
    </row>
    <row r="406" spans="2:8" ht="15" x14ac:dyDescent="0.2">
      <c r="B406" s="3" t="s">
        <v>397</v>
      </c>
      <c r="C406" s="7">
        <v>78</v>
      </c>
      <c r="D406" s="7">
        <v>5</v>
      </c>
      <c r="E406" s="12">
        <f t="shared" si="31"/>
        <v>1.69971671388102E-2</v>
      </c>
      <c r="F406" s="12">
        <f t="shared" si="32"/>
        <v>3.2938076416337285E-3</v>
      </c>
      <c r="G406" s="13">
        <f t="shared" si="33"/>
        <v>-0.9358974358974359</v>
      </c>
      <c r="H406" s="19">
        <f t="shared" si="34"/>
        <v>-1.5907605142732623E-2</v>
      </c>
    </row>
    <row r="407" spans="2:8" ht="15" x14ac:dyDescent="0.2">
      <c r="B407" s="3" t="s">
        <v>398</v>
      </c>
      <c r="C407" s="7">
        <v>3</v>
      </c>
      <c r="D407" s="7">
        <v>3</v>
      </c>
      <c r="E407" s="12">
        <f t="shared" si="31"/>
        <v>6.5373719764654609E-4</v>
      </c>
      <c r="F407" s="12">
        <f t="shared" si="32"/>
        <v>1.976284584980237E-3</v>
      </c>
      <c r="G407" s="13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5</v>
      </c>
      <c r="D408" s="7">
        <v>0</v>
      </c>
      <c r="E408" s="12">
        <f t="shared" si="31"/>
        <v>1.0895619960775767E-3</v>
      </c>
      <c r="F408" s="12" t="str">
        <f t="shared" si="32"/>
        <v/>
      </c>
      <c r="G408" s="13" t="str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4</v>
      </c>
      <c r="D411" s="7">
        <v>1</v>
      </c>
      <c r="E411" s="12">
        <f t="shared" si="31"/>
        <v>8.7164959686206146E-4</v>
      </c>
      <c r="F411" s="12">
        <f t="shared" si="32"/>
        <v>6.5876152832674575E-4</v>
      </c>
      <c r="G411" s="13">
        <f t="shared" si="33"/>
        <v>-0.75</v>
      </c>
      <c r="H411" s="19">
        <f t="shared" si="34"/>
        <v>-6.5373719764654609E-4</v>
      </c>
    </row>
    <row r="412" spans="2:8" ht="15" x14ac:dyDescent="0.2">
      <c r="B412" s="3" t="s">
        <v>402</v>
      </c>
      <c r="C412" s="7">
        <v>32</v>
      </c>
      <c r="D412" s="7">
        <v>15</v>
      </c>
      <c r="E412" s="12">
        <f t="shared" si="31"/>
        <v>6.9731967748964917E-3</v>
      </c>
      <c r="F412" s="12">
        <f t="shared" si="32"/>
        <v>9.881422924901186E-3</v>
      </c>
      <c r="G412" s="13">
        <f t="shared" si="33"/>
        <v>-0.53125</v>
      </c>
      <c r="H412" s="19">
        <f t="shared" si="34"/>
        <v>-3.7045107866637613E-3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6.5876152832674575E-4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2</v>
      </c>
      <c r="E417" s="12" t="str">
        <f t="shared" si="31"/>
        <v/>
      </c>
      <c r="F417" s="12">
        <f t="shared" si="32"/>
        <v>1.3175230566534915E-3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9</v>
      </c>
      <c r="D419" s="7">
        <v>3</v>
      </c>
      <c r="E419" s="12">
        <f t="shared" si="31"/>
        <v>1.9612115929396384E-3</v>
      </c>
      <c r="F419" s="12">
        <f t="shared" si="32"/>
        <v>1.976284584980237E-3</v>
      </c>
      <c r="G419" s="13">
        <f t="shared" si="33"/>
        <v>-0.66666666666666663</v>
      </c>
      <c r="H419" s="19">
        <f t="shared" si="34"/>
        <v>-1.3074743952930922E-3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70</v>
      </c>
      <c r="E421" s="12" t="str">
        <f t="shared" si="31"/>
        <v/>
      </c>
      <c r="F421" s="12">
        <f t="shared" si="32"/>
        <v>4.61133069828722E-2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4</v>
      </c>
      <c r="D422" s="7">
        <v>0</v>
      </c>
      <c r="E422" s="12">
        <f t="shared" si="31"/>
        <v>8.7164959686206146E-4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2</v>
      </c>
      <c r="E429" s="12" t="str">
        <f t="shared" si="35"/>
        <v/>
      </c>
      <c r="F429" s="12">
        <f t="shared" si="36"/>
        <v>1.3175230566534915E-3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13</v>
      </c>
      <c r="E430" s="12" t="str">
        <f t="shared" si="35"/>
        <v/>
      </c>
      <c r="F430" s="12">
        <f t="shared" si="36"/>
        <v>8.563899868247694E-3</v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23</v>
      </c>
      <c r="D432" s="7">
        <v>0</v>
      </c>
      <c r="E432" s="12">
        <f t="shared" si="35"/>
        <v>5.0119851819568533E-3</v>
      </c>
      <c r="F432" s="12" t="str">
        <f t="shared" si="36"/>
        <v/>
      </c>
      <c r="G432" s="13" t="str">
        <f t="shared" si="37"/>
        <v>0</v>
      </c>
      <c r="H432" s="19">
        <f t="shared" si="38"/>
        <v>0</v>
      </c>
    </row>
    <row r="433" spans="2:8" ht="15" x14ac:dyDescent="0.2">
      <c r="B433" s="3" t="s">
        <v>162</v>
      </c>
      <c r="C433" s="7">
        <v>33</v>
      </c>
      <c r="D433" s="7">
        <v>0</v>
      </c>
      <c r="E433" s="12">
        <f t="shared" si="35"/>
        <v>7.1911091741120071E-3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8</v>
      </c>
      <c r="E434" s="12" t="str">
        <f t="shared" si="35"/>
        <v/>
      </c>
      <c r="F434" s="12">
        <f t="shared" si="36"/>
        <v>5.270092226613966E-3</v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1</v>
      </c>
      <c r="E435" s="12" t="str">
        <f t="shared" si="35"/>
        <v/>
      </c>
      <c r="F435" s="12">
        <f t="shared" si="36"/>
        <v>6.5876152832674575E-4</v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28</v>
      </c>
      <c r="D437" s="7">
        <v>3</v>
      </c>
      <c r="E437" s="12">
        <f t="shared" si="35"/>
        <v>6.1015471780344298E-3</v>
      </c>
      <c r="F437" s="12">
        <f t="shared" si="36"/>
        <v>1.976284584980237E-3</v>
      </c>
      <c r="G437" s="13">
        <f t="shared" si="37"/>
        <v>-0.8928571428571429</v>
      </c>
      <c r="H437" s="19">
        <f t="shared" si="38"/>
        <v>-5.4478099803878842E-3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2.1791239921551536E-4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1</v>
      </c>
      <c r="E440" s="12" t="str">
        <f t="shared" si="35"/>
        <v/>
      </c>
      <c r="F440" s="12">
        <f t="shared" si="36"/>
        <v>6.5876152832674575E-4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2</v>
      </c>
      <c r="E450" s="12" t="str">
        <f t="shared" si="35"/>
        <v/>
      </c>
      <c r="F450" s="12">
        <f t="shared" si="36"/>
        <v>1.3175230566534915E-3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2</v>
      </c>
      <c r="E455" s="12" t="str">
        <f t="shared" si="35"/>
        <v/>
      </c>
      <c r="F455" s="12">
        <f t="shared" si="36"/>
        <v>1.3175230566534915E-3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2</v>
      </c>
      <c r="E460" s="12">
        <f t="shared" si="35"/>
        <v>2.1791239921551536E-4</v>
      </c>
      <c r="F460" s="12">
        <f t="shared" si="36"/>
        <v>1.3175230566534915E-3</v>
      </c>
      <c r="G460" s="13">
        <f t="shared" si="37"/>
        <v>1</v>
      </c>
      <c r="H460" s="19">
        <f t="shared" si="38"/>
        <v>2.1791239921551536E-4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7</v>
      </c>
      <c r="D463" s="7">
        <v>8</v>
      </c>
      <c r="E463" s="12">
        <f t="shared" si="35"/>
        <v>1.5253867945086074E-3</v>
      </c>
      <c r="F463" s="12">
        <f t="shared" si="36"/>
        <v>5.270092226613966E-3</v>
      </c>
      <c r="G463" s="13">
        <f t="shared" si="37"/>
        <v>0.14285714285714285</v>
      </c>
      <c r="H463" s="19">
        <f t="shared" si="38"/>
        <v>2.1791239921551534E-4</v>
      </c>
    </row>
    <row r="464" spans="2:8" ht="15" x14ac:dyDescent="0.2">
      <c r="B464" s="3" t="s">
        <v>478</v>
      </c>
      <c r="C464" s="7">
        <v>1</v>
      </c>
      <c r="D464" s="7">
        <v>1</v>
      </c>
      <c r="E464" s="12">
        <f t="shared" si="35"/>
        <v>2.1791239921551536E-4</v>
      </c>
      <c r="F464" s="12">
        <f t="shared" si="36"/>
        <v>6.5876152832674575E-4</v>
      </c>
      <c r="G464" s="13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1</v>
      </c>
      <c r="D465" s="7">
        <v>3</v>
      </c>
      <c r="E465" s="12">
        <f t="shared" si="35"/>
        <v>2.1791239921551536E-4</v>
      </c>
      <c r="F465" s="12">
        <f t="shared" si="36"/>
        <v>1.976284584980237E-3</v>
      </c>
      <c r="G465" s="13">
        <f t="shared" si="37"/>
        <v>2</v>
      </c>
      <c r="H465" s="19">
        <f t="shared" si="38"/>
        <v>4.3582479843103073E-4</v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2.1791239921551536E-4</v>
      </c>
      <c r="F466" s="12" t="str">
        <f t="shared" si="36"/>
        <v/>
      </c>
      <c r="G466" s="13" t="str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7">
        <v>1</v>
      </c>
      <c r="D467" s="7">
        <v>1</v>
      </c>
      <c r="E467" s="12">
        <f t="shared" si="35"/>
        <v>2.1791239921551536E-4</v>
      </c>
      <c r="F467" s="12">
        <f t="shared" si="36"/>
        <v>6.5876152832674575E-4</v>
      </c>
      <c r="G467" s="13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2.1791239921551536E-4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1</v>
      </c>
      <c r="E473" s="12" t="str">
        <f t="shared" si="35"/>
        <v/>
      </c>
      <c r="F473" s="12">
        <f t="shared" si="36"/>
        <v>6.5876152832674575E-4</v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2.1791239921551536E-4</v>
      </c>
      <c r="F474" s="12" t="str">
        <f t="shared" si="36"/>
        <v/>
      </c>
      <c r="G474" s="13" t="str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7">
        <v>6</v>
      </c>
      <c r="D475" s="7">
        <v>0</v>
      </c>
      <c r="E475" s="12">
        <f t="shared" si="35"/>
        <v>1.3074743952930922E-3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2.1791239921551536E-4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44</v>
      </c>
      <c r="D478" s="7">
        <v>19</v>
      </c>
      <c r="E478" s="12">
        <f t="shared" si="35"/>
        <v>9.5881455654826756E-3</v>
      </c>
      <c r="F478" s="12">
        <f t="shared" si="36"/>
        <v>1.2516469038208168E-2</v>
      </c>
      <c r="G478" s="13">
        <f t="shared" si="37"/>
        <v>-0.56818181818181823</v>
      </c>
      <c r="H478" s="19">
        <f t="shared" si="38"/>
        <v>-5.4478099803878842E-3</v>
      </c>
    </row>
    <row r="479" spans="2:8" ht="15" x14ac:dyDescent="0.2">
      <c r="B479" s="3" t="s">
        <v>440</v>
      </c>
      <c r="C479" s="7">
        <v>1</v>
      </c>
      <c r="D479" s="7">
        <v>5</v>
      </c>
      <c r="E479" s="12">
        <f t="shared" si="35"/>
        <v>2.1791239921551536E-4</v>
      </c>
      <c r="F479" s="12">
        <f t="shared" si="36"/>
        <v>3.2938076416337285E-3</v>
      </c>
      <c r="G479" s="13">
        <f t="shared" si="37"/>
        <v>4</v>
      </c>
      <c r="H479" s="19">
        <f t="shared" si="38"/>
        <v>8.7164959686206146E-4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18</v>
      </c>
      <c r="D483" s="7">
        <v>56</v>
      </c>
      <c r="E483" s="12">
        <f t="shared" si="35"/>
        <v>3.9224231858792768E-3</v>
      </c>
      <c r="F483" s="12">
        <f t="shared" si="36"/>
        <v>3.689064558629776E-2</v>
      </c>
      <c r="G483" s="13">
        <f t="shared" si="37"/>
        <v>2.1111111111111112</v>
      </c>
      <c r="H483" s="19">
        <f t="shared" si="38"/>
        <v>8.2806711701895845E-3</v>
      </c>
    </row>
    <row r="484" spans="2:8" ht="30" x14ac:dyDescent="0.2">
      <c r="B484" s="3" t="s">
        <v>184</v>
      </c>
      <c r="C484" s="7">
        <v>5</v>
      </c>
      <c r="D484" s="7">
        <v>1</v>
      </c>
      <c r="E484" s="12">
        <f t="shared" si="35"/>
        <v>1.0895619960775767E-3</v>
      </c>
      <c r="F484" s="12">
        <f t="shared" si="36"/>
        <v>6.5876152832674575E-4</v>
      </c>
      <c r="G484" s="13">
        <f t="shared" si="37"/>
        <v>-0.8</v>
      </c>
      <c r="H484" s="19">
        <f t="shared" si="38"/>
        <v>-8.7164959686206146E-4</v>
      </c>
    </row>
    <row r="485" spans="2:8" ht="15" x14ac:dyDescent="0.2">
      <c r="B485" s="3" t="s">
        <v>443</v>
      </c>
      <c r="C485" s="7">
        <v>49</v>
      </c>
      <c r="D485" s="7">
        <v>34</v>
      </c>
      <c r="E485" s="12">
        <f t="shared" si="35"/>
        <v>1.0677707561560253E-2</v>
      </c>
      <c r="F485" s="12">
        <f t="shared" si="36"/>
        <v>2.2397891963109356E-2</v>
      </c>
      <c r="G485" s="13">
        <f t="shared" si="37"/>
        <v>-0.30612244897959184</v>
      </c>
      <c r="H485" s="19">
        <f t="shared" si="38"/>
        <v>-3.2686859882327304E-3</v>
      </c>
    </row>
    <row r="486" spans="2:8" ht="15" x14ac:dyDescent="0.2">
      <c r="B486" s="3" t="s">
        <v>171</v>
      </c>
      <c r="C486" s="7">
        <v>0</v>
      </c>
      <c r="D486" s="7">
        <v>1</v>
      </c>
      <c r="E486" s="12" t="str">
        <f t="shared" si="35"/>
        <v/>
      </c>
      <c r="F486" s="12">
        <f t="shared" si="36"/>
        <v>6.5876152832674575E-4</v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6.5876152832674575E-4</v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32</v>
      </c>
      <c r="E491" s="12">
        <f t="shared" si="39"/>
        <v>6.5373719764654609E-4</v>
      </c>
      <c r="F491" s="12">
        <f t="shared" si="40"/>
        <v>2.1080368906455864E-2</v>
      </c>
      <c r="G491" s="13">
        <f t="shared" si="41"/>
        <v>9.6666666666666661</v>
      </c>
      <c r="H491" s="19">
        <f t="shared" si="42"/>
        <v>6.3194595772499453E-3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6.5876152832674575E-4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2.1791239921551536E-4</v>
      </c>
      <c r="F494" s="12" t="str">
        <f t="shared" si="40"/>
        <v/>
      </c>
      <c r="G494" s="13" t="str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3</v>
      </c>
      <c r="E497" s="12">
        <f t="shared" si="39"/>
        <v>4.3582479843103073E-4</v>
      </c>
      <c r="F497" s="12">
        <f t="shared" si="40"/>
        <v>1.976284584980237E-3</v>
      </c>
      <c r="G497" s="13">
        <f t="shared" si="41"/>
        <v>0.5</v>
      </c>
      <c r="H497" s="19">
        <f t="shared" si="42"/>
        <v>2.1791239921551536E-4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2568</v>
      </c>
      <c r="D505" s="41">
        <f>SUM(D506:D530)</f>
        <v>609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-0.76285046728971961</v>
      </c>
      <c r="H505" s="42">
        <f>+IF(OR(AND(E505=""),(G505="")),"",E505*G505)</f>
        <v>-0.76285046728971961</v>
      </c>
    </row>
    <row r="506" spans="2:8" ht="15" x14ac:dyDescent="0.2">
      <c r="B506" s="3" t="s">
        <v>454</v>
      </c>
      <c r="C506" s="7">
        <v>0</v>
      </c>
      <c r="D506" s="7">
        <v>2</v>
      </c>
      <c r="E506" s="12" t="str">
        <f>+IF(C506=0,"",C506/C$505)</f>
        <v/>
      </c>
      <c r="F506" s="12">
        <f>+IF(D506=0,"",D506/D$505)</f>
        <v>3.2840722495894909E-3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8</v>
      </c>
      <c r="D507" s="7">
        <v>2</v>
      </c>
      <c r="E507" s="12">
        <f t="shared" ref="E507:E529" si="43">+IF(C507=0,"",C507/C$505)</f>
        <v>3.1152647975077881E-3</v>
      </c>
      <c r="F507" s="12">
        <f t="shared" ref="F507:F529" si="44">+IF(D507=0,"",D507/D$505)</f>
        <v>3.2840722495894909E-3</v>
      </c>
      <c r="G507" s="13">
        <f t="shared" ref="G507:G529" si="45">+IF(OR(AND(D507=0),(C507=0)),"0",((D507-C507)/C507))</f>
        <v>-0.75</v>
      </c>
      <c r="H507" s="19">
        <f t="shared" ref="H507:H530" si="46">+IF(OR(AND(E507=""),(G507="")),"",E507*G507)</f>
        <v>-2.3364485981308409E-3</v>
      </c>
    </row>
    <row r="508" spans="2:8" ht="15" x14ac:dyDescent="0.2">
      <c r="B508" s="3" t="s">
        <v>455</v>
      </c>
      <c r="C508" s="7">
        <v>269</v>
      </c>
      <c r="D508" s="7">
        <v>23</v>
      </c>
      <c r="E508" s="12">
        <f t="shared" si="43"/>
        <v>0.10475077881619937</v>
      </c>
      <c r="F508" s="12">
        <f t="shared" si="44"/>
        <v>3.7766830870279149E-2</v>
      </c>
      <c r="G508" s="13">
        <f t="shared" si="45"/>
        <v>-0.91449814126394047</v>
      </c>
      <c r="H508" s="19">
        <f t="shared" si="46"/>
        <v>-9.5794392523364483E-2</v>
      </c>
    </row>
    <row r="509" spans="2:8" ht="15" x14ac:dyDescent="0.2">
      <c r="B509" s="3" t="s">
        <v>456</v>
      </c>
      <c r="C509" s="7">
        <v>309</v>
      </c>
      <c r="D509" s="7">
        <v>117</v>
      </c>
      <c r="E509" s="12">
        <f t="shared" si="43"/>
        <v>0.12032710280373832</v>
      </c>
      <c r="F509" s="12">
        <f t="shared" si="44"/>
        <v>0.19211822660098521</v>
      </c>
      <c r="G509" s="13">
        <f t="shared" si="45"/>
        <v>-0.62135922330097082</v>
      </c>
      <c r="H509" s="19">
        <f t="shared" si="46"/>
        <v>-7.476635514018691E-2</v>
      </c>
    </row>
    <row r="510" spans="2:8" ht="15" x14ac:dyDescent="0.2">
      <c r="B510" s="3" t="s">
        <v>188</v>
      </c>
      <c r="C510" s="7">
        <v>22</v>
      </c>
      <c r="D510" s="7">
        <v>0</v>
      </c>
      <c r="E510" s="12">
        <f t="shared" si="43"/>
        <v>8.5669781931464167E-3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1</v>
      </c>
      <c r="D515" s="7">
        <v>1</v>
      </c>
      <c r="E515" s="12">
        <f t="shared" si="43"/>
        <v>3.8940809968847351E-4</v>
      </c>
      <c r="F515" s="12">
        <f t="shared" si="44"/>
        <v>1.6420361247947454E-3</v>
      </c>
      <c r="G515" s="13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2</v>
      </c>
      <c r="E516" s="12" t="str">
        <f t="shared" si="43"/>
        <v/>
      </c>
      <c r="F516" s="12">
        <f t="shared" si="44"/>
        <v>3.2840722495894909E-3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19</v>
      </c>
      <c r="D517" s="7">
        <v>9</v>
      </c>
      <c r="E517" s="12">
        <f t="shared" si="43"/>
        <v>7.3987538940809968E-3</v>
      </c>
      <c r="F517" s="12">
        <f t="shared" si="44"/>
        <v>1.4778325123152709E-2</v>
      </c>
      <c r="G517" s="13">
        <f t="shared" si="45"/>
        <v>-0.52631578947368418</v>
      </c>
      <c r="H517" s="19">
        <f t="shared" si="46"/>
        <v>-3.8940809968847348E-3</v>
      </c>
    </row>
    <row r="518" spans="2:8" ht="15" x14ac:dyDescent="0.2">
      <c r="B518" s="3" t="s">
        <v>190</v>
      </c>
      <c r="C518" s="7">
        <v>107</v>
      </c>
      <c r="D518" s="7">
        <v>64</v>
      </c>
      <c r="E518" s="12">
        <f t="shared" si="43"/>
        <v>4.1666666666666664E-2</v>
      </c>
      <c r="F518" s="12">
        <f t="shared" si="44"/>
        <v>0.10509031198686371</v>
      </c>
      <c r="G518" s="13">
        <f t="shared" si="45"/>
        <v>-0.40186915887850466</v>
      </c>
      <c r="H518" s="19">
        <f t="shared" si="46"/>
        <v>-1.674454828660436E-2</v>
      </c>
    </row>
    <row r="519" spans="2:8" ht="15" x14ac:dyDescent="0.2">
      <c r="B519" s="3" t="s">
        <v>192</v>
      </c>
      <c r="C519" s="7">
        <v>0</v>
      </c>
      <c r="D519" s="7">
        <v>1</v>
      </c>
      <c r="E519" s="12" t="str">
        <f t="shared" si="43"/>
        <v/>
      </c>
      <c r="F519" s="12">
        <f t="shared" si="44"/>
        <v>1.6420361247947454E-3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2</v>
      </c>
      <c r="E520" s="12" t="str">
        <f t="shared" si="43"/>
        <v/>
      </c>
      <c r="F520" s="12">
        <f t="shared" si="44"/>
        <v>3.2840722495894909E-3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208</v>
      </c>
      <c r="D521" s="7">
        <v>124</v>
      </c>
      <c r="E521" s="12">
        <f t="shared" si="43"/>
        <v>8.0996884735202487E-2</v>
      </c>
      <c r="F521" s="12">
        <f t="shared" si="44"/>
        <v>0.20361247947454844</v>
      </c>
      <c r="G521" s="13">
        <f t="shared" si="45"/>
        <v>-0.40384615384615385</v>
      </c>
      <c r="H521" s="19">
        <f t="shared" si="46"/>
        <v>-3.2710280373831772E-2</v>
      </c>
    </row>
    <row r="522" spans="2:8" ht="25.5" customHeight="1" x14ac:dyDescent="0.2">
      <c r="B522" s="3" t="s">
        <v>193</v>
      </c>
      <c r="C522" s="7">
        <v>1470</v>
      </c>
      <c r="D522" s="7">
        <v>221</v>
      </c>
      <c r="E522" s="12">
        <f t="shared" si="43"/>
        <v>0.57242990654205606</v>
      </c>
      <c r="F522" s="12">
        <f t="shared" si="44"/>
        <v>0.36288998357963875</v>
      </c>
      <c r="G522" s="13">
        <f t="shared" si="45"/>
        <v>-0.84965986394557824</v>
      </c>
      <c r="H522" s="19">
        <f t="shared" si="46"/>
        <v>-0.48637071651090341</v>
      </c>
    </row>
    <row r="523" spans="2:8" ht="13.5" customHeight="1" x14ac:dyDescent="0.2">
      <c r="B523" s="3" t="s">
        <v>462</v>
      </c>
      <c r="C523" s="7">
        <v>10</v>
      </c>
      <c r="D523" s="7">
        <v>4</v>
      </c>
      <c r="E523" s="12">
        <f t="shared" si="43"/>
        <v>3.8940809968847352E-3</v>
      </c>
      <c r="F523" s="12">
        <f t="shared" si="44"/>
        <v>6.5681444991789817E-3</v>
      </c>
      <c r="G523" s="13">
        <f t="shared" si="45"/>
        <v>-0.6</v>
      </c>
      <c r="H523" s="19">
        <f t="shared" si="46"/>
        <v>-2.3364485981308409E-3</v>
      </c>
    </row>
    <row r="524" spans="2:8" ht="12" customHeight="1" x14ac:dyDescent="0.2">
      <c r="B524" s="3" t="s">
        <v>194</v>
      </c>
      <c r="C524" s="7">
        <v>2</v>
      </c>
      <c r="D524" s="7">
        <v>2</v>
      </c>
      <c r="E524" s="12">
        <f t="shared" si="43"/>
        <v>7.7881619937694702E-4</v>
      </c>
      <c r="F524" s="12">
        <f t="shared" si="44"/>
        <v>3.2840722495894909E-3</v>
      </c>
      <c r="G524" s="13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3.8940809968847351E-4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0</v>
      </c>
      <c r="D526" s="7">
        <v>28</v>
      </c>
      <c r="E526" s="12" t="str">
        <f t="shared" si="43"/>
        <v/>
      </c>
      <c r="F526" s="12">
        <f t="shared" si="44"/>
        <v>4.5977011494252873E-2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98</v>
      </c>
      <c r="D529" s="7">
        <v>4</v>
      </c>
      <c r="E529" s="12">
        <f t="shared" si="43"/>
        <v>3.8161993769470402E-2</v>
      </c>
      <c r="F529" s="12">
        <f t="shared" si="44"/>
        <v>6.5681444991789817E-3</v>
      </c>
      <c r="G529" s="13">
        <f t="shared" si="45"/>
        <v>-0.95918367346938771</v>
      </c>
      <c r="H529" s="19">
        <f t="shared" si="46"/>
        <v>-3.6604361370716508E-2</v>
      </c>
    </row>
    <row r="530" spans="2:8" ht="15" x14ac:dyDescent="0.2">
      <c r="B530" s="3" t="s">
        <v>467</v>
      </c>
      <c r="C530" s="7">
        <v>44</v>
      </c>
      <c r="D530" s="7">
        <v>3</v>
      </c>
      <c r="E530" s="12">
        <f>+IF(C530=0,"",C530/C$505)</f>
        <v>1.7133956386292833E-2</v>
      </c>
      <c r="F530" s="12">
        <f>+IF(D530=0,"",D530/D$505)</f>
        <v>4.9261083743842365E-3</v>
      </c>
      <c r="G530" s="13">
        <f>+IF(OR(AND(D530=0),(C530=0)),"0",((D530-C530)/C530))</f>
        <v>-0.93181818181818177</v>
      </c>
      <c r="H530" s="19">
        <f t="shared" si="46"/>
        <v>-1.5965732087227413E-2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548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511</v>
      </c>
      <c r="C8" s="40">
        <f>+C18+C70+C151+C294+C505</f>
        <v>985</v>
      </c>
      <c r="D8" s="41">
        <f>+D18+D70+D151+D294+D505</f>
        <v>2424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1.4609137055837564</v>
      </c>
      <c r="H8" s="42">
        <f t="shared" ref="H8:H13" si="2">+IF(OR(AND(E8=""),(G8="")),"",E8*G8)</f>
        <v>1.4609137055837564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28</v>
      </c>
      <c r="D9" s="35">
        <f>+D18</f>
        <v>2</v>
      </c>
      <c r="E9" s="36">
        <f t="shared" si="0"/>
        <v>2.8426395939086295E-2</v>
      </c>
      <c r="F9" s="36">
        <f t="shared" si="0"/>
        <v>8.2508250825082509E-4</v>
      </c>
      <c r="G9" s="36">
        <f t="shared" si="1"/>
        <v>-0.9285714285714286</v>
      </c>
      <c r="H9" s="19">
        <f t="shared" si="2"/>
        <v>-2.6395939086294416E-2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206</v>
      </c>
      <c r="D10" s="37">
        <f>+D70</f>
        <v>56</v>
      </c>
      <c r="E10" s="36">
        <f t="shared" si="0"/>
        <v>0.20913705583756345</v>
      </c>
      <c r="F10" s="36">
        <f t="shared" si="0"/>
        <v>2.3102310231023101E-2</v>
      </c>
      <c r="G10" s="36">
        <f t="shared" si="1"/>
        <v>-0.72815533980582525</v>
      </c>
      <c r="H10" s="19">
        <f t="shared" si="2"/>
        <v>-0.15228426395939088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151</v>
      </c>
      <c r="D11" s="37">
        <f>D151</f>
        <v>351</v>
      </c>
      <c r="E11" s="36">
        <f t="shared" si="0"/>
        <v>0.1532994923857868</v>
      </c>
      <c r="F11" s="36">
        <f t="shared" si="0"/>
        <v>0.14480198019801979</v>
      </c>
      <c r="G11" s="36">
        <f t="shared" si="1"/>
        <v>1.3245033112582782</v>
      </c>
      <c r="H11" s="19">
        <f t="shared" si="2"/>
        <v>0.20304568527918784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161</v>
      </c>
      <c r="D12" s="37">
        <f>+D294</f>
        <v>285</v>
      </c>
      <c r="E12" s="36">
        <f t="shared" si="0"/>
        <v>0.16345177664974619</v>
      </c>
      <c r="F12" s="36">
        <f t="shared" si="0"/>
        <v>0.11757425742574257</v>
      </c>
      <c r="G12" s="36">
        <f t="shared" si="1"/>
        <v>0.77018633540372672</v>
      </c>
      <c r="H12" s="19">
        <f t="shared" si="2"/>
        <v>0.12588832487309645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439</v>
      </c>
      <c r="D13" s="37">
        <f>D505</f>
        <v>1730</v>
      </c>
      <c r="E13" s="36">
        <f t="shared" si="0"/>
        <v>0.44568527918781725</v>
      </c>
      <c r="F13" s="36">
        <f t="shared" si="0"/>
        <v>0.7136963696369637</v>
      </c>
      <c r="G13" s="36">
        <f t="shared" si="1"/>
        <v>2.940774487471526</v>
      </c>
      <c r="H13" s="19">
        <f t="shared" si="2"/>
        <v>1.3106598984771574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28</v>
      </c>
      <c r="D18" s="41">
        <f>SUM(D19:D64)</f>
        <v>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-0.9285714285714286</v>
      </c>
      <c r="H18" s="42">
        <f>+IF(OR(AND(E18=""),(G18="")),"",E18*G18)</f>
        <v>-0.9285714285714286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3.5714285714285712E-2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0.5</v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0</v>
      </c>
      <c r="E26" s="8">
        <f t="shared" si="3"/>
        <v>3.5714285714285712E-2</v>
      </c>
      <c r="F26" s="8" t="str">
        <f t="shared" si="4"/>
        <v/>
      </c>
      <c r="G26" s="9" t="str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4</v>
      </c>
      <c r="D28" s="7">
        <v>0</v>
      </c>
      <c r="E28" s="8">
        <f t="shared" si="3"/>
        <v>0.14285714285714285</v>
      </c>
      <c r="F28" s="8" t="str">
        <f t="shared" si="4"/>
        <v/>
      </c>
      <c r="G28" s="9" t="str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3.5714285714285712E-2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21</v>
      </c>
      <c r="D58" s="7">
        <v>0</v>
      </c>
      <c r="E58" s="8">
        <f t="shared" si="3"/>
        <v>0.75</v>
      </c>
      <c r="F58" s="8" t="str">
        <f t="shared" si="4"/>
        <v/>
      </c>
      <c r="G58" s="9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1</v>
      </c>
      <c r="E59" s="8" t="str">
        <f t="shared" si="3"/>
        <v/>
      </c>
      <c r="F59" s="8">
        <f t="shared" si="4"/>
        <v>0.5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206</v>
      </c>
      <c r="D70" s="41">
        <f>SUM(D71:D145)</f>
        <v>56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-0.72815533980582525</v>
      </c>
      <c r="H70" s="42">
        <f>+IF(OR(AND(E70=""),(G70="")),"",E70*G70)</f>
        <v>-0.72815533980582525</v>
      </c>
    </row>
    <row r="71" spans="2:8" ht="15" x14ac:dyDescent="0.2">
      <c r="B71" s="3" t="s">
        <v>20</v>
      </c>
      <c r="C71" s="7">
        <v>0</v>
      </c>
      <c r="D71" s="7">
        <v>3</v>
      </c>
      <c r="E71" s="12" t="str">
        <f>+IF(C71=0,"",C71/C$70)</f>
        <v/>
      </c>
      <c r="F71" s="12">
        <f>+IF(D71=0,"",D71/D$70)</f>
        <v>5.3571428571428568E-2</v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4</v>
      </c>
      <c r="D74" s="7">
        <v>1</v>
      </c>
      <c r="E74" s="12">
        <f t="shared" si="7"/>
        <v>1.9417475728155338E-2</v>
      </c>
      <c r="F74" s="12">
        <f t="shared" si="8"/>
        <v>1.7857142857142856E-2</v>
      </c>
      <c r="G74" s="13">
        <f t="shared" si="9"/>
        <v>-0.75</v>
      </c>
      <c r="H74" s="19">
        <f t="shared" si="10"/>
        <v>-1.4563106796116504E-2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1</v>
      </c>
      <c r="E80" s="12">
        <f t="shared" si="7"/>
        <v>9.7087378640776691E-3</v>
      </c>
      <c r="F80" s="12">
        <f t="shared" si="8"/>
        <v>1.7857142857142856E-2</v>
      </c>
      <c r="G80" s="13">
        <f t="shared" si="9"/>
        <v>-0.5</v>
      </c>
      <c r="H80" s="19">
        <f t="shared" si="10"/>
        <v>-4.8543689320388345E-3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4.8543689320388345E-3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0</v>
      </c>
      <c r="D82" s="7">
        <v>1</v>
      </c>
      <c r="E82" s="12" t="str">
        <f t="shared" si="7"/>
        <v/>
      </c>
      <c r="F82" s="12">
        <f t="shared" si="8"/>
        <v>1.7857142857142856E-2</v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3</v>
      </c>
      <c r="D83" s="7">
        <v>14</v>
      </c>
      <c r="E83" s="12">
        <f t="shared" si="7"/>
        <v>1.4563106796116505E-2</v>
      </c>
      <c r="F83" s="12">
        <f t="shared" si="8"/>
        <v>0.25</v>
      </c>
      <c r="G83" s="13">
        <f t="shared" si="9"/>
        <v>3.6666666666666665</v>
      </c>
      <c r="H83" s="19">
        <f t="shared" si="10"/>
        <v>5.3398058252427182E-2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1</v>
      </c>
      <c r="E86" s="12" t="str">
        <f t="shared" si="7"/>
        <v/>
      </c>
      <c r="F86" s="12">
        <f t="shared" si="8"/>
        <v>1.7857142857142856E-2</v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0</v>
      </c>
      <c r="E88" s="12">
        <f t="shared" si="7"/>
        <v>4.8543689320388345E-3</v>
      </c>
      <c r="F88" s="12" t="str">
        <f t="shared" si="8"/>
        <v/>
      </c>
      <c r="G88" s="13" t="str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4</v>
      </c>
      <c r="D92" s="7">
        <v>1</v>
      </c>
      <c r="E92" s="12">
        <f t="shared" si="7"/>
        <v>1.9417475728155338E-2</v>
      </c>
      <c r="F92" s="12">
        <f t="shared" si="8"/>
        <v>1.7857142857142856E-2</v>
      </c>
      <c r="G92" s="13">
        <f t="shared" si="9"/>
        <v>-0.75</v>
      </c>
      <c r="H92" s="19">
        <f t="shared" si="10"/>
        <v>-1.4563106796116504E-2</v>
      </c>
    </row>
    <row r="93" spans="2:8" ht="15" x14ac:dyDescent="0.2">
      <c r="B93" s="3" t="s">
        <v>528</v>
      </c>
      <c r="C93" s="7">
        <v>0</v>
      </c>
      <c r="D93" s="7">
        <v>4</v>
      </c>
      <c r="E93" s="12" t="str">
        <f t="shared" si="7"/>
        <v/>
      </c>
      <c r="F93" s="12">
        <f t="shared" si="8"/>
        <v>7.1428571428571425E-2</v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5</v>
      </c>
      <c r="D98" s="7">
        <v>12</v>
      </c>
      <c r="E98" s="12">
        <f t="shared" si="7"/>
        <v>2.4271844660194174E-2</v>
      </c>
      <c r="F98" s="12">
        <f t="shared" si="8"/>
        <v>0.21428571428571427</v>
      </c>
      <c r="G98" s="13">
        <f t="shared" si="9"/>
        <v>1.4</v>
      </c>
      <c r="H98" s="19">
        <f t="shared" si="10"/>
        <v>3.3980582524271843E-2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5</v>
      </c>
      <c r="D112" s="7">
        <v>0</v>
      </c>
      <c r="E112" s="12">
        <f t="shared" si="7"/>
        <v>2.4271844660194174E-2</v>
      </c>
      <c r="F112" s="12" t="str">
        <f t="shared" si="8"/>
        <v/>
      </c>
      <c r="G112" s="13" t="str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5</v>
      </c>
      <c r="D115" s="7">
        <v>1</v>
      </c>
      <c r="E115" s="12">
        <f t="shared" si="7"/>
        <v>2.4271844660194174E-2</v>
      </c>
      <c r="F115" s="12">
        <f t="shared" si="8"/>
        <v>1.7857142857142856E-2</v>
      </c>
      <c r="G115" s="13">
        <f t="shared" si="9"/>
        <v>-0.8</v>
      </c>
      <c r="H115" s="19">
        <f t="shared" si="10"/>
        <v>-1.9417475728155342E-2</v>
      </c>
    </row>
    <row r="116" spans="2:8" ht="15" x14ac:dyDescent="0.2">
      <c r="B116" s="3" t="s">
        <v>249</v>
      </c>
      <c r="C116" s="7">
        <v>0</v>
      </c>
      <c r="D116" s="7">
        <v>1</v>
      </c>
      <c r="E116" s="12" t="str">
        <f t="shared" si="7"/>
        <v/>
      </c>
      <c r="F116" s="12">
        <f t="shared" si="8"/>
        <v>1.7857142857142856E-2</v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10</v>
      </c>
      <c r="D118" s="7">
        <v>0</v>
      </c>
      <c r="E118" s="12">
        <f t="shared" si="7"/>
        <v>4.8543689320388349E-2</v>
      </c>
      <c r="F118" s="12" t="str">
        <f t="shared" si="8"/>
        <v/>
      </c>
      <c r="G118" s="13" t="str">
        <f t="shared" si="9"/>
        <v>0</v>
      </c>
      <c r="H118" s="19">
        <f t="shared" si="10"/>
        <v>0</v>
      </c>
    </row>
    <row r="119" spans="2:8" ht="15" x14ac:dyDescent="0.2">
      <c r="B119" s="3" t="s">
        <v>252</v>
      </c>
      <c r="C119" s="7">
        <v>1</v>
      </c>
      <c r="D119" s="7">
        <v>3</v>
      </c>
      <c r="E119" s="12">
        <f t="shared" si="7"/>
        <v>4.8543689320388345E-3</v>
      </c>
      <c r="F119" s="12">
        <f t="shared" si="8"/>
        <v>5.3571428571428568E-2</v>
      </c>
      <c r="G119" s="13">
        <f t="shared" si="9"/>
        <v>2</v>
      </c>
      <c r="H119" s="19">
        <f t="shared" si="10"/>
        <v>9.7087378640776691E-3</v>
      </c>
    </row>
    <row r="120" spans="2:8" ht="15" x14ac:dyDescent="0.2">
      <c r="B120" s="3" t="s">
        <v>253</v>
      </c>
      <c r="C120" s="7">
        <v>1</v>
      </c>
      <c r="D120" s="7">
        <v>8</v>
      </c>
      <c r="E120" s="12">
        <f t="shared" si="7"/>
        <v>4.8543689320388345E-3</v>
      </c>
      <c r="F120" s="12">
        <f t="shared" si="8"/>
        <v>0.14285714285714285</v>
      </c>
      <c r="G120" s="13">
        <f t="shared" si="9"/>
        <v>7</v>
      </c>
      <c r="H120" s="19">
        <f t="shared" si="10"/>
        <v>3.3980582524271843E-2</v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1</v>
      </c>
      <c r="E123" s="12">
        <f t="shared" si="7"/>
        <v>9.7087378640776691E-3</v>
      </c>
      <c r="F123" s="12">
        <f t="shared" si="8"/>
        <v>1.7857142857142856E-2</v>
      </c>
      <c r="G123" s="13">
        <f t="shared" si="9"/>
        <v>-0.5</v>
      </c>
      <c r="H123" s="19">
        <f t="shared" si="10"/>
        <v>-4.8543689320388345E-3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1.7857142857142856E-2</v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160</v>
      </c>
      <c r="D130" s="7">
        <v>0</v>
      </c>
      <c r="E130" s="12">
        <f t="shared" si="7"/>
        <v>0.77669902912621358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1</v>
      </c>
      <c r="D131" s="7">
        <v>1</v>
      </c>
      <c r="E131" s="12">
        <f t="shared" si="7"/>
        <v>4.8543689320388345E-3</v>
      </c>
      <c r="F131" s="12">
        <f t="shared" si="8"/>
        <v>1.7857142857142856E-2</v>
      </c>
      <c r="G131" s="13">
        <f t="shared" si="9"/>
        <v>0</v>
      </c>
      <c r="H131" s="19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2</v>
      </c>
      <c r="E137" s="12" t="str">
        <f t="shared" si="11"/>
        <v/>
      </c>
      <c r="F137" s="12">
        <f t="shared" si="12"/>
        <v>3.5714285714285712E-2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4.8543689320388345E-3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151</v>
      </c>
      <c r="D151" s="41">
        <f>SUM(D152:D288)</f>
        <v>351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1.3245033112582782</v>
      </c>
      <c r="H151" s="42">
        <f>+IF(OR(AND(E151=""),(G151="")),"",E151*G151)</f>
        <v>1.3245033112582782</v>
      </c>
    </row>
    <row r="152" spans="2:8" ht="15" x14ac:dyDescent="0.2">
      <c r="B152" s="4" t="s">
        <v>54</v>
      </c>
      <c r="C152" s="7">
        <v>2</v>
      </c>
      <c r="D152" s="7">
        <v>0</v>
      </c>
      <c r="E152" s="12">
        <f>+IF(C152=0,"",C152/C$151)</f>
        <v>1.3245033112582781E-2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6.6225165562913907E-3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35</v>
      </c>
      <c r="D157" s="7">
        <v>111</v>
      </c>
      <c r="E157" s="12">
        <f t="shared" si="15"/>
        <v>0.23178807947019867</v>
      </c>
      <c r="F157" s="12">
        <f t="shared" si="16"/>
        <v>0.31623931623931623</v>
      </c>
      <c r="G157" s="13">
        <f t="shared" si="17"/>
        <v>2.1714285714285713</v>
      </c>
      <c r="H157" s="19">
        <f t="shared" si="18"/>
        <v>0.5033112582781456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12</v>
      </c>
      <c r="D165" s="7">
        <v>0</v>
      </c>
      <c r="E165" s="12">
        <f t="shared" si="15"/>
        <v>7.9470198675496692E-2</v>
      </c>
      <c r="F165" s="12" t="str">
        <f t="shared" si="16"/>
        <v/>
      </c>
      <c r="G165" s="13" t="str">
        <f t="shared" si="17"/>
        <v>0</v>
      </c>
      <c r="H165" s="19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2</v>
      </c>
      <c r="D171" s="7">
        <v>0</v>
      </c>
      <c r="E171" s="12">
        <f t="shared" si="15"/>
        <v>1.3245033112582781E-2</v>
      </c>
      <c r="F171" s="12" t="str">
        <f t="shared" si="16"/>
        <v/>
      </c>
      <c r="G171" s="13" t="str">
        <f t="shared" si="17"/>
        <v>0</v>
      </c>
      <c r="H171" s="19">
        <f t="shared" si="18"/>
        <v>0</v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15</v>
      </c>
      <c r="D173" s="7">
        <v>0</v>
      </c>
      <c r="E173" s="12">
        <f t="shared" si="15"/>
        <v>9.9337748344370855E-2</v>
      </c>
      <c r="F173" s="12" t="str">
        <f t="shared" si="16"/>
        <v/>
      </c>
      <c r="G173" s="13" t="str">
        <f t="shared" si="17"/>
        <v>0</v>
      </c>
      <c r="H173" s="19">
        <f t="shared" si="18"/>
        <v>0</v>
      </c>
    </row>
    <row r="174" spans="2:8" ht="15" x14ac:dyDescent="0.2">
      <c r="B174" s="4" t="s">
        <v>276</v>
      </c>
      <c r="C174" s="7">
        <v>6</v>
      </c>
      <c r="D174" s="7">
        <v>5</v>
      </c>
      <c r="E174" s="12">
        <f t="shared" si="15"/>
        <v>3.9735099337748346E-2</v>
      </c>
      <c r="F174" s="12">
        <f t="shared" si="16"/>
        <v>1.4245014245014245E-2</v>
      </c>
      <c r="G174" s="13">
        <f t="shared" si="17"/>
        <v>-0.16666666666666666</v>
      </c>
      <c r="H174" s="19">
        <f t="shared" si="18"/>
        <v>-6.6225165562913907E-3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1</v>
      </c>
      <c r="E178" s="12" t="str">
        <f t="shared" si="15"/>
        <v/>
      </c>
      <c r="F178" s="12">
        <f t="shared" si="16"/>
        <v>2.8490028490028491E-3</v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6.6225165562913907E-3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1</v>
      </c>
      <c r="E186" s="12" t="str">
        <f t="shared" si="15"/>
        <v/>
      </c>
      <c r="F186" s="12">
        <f t="shared" si="16"/>
        <v>2.8490028490028491E-3</v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25</v>
      </c>
      <c r="D196" s="7">
        <v>11</v>
      </c>
      <c r="E196" s="12">
        <f t="shared" si="15"/>
        <v>0.16556291390728478</v>
      </c>
      <c r="F196" s="12">
        <f t="shared" si="16"/>
        <v>3.1339031339031341E-2</v>
      </c>
      <c r="G196" s="13">
        <f t="shared" si="17"/>
        <v>-0.56000000000000005</v>
      </c>
      <c r="H196" s="19">
        <f t="shared" si="18"/>
        <v>-9.2715231788079486E-2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11</v>
      </c>
      <c r="D208" s="7">
        <v>41</v>
      </c>
      <c r="E208" s="12">
        <f t="shared" si="15"/>
        <v>7.2847682119205295E-2</v>
      </c>
      <c r="F208" s="12">
        <f t="shared" si="16"/>
        <v>0.11680911680911681</v>
      </c>
      <c r="G208" s="13">
        <f t="shared" si="17"/>
        <v>2.7272727272727271</v>
      </c>
      <c r="H208" s="19">
        <f t="shared" si="18"/>
        <v>0.19867549668874171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5</v>
      </c>
      <c r="E232" s="12" t="str">
        <f t="shared" si="19"/>
        <v/>
      </c>
      <c r="F232" s="12">
        <f t="shared" si="20"/>
        <v>1.4245014245014245E-2</v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6.6225165562913907E-3</v>
      </c>
      <c r="F235" s="12">
        <f t="shared" si="20"/>
        <v>2.8490028490028491E-3</v>
      </c>
      <c r="G235" s="13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0</v>
      </c>
      <c r="E237" s="12">
        <f t="shared" si="19"/>
        <v>6.6225165562913907E-3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1</v>
      </c>
      <c r="D238" s="7">
        <v>1</v>
      </c>
      <c r="E238" s="12">
        <f t="shared" si="19"/>
        <v>6.6225165562913907E-3</v>
      </c>
      <c r="F238" s="12">
        <f t="shared" si="20"/>
        <v>2.8490028490028491E-3</v>
      </c>
      <c r="G238" s="13">
        <f t="shared" si="21"/>
        <v>0</v>
      </c>
      <c r="H238" s="19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6.6225165562913907E-3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2</v>
      </c>
      <c r="E247" s="12" t="str">
        <f t="shared" si="19"/>
        <v/>
      </c>
      <c r="F247" s="12">
        <f t="shared" si="20"/>
        <v>5.6980056980056983E-3</v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1</v>
      </c>
      <c r="D248" s="7">
        <v>1</v>
      </c>
      <c r="E248" s="12">
        <f t="shared" si="19"/>
        <v>6.6225165562913907E-3</v>
      </c>
      <c r="F248" s="12">
        <f t="shared" si="20"/>
        <v>2.8490028490028491E-3</v>
      </c>
      <c r="G248" s="13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0</v>
      </c>
      <c r="D249" s="7">
        <v>1</v>
      </c>
      <c r="E249" s="12" t="str">
        <f t="shared" si="19"/>
        <v/>
      </c>
      <c r="F249" s="12">
        <f t="shared" si="20"/>
        <v>2.8490028490028491E-3</v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19</v>
      </c>
      <c r="D251" s="7">
        <v>2</v>
      </c>
      <c r="E251" s="12">
        <f t="shared" si="19"/>
        <v>0.12582781456953643</v>
      </c>
      <c r="F251" s="12">
        <f t="shared" si="20"/>
        <v>5.6980056980056983E-3</v>
      </c>
      <c r="G251" s="13">
        <f t="shared" si="21"/>
        <v>-0.89473684210526316</v>
      </c>
      <c r="H251" s="19">
        <f t="shared" si="22"/>
        <v>-0.11258278145695365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5</v>
      </c>
      <c r="D253" s="7">
        <v>4</v>
      </c>
      <c r="E253" s="12">
        <f t="shared" si="19"/>
        <v>3.3112582781456956E-2</v>
      </c>
      <c r="F253" s="12">
        <f t="shared" si="20"/>
        <v>1.1396011396011397E-2</v>
      </c>
      <c r="G253" s="13">
        <f t="shared" si="21"/>
        <v>-0.2</v>
      </c>
      <c r="H253" s="19">
        <f t="shared" si="22"/>
        <v>-6.6225165562913916E-3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12</v>
      </c>
      <c r="D256" s="7">
        <v>163</v>
      </c>
      <c r="E256" s="12">
        <f t="shared" si="19"/>
        <v>7.9470198675496692E-2</v>
      </c>
      <c r="F256" s="12">
        <f t="shared" si="20"/>
        <v>0.46438746438746437</v>
      </c>
      <c r="G256" s="13">
        <f t="shared" si="21"/>
        <v>12.583333333333334</v>
      </c>
      <c r="H256" s="19">
        <f t="shared" si="22"/>
        <v>1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1</v>
      </c>
      <c r="E259" s="12" t="str">
        <f t="shared" si="19"/>
        <v/>
      </c>
      <c r="F259" s="12">
        <f t="shared" si="20"/>
        <v>2.8490028490028491E-3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161</v>
      </c>
      <c r="D294" s="41">
        <f>SUM(D295:D499)</f>
        <v>285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0.77018633540372672</v>
      </c>
      <c r="H294" s="42">
        <f>+IF(OR(AND(E294=""),(G294="")),"",E294*G294)</f>
        <v>0.77018633540372672</v>
      </c>
    </row>
    <row r="295" spans="2:8" ht="15" x14ac:dyDescent="0.2">
      <c r="B295" s="3" t="s">
        <v>100</v>
      </c>
      <c r="C295" s="7">
        <v>1</v>
      </c>
      <c r="D295" s="7">
        <v>2</v>
      </c>
      <c r="E295" s="12">
        <f>+IF(C295=0,"",C295/C$294)</f>
        <v>6.2111801242236021E-3</v>
      </c>
      <c r="F295" s="12">
        <f>+IF(D295=0,"",D295/D$294)</f>
        <v>7.0175438596491229E-3</v>
      </c>
      <c r="G295" s="13">
        <f>+IF(OR(AND(D295=0),(C295=0)),"0",((D295-C295)/C295))</f>
        <v>1</v>
      </c>
      <c r="H295" s="19">
        <f>+IF(OR(AND(E295=""),(G295="")),"",E295*G295)</f>
        <v>6.2111801242236021E-3</v>
      </c>
    </row>
    <row r="296" spans="2:8" ht="15" x14ac:dyDescent="0.2">
      <c r="B296" s="3" t="s">
        <v>113</v>
      </c>
      <c r="C296" s="7">
        <v>1</v>
      </c>
      <c r="D296" s="7">
        <v>0</v>
      </c>
      <c r="E296" s="12">
        <f t="shared" ref="E296:E359" si="27">+IF(C296=0,"",C296/C$294)</f>
        <v>6.2111801242236021E-3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0</v>
      </c>
      <c r="E297" s="12">
        <f t="shared" si="27"/>
        <v>6.2111801242236021E-3</v>
      </c>
      <c r="F297" s="12" t="str">
        <f t="shared" si="28"/>
        <v/>
      </c>
      <c r="G297" s="13" t="str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17</v>
      </c>
      <c r="D301" s="7">
        <v>17</v>
      </c>
      <c r="E301" s="12">
        <f t="shared" si="27"/>
        <v>0.10559006211180125</v>
      </c>
      <c r="F301" s="12">
        <f t="shared" si="28"/>
        <v>5.9649122807017542E-2</v>
      </c>
      <c r="G301" s="13">
        <f t="shared" si="29"/>
        <v>0</v>
      </c>
      <c r="H301" s="19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3.5087719298245615E-3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</v>
      </c>
      <c r="D307" s="7">
        <v>61</v>
      </c>
      <c r="E307" s="12">
        <f t="shared" si="27"/>
        <v>3.1055900621118012E-2</v>
      </c>
      <c r="F307" s="12">
        <f t="shared" si="28"/>
        <v>0.21403508771929824</v>
      </c>
      <c r="G307" s="13">
        <f t="shared" si="29"/>
        <v>11.2</v>
      </c>
      <c r="H307" s="19">
        <f t="shared" si="30"/>
        <v>0.34782608695652173</v>
      </c>
    </row>
    <row r="308" spans="2:8" ht="15" x14ac:dyDescent="0.2">
      <c r="B308" s="3" t="s">
        <v>99</v>
      </c>
      <c r="C308" s="7">
        <v>1</v>
      </c>
      <c r="D308" s="7">
        <v>0</v>
      </c>
      <c r="E308" s="12">
        <f t="shared" si="27"/>
        <v>6.2111801242236021E-3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</v>
      </c>
      <c r="D310" s="7">
        <v>1</v>
      </c>
      <c r="E310" s="12">
        <f t="shared" si="27"/>
        <v>1.2422360248447204E-2</v>
      </c>
      <c r="F310" s="12">
        <f t="shared" si="28"/>
        <v>3.5087719298245615E-3</v>
      </c>
      <c r="G310" s="13">
        <f t="shared" si="29"/>
        <v>-0.5</v>
      </c>
      <c r="H310" s="19">
        <f t="shared" si="30"/>
        <v>-6.2111801242236021E-3</v>
      </c>
    </row>
    <row r="311" spans="2:8" ht="15" x14ac:dyDescent="0.2">
      <c r="B311" s="3" t="s">
        <v>102</v>
      </c>
      <c r="C311" s="7">
        <v>0</v>
      </c>
      <c r="D311" s="7">
        <v>2</v>
      </c>
      <c r="E311" s="12" t="str">
        <f t="shared" si="27"/>
        <v/>
      </c>
      <c r="F311" s="12">
        <f t="shared" si="28"/>
        <v>7.0175438596491229E-3</v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3.5087719298245615E-3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</v>
      </c>
      <c r="D314" s="7">
        <v>4</v>
      </c>
      <c r="E314" s="12">
        <f t="shared" si="27"/>
        <v>1.2422360248447204E-2</v>
      </c>
      <c r="F314" s="12">
        <f t="shared" si="28"/>
        <v>1.4035087719298246E-2</v>
      </c>
      <c r="G314" s="13">
        <f t="shared" si="29"/>
        <v>1</v>
      </c>
      <c r="H314" s="19">
        <f t="shared" si="30"/>
        <v>1.2422360248447204E-2</v>
      </c>
    </row>
    <row r="315" spans="2:8" ht="15" x14ac:dyDescent="0.2">
      <c r="B315" s="3" t="s">
        <v>354</v>
      </c>
      <c r="C315" s="7">
        <v>3</v>
      </c>
      <c r="D315" s="7">
        <v>0</v>
      </c>
      <c r="E315" s="12">
        <f t="shared" si="27"/>
        <v>1.8633540372670808E-2</v>
      </c>
      <c r="F315" s="12" t="str">
        <f t="shared" si="28"/>
        <v/>
      </c>
      <c r="G315" s="13" t="str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5</v>
      </c>
      <c r="E317" s="12">
        <f t="shared" si="27"/>
        <v>6.2111801242236021E-3</v>
      </c>
      <c r="F317" s="12">
        <f t="shared" si="28"/>
        <v>1.7543859649122806E-2</v>
      </c>
      <c r="G317" s="13">
        <f t="shared" si="29"/>
        <v>4</v>
      </c>
      <c r="H317" s="19">
        <f t="shared" si="30"/>
        <v>2.4844720496894408E-2</v>
      </c>
    </row>
    <row r="318" spans="2:8" ht="15" x14ac:dyDescent="0.2">
      <c r="B318" s="3" t="s">
        <v>355</v>
      </c>
      <c r="C318" s="7">
        <v>2</v>
      </c>
      <c r="D318" s="7">
        <v>1</v>
      </c>
      <c r="E318" s="12">
        <f t="shared" si="27"/>
        <v>1.2422360248447204E-2</v>
      </c>
      <c r="F318" s="12">
        <f t="shared" si="28"/>
        <v>3.5087719298245615E-3</v>
      </c>
      <c r="G318" s="13">
        <f t="shared" si="29"/>
        <v>-0.5</v>
      </c>
      <c r="H318" s="19">
        <f t="shared" si="30"/>
        <v>-6.2111801242236021E-3</v>
      </c>
    </row>
    <row r="319" spans="2:8" ht="15" x14ac:dyDescent="0.2">
      <c r="B319" s="3" t="s">
        <v>115</v>
      </c>
      <c r="C319" s="7">
        <v>1</v>
      </c>
      <c r="D319" s="7">
        <v>0</v>
      </c>
      <c r="E319" s="12">
        <f t="shared" si="27"/>
        <v>6.2111801242236021E-3</v>
      </c>
      <c r="F319" s="12" t="str">
        <f t="shared" si="28"/>
        <v/>
      </c>
      <c r="G319" s="13" t="str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</v>
      </c>
      <c r="D326" s="7">
        <v>5</v>
      </c>
      <c r="E326" s="12">
        <f t="shared" si="27"/>
        <v>1.8633540372670808E-2</v>
      </c>
      <c r="F326" s="12">
        <f t="shared" si="28"/>
        <v>1.7543859649122806E-2</v>
      </c>
      <c r="G326" s="13">
        <f t="shared" si="29"/>
        <v>0.66666666666666663</v>
      </c>
      <c r="H326" s="19">
        <f t="shared" si="30"/>
        <v>1.2422360248447204E-2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3</v>
      </c>
      <c r="D328" s="7">
        <v>1</v>
      </c>
      <c r="E328" s="12">
        <f t="shared" si="27"/>
        <v>1.8633540372670808E-2</v>
      </c>
      <c r="F328" s="12">
        <f t="shared" si="28"/>
        <v>3.5087719298245615E-3</v>
      </c>
      <c r="G328" s="13">
        <f t="shared" si="29"/>
        <v>-0.66666666666666663</v>
      </c>
      <c r="H328" s="19">
        <f t="shared" si="30"/>
        <v>-1.2422360248447204E-2</v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6.2111801242236021E-3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5</v>
      </c>
      <c r="D330" s="7">
        <v>1</v>
      </c>
      <c r="E330" s="12">
        <f t="shared" si="27"/>
        <v>3.1055900621118012E-2</v>
      </c>
      <c r="F330" s="12">
        <f t="shared" si="28"/>
        <v>3.5087719298245615E-3</v>
      </c>
      <c r="G330" s="13">
        <f t="shared" si="29"/>
        <v>-0.8</v>
      </c>
      <c r="H330" s="19">
        <f t="shared" si="30"/>
        <v>-2.4844720496894412E-2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6</v>
      </c>
      <c r="D332" s="7">
        <v>16</v>
      </c>
      <c r="E332" s="12">
        <f t="shared" si="27"/>
        <v>3.7267080745341616E-2</v>
      </c>
      <c r="F332" s="12">
        <f t="shared" si="28"/>
        <v>5.6140350877192984E-2</v>
      </c>
      <c r="G332" s="13">
        <f t="shared" si="29"/>
        <v>1.6666666666666667</v>
      </c>
      <c r="H332" s="19">
        <f t="shared" si="30"/>
        <v>6.2111801242236031E-2</v>
      </c>
    </row>
    <row r="333" spans="2:8" ht="15" x14ac:dyDescent="0.2">
      <c r="B333" s="3" t="s">
        <v>130</v>
      </c>
      <c r="C333" s="7">
        <v>10</v>
      </c>
      <c r="D333" s="7">
        <v>7</v>
      </c>
      <c r="E333" s="12">
        <f t="shared" si="27"/>
        <v>6.2111801242236024E-2</v>
      </c>
      <c r="F333" s="12">
        <f t="shared" si="28"/>
        <v>2.456140350877193E-2</v>
      </c>
      <c r="G333" s="13">
        <f t="shared" si="29"/>
        <v>-0.3</v>
      </c>
      <c r="H333" s="19">
        <f t="shared" si="30"/>
        <v>-1.8633540372670808E-2</v>
      </c>
    </row>
    <row r="334" spans="2:8" ht="15" x14ac:dyDescent="0.2">
      <c r="B334" s="3" t="s">
        <v>119</v>
      </c>
      <c r="C334" s="7">
        <v>1</v>
      </c>
      <c r="D334" s="7">
        <v>0</v>
      </c>
      <c r="E334" s="12">
        <f t="shared" si="27"/>
        <v>6.2111801242236021E-3</v>
      </c>
      <c r="F334" s="12" t="str">
        <f t="shared" si="28"/>
        <v/>
      </c>
      <c r="G334" s="13" t="str">
        <f t="shared" si="29"/>
        <v>0</v>
      </c>
      <c r="H334" s="19">
        <f t="shared" si="30"/>
        <v>0</v>
      </c>
    </row>
    <row r="335" spans="2:8" ht="15" x14ac:dyDescent="0.2">
      <c r="B335" s="3" t="s">
        <v>128</v>
      </c>
      <c r="C335" s="7">
        <v>3</v>
      </c>
      <c r="D335" s="7">
        <v>1</v>
      </c>
      <c r="E335" s="12">
        <f t="shared" si="27"/>
        <v>1.8633540372670808E-2</v>
      </c>
      <c r="F335" s="12">
        <f t="shared" si="28"/>
        <v>3.5087719298245615E-3</v>
      </c>
      <c r="G335" s="13">
        <f t="shared" si="29"/>
        <v>-0.66666666666666663</v>
      </c>
      <c r="H335" s="19">
        <f t="shared" si="30"/>
        <v>-1.2422360248447204E-2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4</v>
      </c>
      <c r="D344" s="7">
        <v>0</v>
      </c>
      <c r="E344" s="12">
        <f t="shared" si="27"/>
        <v>2.4844720496894408E-2</v>
      </c>
      <c r="F344" s="12" t="str">
        <f t="shared" si="28"/>
        <v/>
      </c>
      <c r="G344" s="13" t="str">
        <f t="shared" si="29"/>
        <v>0</v>
      </c>
      <c r="H344" s="19">
        <f t="shared" si="30"/>
        <v>0</v>
      </c>
    </row>
    <row r="345" spans="2:8" ht="15" x14ac:dyDescent="0.2">
      <c r="B345" s="3" t="s">
        <v>366</v>
      </c>
      <c r="C345" s="7">
        <v>19</v>
      </c>
      <c r="D345" s="7">
        <v>0</v>
      </c>
      <c r="E345" s="12">
        <f t="shared" si="27"/>
        <v>0.11801242236024845</v>
      </c>
      <c r="F345" s="12" t="str">
        <f t="shared" si="28"/>
        <v/>
      </c>
      <c r="G345" s="13" t="str">
        <f t="shared" si="29"/>
        <v>0</v>
      </c>
      <c r="H345" s="19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6</v>
      </c>
      <c r="E354" s="12" t="str">
        <f t="shared" si="27"/>
        <v/>
      </c>
      <c r="F354" s="12">
        <f t="shared" si="28"/>
        <v>2.1052631578947368E-2</v>
      </c>
      <c r="G354" s="13" t="str">
        <f t="shared" si="29"/>
        <v>0</v>
      </c>
      <c r="H354" s="19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</v>
      </c>
      <c r="D357" s="7">
        <v>7</v>
      </c>
      <c r="E357" s="12">
        <f t="shared" si="27"/>
        <v>6.2111801242236021E-3</v>
      </c>
      <c r="F357" s="12">
        <f t="shared" si="28"/>
        <v>2.456140350877193E-2</v>
      </c>
      <c r="G357" s="13">
        <f t="shared" si="29"/>
        <v>6</v>
      </c>
      <c r="H357" s="19">
        <f t="shared" si="30"/>
        <v>3.7267080745341616E-2</v>
      </c>
    </row>
    <row r="358" spans="2:8" ht="15" x14ac:dyDescent="0.2">
      <c r="B358" s="3" t="s">
        <v>127</v>
      </c>
      <c r="C358" s="7">
        <v>4</v>
      </c>
      <c r="D358" s="7">
        <v>1</v>
      </c>
      <c r="E358" s="12">
        <f t="shared" si="27"/>
        <v>2.4844720496894408E-2</v>
      </c>
      <c r="F358" s="12">
        <f t="shared" si="28"/>
        <v>3.5087719298245615E-3</v>
      </c>
      <c r="G358" s="13">
        <f t="shared" si="29"/>
        <v>-0.75</v>
      </c>
      <c r="H358" s="19">
        <f t="shared" si="30"/>
        <v>-1.8633540372670808E-2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2</v>
      </c>
      <c r="D369" s="7">
        <v>41</v>
      </c>
      <c r="E369" s="12">
        <f t="shared" si="31"/>
        <v>1.2422360248447204E-2</v>
      </c>
      <c r="F369" s="12">
        <f t="shared" si="32"/>
        <v>0.14385964912280702</v>
      </c>
      <c r="G369" s="13">
        <f t="shared" si="33"/>
        <v>19.5</v>
      </c>
      <c r="H369" s="19">
        <f t="shared" si="34"/>
        <v>0.24223602484472048</v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1</v>
      </c>
      <c r="E372" s="12" t="str">
        <f t="shared" si="31"/>
        <v/>
      </c>
      <c r="F372" s="12">
        <f t="shared" si="32"/>
        <v>3.5087719298245615E-3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3.5087719298245615E-3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6.2111801242236021E-3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4</v>
      </c>
      <c r="D391" s="7">
        <v>0</v>
      </c>
      <c r="E391" s="12">
        <f t="shared" si="31"/>
        <v>2.4844720496894408E-2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2</v>
      </c>
      <c r="D392" s="7">
        <v>0</v>
      </c>
      <c r="E392" s="12">
        <f t="shared" si="31"/>
        <v>1.2422360248447204E-2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20</v>
      </c>
      <c r="D393" s="7">
        <v>12</v>
      </c>
      <c r="E393" s="12">
        <f t="shared" si="31"/>
        <v>0.12422360248447205</v>
      </c>
      <c r="F393" s="12">
        <f t="shared" si="32"/>
        <v>4.2105263157894736E-2</v>
      </c>
      <c r="G393" s="13">
        <f t="shared" si="33"/>
        <v>-0.4</v>
      </c>
      <c r="H393" s="19">
        <f t="shared" si="34"/>
        <v>-4.9689440993788823E-2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1</v>
      </c>
      <c r="E401" s="12">
        <f t="shared" si="31"/>
        <v>6.2111801242236021E-3</v>
      </c>
      <c r="F401" s="12">
        <f t="shared" si="32"/>
        <v>3.5087719298245615E-3</v>
      </c>
      <c r="G401" s="13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3.5087719298245615E-3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1</v>
      </c>
      <c r="D412" s="7">
        <v>3</v>
      </c>
      <c r="E412" s="12">
        <f t="shared" si="31"/>
        <v>6.2111801242236021E-3</v>
      </c>
      <c r="F412" s="12">
        <f t="shared" si="32"/>
        <v>1.0526315789473684E-2</v>
      </c>
      <c r="G412" s="13">
        <f t="shared" si="33"/>
        <v>2</v>
      </c>
      <c r="H412" s="19">
        <f t="shared" si="34"/>
        <v>1.2422360248447204E-2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1</v>
      </c>
      <c r="D433" s="7">
        <v>0</v>
      </c>
      <c r="E433" s="12">
        <f t="shared" si="35"/>
        <v>6.2111801242236021E-3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6.2111801242236021E-3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0</v>
      </c>
      <c r="E463" s="12">
        <f t="shared" si="35"/>
        <v>6.2111801242236021E-3</v>
      </c>
      <c r="F463" s="12" t="str">
        <f t="shared" si="36"/>
        <v/>
      </c>
      <c r="G463" s="13" t="str">
        <f t="shared" si="37"/>
        <v>0</v>
      </c>
      <c r="H463" s="19">
        <f t="shared" si="38"/>
        <v>0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3.5087719298245615E-3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6.2111801242236021E-3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28</v>
      </c>
      <c r="D478" s="7">
        <v>79</v>
      </c>
      <c r="E478" s="12">
        <f t="shared" si="35"/>
        <v>0.17391304347826086</v>
      </c>
      <c r="F478" s="12">
        <f t="shared" si="36"/>
        <v>0.27719298245614032</v>
      </c>
      <c r="G478" s="13">
        <f t="shared" si="37"/>
        <v>1.8214285714285714</v>
      </c>
      <c r="H478" s="19">
        <f t="shared" si="38"/>
        <v>0.31677018633540371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1</v>
      </c>
      <c r="E483" s="12" t="str">
        <f t="shared" si="35"/>
        <v/>
      </c>
      <c r="F483" s="12">
        <f t="shared" si="36"/>
        <v>3.5087719298245615E-3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</v>
      </c>
      <c r="D485" s="7">
        <v>0</v>
      </c>
      <c r="E485" s="12">
        <f t="shared" si="35"/>
        <v>6.2111801242236021E-3</v>
      </c>
      <c r="F485" s="12" t="str">
        <f t="shared" si="36"/>
        <v/>
      </c>
      <c r="G485" s="13" t="str">
        <f t="shared" si="37"/>
        <v>0</v>
      </c>
      <c r="H485" s="19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4</v>
      </c>
      <c r="E490" s="12" t="str">
        <f t="shared" si="39"/>
        <v/>
      </c>
      <c r="F490" s="12">
        <f t="shared" si="40"/>
        <v>1.4035087719298246E-2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439</v>
      </c>
      <c r="D505" s="41">
        <f>SUM(D506:D530)</f>
        <v>1730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2.940774487471526</v>
      </c>
      <c r="H505" s="42">
        <f>+IF(OR(AND(E505=""),(G505="")),"",E505*G505)</f>
        <v>2.940774487471526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3</v>
      </c>
      <c r="D508" s="7">
        <v>5</v>
      </c>
      <c r="E508" s="12">
        <f t="shared" si="43"/>
        <v>6.8337129840546698E-3</v>
      </c>
      <c r="F508" s="12">
        <f t="shared" si="44"/>
        <v>2.8901734104046241E-3</v>
      </c>
      <c r="G508" s="13">
        <f t="shared" si="45"/>
        <v>0.66666666666666663</v>
      </c>
      <c r="H508" s="19">
        <f t="shared" si="46"/>
        <v>4.5558086560364463E-3</v>
      </c>
    </row>
    <row r="509" spans="2:8" ht="15" x14ac:dyDescent="0.2">
      <c r="B509" s="3" t="s">
        <v>456</v>
      </c>
      <c r="C509" s="7">
        <v>18</v>
      </c>
      <c r="D509" s="7">
        <v>6</v>
      </c>
      <c r="E509" s="12">
        <f t="shared" si="43"/>
        <v>4.1002277904328019E-2</v>
      </c>
      <c r="F509" s="12">
        <f t="shared" si="44"/>
        <v>3.4682080924855491E-3</v>
      </c>
      <c r="G509" s="13">
        <f t="shared" si="45"/>
        <v>-0.66666666666666663</v>
      </c>
      <c r="H509" s="19">
        <f t="shared" si="46"/>
        <v>-2.7334851936218679E-2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2.2779043280182231E-3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23</v>
      </c>
      <c r="D518" s="7">
        <v>16</v>
      </c>
      <c r="E518" s="12">
        <f t="shared" si="43"/>
        <v>5.2391799544419138E-2</v>
      </c>
      <c r="F518" s="12">
        <f t="shared" si="44"/>
        <v>9.2485549132947983E-3</v>
      </c>
      <c r="G518" s="13">
        <f t="shared" si="45"/>
        <v>-0.30434782608695654</v>
      </c>
      <c r="H518" s="19">
        <f t="shared" si="46"/>
        <v>-1.5945330296127564E-2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3</v>
      </c>
      <c r="D520" s="7">
        <v>0</v>
      </c>
      <c r="E520" s="12">
        <f t="shared" si="43"/>
        <v>6.8337129840546698E-3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49</v>
      </c>
      <c r="D521" s="7">
        <v>61</v>
      </c>
      <c r="E521" s="12">
        <f t="shared" si="43"/>
        <v>0.11161731207289294</v>
      </c>
      <c r="F521" s="12">
        <f t="shared" si="44"/>
        <v>3.5260115606936419E-2</v>
      </c>
      <c r="G521" s="13">
        <f t="shared" si="45"/>
        <v>0.24489795918367346</v>
      </c>
      <c r="H521" s="19">
        <f t="shared" si="46"/>
        <v>2.7334851936218679E-2</v>
      </c>
    </row>
    <row r="522" spans="2:8" ht="25.5" customHeight="1" x14ac:dyDescent="0.2">
      <c r="B522" s="3" t="s">
        <v>193</v>
      </c>
      <c r="C522" s="7">
        <v>333</v>
      </c>
      <c r="D522" s="7">
        <v>1642</v>
      </c>
      <c r="E522" s="12">
        <f t="shared" si="43"/>
        <v>0.75854214123006836</v>
      </c>
      <c r="F522" s="12">
        <f t="shared" si="44"/>
        <v>0.94913294797687864</v>
      </c>
      <c r="G522" s="13">
        <f t="shared" si="45"/>
        <v>3.930930930930931</v>
      </c>
      <c r="H522" s="19">
        <f t="shared" si="46"/>
        <v>2.9817767653758542</v>
      </c>
    </row>
    <row r="523" spans="2:8" ht="13.5" customHeight="1" x14ac:dyDescent="0.2">
      <c r="B523" s="3" t="s">
        <v>462</v>
      </c>
      <c r="C523" s="7">
        <v>5</v>
      </c>
      <c r="D523" s="7">
        <v>0</v>
      </c>
      <c r="E523" s="12">
        <f t="shared" si="43"/>
        <v>1.1389521640091117E-2</v>
      </c>
      <c r="F523" s="12" t="str">
        <f t="shared" si="44"/>
        <v/>
      </c>
      <c r="G523" s="13" t="str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3</v>
      </c>
      <c r="D524" s="7">
        <v>0</v>
      </c>
      <c r="E524" s="12">
        <f t="shared" si="43"/>
        <v>6.8337129840546698E-3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0</v>
      </c>
      <c r="E526" s="12">
        <f t="shared" si="43"/>
        <v>2.2779043280182231E-3</v>
      </c>
      <c r="F526" s="12" t="str">
        <f t="shared" si="44"/>
        <v/>
      </c>
      <c r="G526" s="13" t="str">
        <f t="shared" si="45"/>
        <v>0</v>
      </c>
      <c r="H526" s="19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549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510</v>
      </c>
      <c r="C8" s="40">
        <f>+C18+C70+C151+C294+C505</f>
        <v>8930</v>
      </c>
      <c r="D8" s="41">
        <f>+D18+D70+D151+D294+D505</f>
        <v>5333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-0.40279955207166851</v>
      </c>
      <c r="H8" s="42">
        <f t="shared" ref="H8:H13" si="2">+IF(OR(AND(E8=""),(G8="")),"",E8*G8)</f>
        <v>-0.40279955207166851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31</v>
      </c>
      <c r="D9" s="35">
        <f>+D18</f>
        <v>46</v>
      </c>
      <c r="E9" s="36">
        <f t="shared" si="0"/>
        <v>3.4714445688689807E-3</v>
      </c>
      <c r="F9" s="36">
        <f t="shared" si="0"/>
        <v>8.6255390961935113E-3</v>
      </c>
      <c r="G9" s="36">
        <f t="shared" si="1"/>
        <v>0.4838709677419355</v>
      </c>
      <c r="H9" s="19">
        <f t="shared" si="2"/>
        <v>1.6797312430011197E-3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330</v>
      </c>
      <c r="D10" s="37">
        <f>+D70</f>
        <v>921</v>
      </c>
      <c r="E10" s="36">
        <f t="shared" si="0"/>
        <v>3.6954087346024636E-2</v>
      </c>
      <c r="F10" s="36">
        <f t="shared" si="0"/>
        <v>0.17269829364335271</v>
      </c>
      <c r="G10" s="36">
        <f t="shared" si="1"/>
        <v>1.790909090909091</v>
      </c>
      <c r="H10" s="19">
        <f t="shared" si="2"/>
        <v>6.6181410974244126E-2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1787</v>
      </c>
      <c r="D11" s="37">
        <f>D151</f>
        <v>1070</v>
      </c>
      <c r="E11" s="36">
        <f t="shared" si="0"/>
        <v>0.20011198208286674</v>
      </c>
      <c r="F11" s="36">
        <f t="shared" si="0"/>
        <v>0.20063753984624039</v>
      </c>
      <c r="G11" s="36">
        <f t="shared" si="1"/>
        <v>-0.40123111359820929</v>
      </c>
      <c r="H11" s="19">
        <f t="shared" si="2"/>
        <v>-8.0291153415453523E-2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4450</v>
      </c>
      <c r="D12" s="37">
        <f>+D294</f>
        <v>1796</v>
      </c>
      <c r="E12" s="36">
        <f t="shared" si="0"/>
        <v>0.49832026875699886</v>
      </c>
      <c r="F12" s="36">
        <f t="shared" si="0"/>
        <v>0.3367710481905119</v>
      </c>
      <c r="G12" s="36">
        <f t="shared" si="1"/>
        <v>-0.59640449438202248</v>
      </c>
      <c r="H12" s="19">
        <f t="shared" si="2"/>
        <v>-0.29720044792833145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2332</v>
      </c>
      <c r="D13" s="37">
        <f>D505</f>
        <v>1500</v>
      </c>
      <c r="E13" s="36">
        <f t="shared" si="0"/>
        <v>0.26114221724524078</v>
      </c>
      <c r="F13" s="36">
        <f t="shared" si="0"/>
        <v>0.28126757922370149</v>
      </c>
      <c r="G13" s="36">
        <f t="shared" si="1"/>
        <v>-0.35677530017152659</v>
      </c>
      <c r="H13" s="19">
        <f t="shared" si="2"/>
        <v>-9.316909294512879E-2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31</v>
      </c>
      <c r="D18" s="41">
        <f>SUM(D19:D64)</f>
        <v>46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0.4838709677419355</v>
      </c>
      <c r="H18" s="42">
        <f>+IF(OR(AND(E18=""),(G18="")),"",E18*G18)</f>
        <v>0.4838709677419355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24</v>
      </c>
      <c r="E20" s="8">
        <f t="shared" ref="E20:E64" si="3">+IF(C20=0,"",C20/C$18)</f>
        <v>6.4516129032258063E-2</v>
      </c>
      <c r="F20" s="8">
        <f t="shared" ref="F20:F64" si="4">+IF(D20=0,"",D20/D$18)</f>
        <v>0.52173913043478259</v>
      </c>
      <c r="G20" s="9">
        <f t="shared" ref="G20:G64" si="5">+IF(OR(AND(D20=0),(C20=0)),"0",((D20-C20)/C20))</f>
        <v>11</v>
      </c>
      <c r="H20" s="19">
        <f t="shared" ref="H20:H64" si="6">+IF(OR(AND(E20=""),(G20="")),"",E20*G20)</f>
        <v>0.70967741935483875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0</v>
      </c>
      <c r="E22" s="8">
        <f t="shared" si="3"/>
        <v>6.4516129032258063E-2</v>
      </c>
      <c r="F22" s="8" t="str">
        <f t="shared" si="4"/>
        <v/>
      </c>
      <c r="G22" s="9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3.2258064516129031E-2</v>
      </c>
      <c r="F25" s="8">
        <f t="shared" si="4"/>
        <v>2.1739130434782608E-2</v>
      </c>
      <c r="G25" s="9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1</v>
      </c>
      <c r="D26" s="7">
        <v>4</v>
      </c>
      <c r="E26" s="8">
        <f t="shared" si="3"/>
        <v>3.2258064516129031E-2</v>
      </c>
      <c r="F26" s="8">
        <f t="shared" si="4"/>
        <v>8.6956521739130432E-2</v>
      </c>
      <c r="G26" s="9">
        <f t="shared" si="5"/>
        <v>3</v>
      </c>
      <c r="H26" s="19">
        <f t="shared" si="6"/>
        <v>9.6774193548387094E-2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3</v>
      </c>
      <c r="D28" s="7">
        <v>3</v>
      </c>
      <c r="E28" s="8">
        <f t="shared" si="3"/>
        <v>9.6774193548387094E-2</v>
      </c>
      <c r="F28" s="8">
        <f t="shared" si="4"/>
        <v>6.5217391304347824E-2</v>
      </c>
      <c r="G28" s="9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2.1739130434782608E-2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2</v>
      </c>
      <c r="E31" s="8" t="str">
        <f t="shared" si="3"/>
        <v/>
      </c>
      <c r="F31" s="8">
        <f t="shared" si="4"/>
        <v>4.3478260869565216E-2</v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0</v>
      </c>
      <c r="E34" s="8">
        <f t="shared" si="3"/>
        <v>6.4516129032258063E-2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1</v>
      </c>
      <c r="D35" s="7">
        <v>0</v>
      </c>
      <c r="E35" s="8">
        <f t="shared" si="3"/>
        <v>3.2258064516129031E-2</v>
      </c>
      <c r="F35" s="8" t="str">
        <f t="shared" si="4"/>
        <v/>
      </c>
      <c r="G35" s="9" t="str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3.2258064516129031E-2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3.2258064516129031E-2</v>
      </c>
      <c r="F43" s="8">
        <f t="shared" si="4"/>
        <v>2.1739130434782608E-2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3.2258064516129031E-2</v>
      </c>
      <c r="F45" s="8" t="str">
        <f t="shared" si="4"/>
        <v/>
      </c>
      <c r="G45" s="9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5</v>
      </c>
      <c r="D48" s="7">
        <v>3</v>
      </c>
      <c r="E48" s="8">
        <f t="shared" si="3"/>
        <v>0.16129032258064516</v>
      </c>
      <c r="F48" s="8">
        <f t="shared" si="4"/>
        <v>6.5217391304347824E-2</v>
      </c>
      <c r="G48" s="9">
        <f t="shared" si="5"/>
        <v>-0.4</v>
      </c>
      <c r="H48" s="19">
        <f t="shared" si="6"/>
        <v>-6.4516129032258063E-2</v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2.1739130434782608E-2</v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3</v>
      </c>
      <c r="D50" s="7">
        <v>4</v>
      </c>
      <c r="E50" s="8">
        <f t="shared" si="3"/>
        <v>9.6774193548387094E-2</v>
      </c>
      <c r="F50" s="8">
        <f t="shared" si="4"/>
        <v>8.6956521739130432E-2</v>
      </c>
      <c r="G50" s="9">
        <f t="shared" si="5"/>
        <v>0.33333333333333331</v>
      </c>
      <c r="H50" s="19">
        <f t="shared" si="6"/>
        <v>3.2258064516129031E-2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3.2258064516129031E-2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0</v>
      </c>
      <c r="E58" s="8">
        <f t="shared" si="3"/>
        <v>9.6774193548387094E-2</v>
      </c>
      <c r="F58" s="8" t="str">
        <f t="shared" si="4"/>
        <v/>
      </c>
      <c r="G58" s="9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2</v>
      </c>
      <c r="D59" s="7">
        <v>0</v>
      </c>
      <c r="E59" s="8">
        <f t="shared" si="3"/>
        <v>6.4516129032258063E-2</v>
      </c>
      <c r="F59" s="8" t="str">
        <f t="shared" si="4"/>
        <v/>
      </c>
      <c r="G59" s="9" t="str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1</v>
      </c>
      <c r="D60" s="7">
        <v>2</v>
      </c>
      <c r="E60" s="8">
        <f t="shared" si="3"/>
        <v>3.2258064516129031E-2</v>
      </c>
      <c r="F60" s="8">
        <f t="shared" si="4"/>
        <v>4.3478260869565216E-2</v>
      </c>
      <c r="G60" s="9">
        <f t="shared" si="5"/>
        <v>1</v>
      </c>
      <c r="H60" s="19">
        <f t="shared" si="6"/>
        <v>3.2258064516129031E-2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3.2258064516129031E-2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330</v>
      </c>
      <c r="D70" s="41">
        <f>SUM(D71:D145)</f>
        <v>921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1.790909090909091</v>
      </c>
      <c r="H70" s="42">
        <f>+IF(OR(AND(E70=""),(G70="")),"",E70*G70)</f>
        <v>1.790909090909091</v>
      </c>
    </row>
    <row r="71" spans="2:8" ht="15" x14ac:dyDescent="0.2">
      <c r="B71" s="3" t="s">
        <v>20</v>
      </c>
      <c r="C71" s="7">
        <v>6</v>
      </c>
      <c r="D71" s="7">
        <v>2</v>
      </c>
      <c r="E71" s="12">
        <f>+IF(C71=0,"",C71/C$70)</f>
        <v>1.8181818181818181E-2</v>
      </c>
      <c r="F71" s="12">
        <f>+IF(D71=0,"",D71/D$70)</f>
        <v>2.1715526601520088E-3</v>
      </c>
      <c r="G71" s="13">
        <f>+IF(OR(AND(D71=0),(C71=0)),"0",((D71-C71)/C71))</f>
        <v>-0.66666666666666663</v>
      </c>
      <c r="H71" s="19">
        <f>+IF(OR(AND(E71=""),(G71="")),"",E71*G71)</f>
        <v>-1.2121212121212119E-2</v>
      </c>
    </row>
    <row r="72" spans="2:8" ht="15" x14ac:dyDescent="0.2">
      <c r="B72" s="3" t="s">
        <v>21</v>
      </c>
      <c r="C72" s="7">
        <v>1</v>
      </c>
      <c r="D72" s="7">
        <v>4</v>
      </c>
      <c r="E72" s="12">
        <f t="shared" ref="E72:E135" si="7">+IF(C72=0,"",C72/C$70)</f>
        <v>3.0303030303030303E-3</v>
      </c>
      <c r="F72" s="12">
        <f t="shared" ref="F72:F135" si="8">+IF(D72=0,"",D72/D$70)</f>
        <v>4.3431053203040176E-3</v>
      </c>
      <c r="G72" s="13">
        <f t="shared" ref="G72:G135" si="9">+IF(OR(AND(D72=0),(C72=0)),"0",((D72-C72)/C72))</f>
        <v>3</v>
      </c>
      <c r="H72" s="19">
        <f t="shared" ref="H72:H135" si="10">+IF(OR(AND(E72=""),(G72="")),"",E72*G72)</f>
        <v>9.0909090909090905E-3</v>
      </c>
    </row>
    <row r="73" spans="2:8" ht="15" x14ac:dyDescent="0.2">
      <c r="B73" s="3" t="s">
        <v>22</v>
      </c>
      <c r="C73" s="7">
        <v>5</v>
      </c>
      <c r="D73" s="7">
        <v>3</v>
      </c>
      <c r="E73" s="12">
        <f t="shared" si="7"/>
        <v>1.5151515151515152E-2</v>
      </c>
      <c r="F73" s="12">
        <f t="shared" si="8"/>
        <v>3.2573289902280132E-3</v>
      </c>
      <c r="G73" s="13">
        <f t="shared" si="9"/>
        <v>-0.4</v>
      </c>
      <c r="H73" s="19">
        <f t="shared" si="10"/>
        <v>-6.0606060606060615E-3</v>
      </c>
    </row>
    <row r="74" spans="2:8" ht="15" x14ac:dyDescent="0.2">
      <c r="B74" s="3" t="s">
        <v>222</v>
      </c>
      <c r="C74" s="7">
        <v>16</v>
      </c>
      <c r="D74" s="7">
        <v>15</v>
      </c>
      <c r="E74" s="12">
        <f t="shared" si="7"/>
        <v>4.8484848484848485E-2</v>
      </c>
      <c r="F74" s="12">
        <f t="shared" si="8"/>
        <v>1.6286644951140065E-2</v>
      </c>
      <c r="G74" s="13">
        <f t="shared" si="9"/>
        <v>-6.25E-2</v>
      </c>
      <c r="H74" s="19">
        <f t="shared" si="10"/>
        <v>-3.0303030303030303E-3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1</v>
      </c>
      <c r="E77" s="12">
        <f t="shared" si="7"/>
        <v>3.0303030303030303E-3</v>
      </c>
      <c r="F77" s="12">
        <f t="shared" si="8"/>
        <v>1.0857763300760044E-3</v>
      </c>
      <c r="G77" s="13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4</v>
      </c>
      <c r="E80" s="12">
        <f t="shared" si="7"/>
        <v>3.0303030303030303E-3</v>
      </c>
      <c r="F80" s="12">
        <f t="shared" si="8"/>
        <v>4.3431053203040176E-3</v>
      </c>
      <c r="G80" s="13">
        <f t="shared" si="9"/>
        <v>3</v>
      </c>
      <c r="H80" s="19">
        <f t="shared" si="10"/>
        <v>9.0909090909090905E-3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38</v>
      </c>
      <c r="D82" s="7">
        <v>10</v>
      </c>
      <c r="E82" s="12">
        <f t="shared" si="7"/>
        <v>0.11515151515151516</v>
      </c>
      <c r="F82" s="12">
        <f t="shared" si="8"/>
        <v>1.0857763300760043E-2</v>
      </c>
      <c r="G82" s="13">
        <f t="shared" si="9"/>
        <v>-0.73684210526315785</v>
      </c>
      <c r="H82" s="19">
        <f t="shared" si="10"/>
        <v>-8.4848484848484854E-2</v>
      </c>
    </row>
    <row r="83" spans="2:8" ht="15" x14ac:dyDescent="0.2">
      <c r="B83" s="3" t="s">
        <v>229</v>
      </c>
      <c r="C83" s="7">
        <v>9</v>
      </c>
      <c r="D83" s="7">
        <v>4</v>
      </c>
      <c r="E83" s="12">
        <f t="shared" si="7"/>
        <v>2.7272727272727271E-2</v>
      </c>
      <c r="F83" s="12">
        <f t="shared" si="8"/>
        <v>4.3431053203040176E-3</v>
      </c>
      <c r="G83" s="13">
        <f t="shared" si="9"/>
        <v>-0.55555555555555558</v>
      </c>
      <c r="H83" s="19">
        <f t="shared" si="10"/>
        <v>-1.5151515151515152E-2</v>
      </c>
    </row>
    <row r="84" spans="2:8" ht="15" x14ac:dyDescent="0.2">
      <c r="B84" s="3" t="s">
        <v>230</v>
      </c>
      <c r="C84" s="7">
        <v>0</v>
      </c>
      <c r="D84" s="7">
        <v>3</v>
      </c>
      <c r="E84" s="12" t="str">
        <f t="shared" si="7"/>
        <v/>
      </c>
      <c r="F84" s="12">
        <f t="shared" si="8"/>
        <v>3.2573289902280132E-3</v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2</v>
      </c>
      <c r="D85" s="7">
        <v>0</v>
      </c>
      <c r="E85" s="12">
        <f t="shared" si="7"/>
        <v>6.0606060606060606E-3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4</v>
      </c>
      <c r="D86" s="7">
        <v>1</v>
      </c>
      <c r="E86" s="12">
        <f t="shared" si="7"/>
        <v>1.2121212121212121E-2</v>
      </c>
      <c r="F86" s="12">
        <f t="shared" si="8"/>
        <v>1.0857763300760044E-3</v>
      </c>
      <c r="G86" s="13">
        <f t="shared" si="9"/>
        <v>-0.75</v>
      </c>
      <c r="H86" s="19">
        <f t="shared" si="10"/>
        <v>-9.0909090909090905E-3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4</v>
      </c>
      <c r="D88" s="7">
        <v>2</v>
      </c>
      <c r="E88" s="12">
        <f t="shared" si="7"/>
        <v>1.2121212121212121E-2</v>
      </c>
      <c r="F88" s="12">
        <f t="shared" si="8"/>
        <v>2.1715526601520088E-3</v>
      </c>
      <c r="G88" s="13">
        <f t="shared" si="9"/>
        <v>-0.5</v>
      </c>
      <c r="H88" s="19">
        <f t="shared" si="10"/>
        <v>-6.0606060606060606E-3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1.0857763300760044E-3</v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5</v>
      </c>
      <c r="E92" s="12">
        <f t="shared" si="7"/>
        <v>6.0606060606060606E-3</v>
      </c>
      <c r="F92" s="12">
        <f t="shared" si="8"/>
        <v>5.4288816503800215E-3</v>
      </c>
      <c r="G92" s="13">
        <f t="shared" si="9"/>
        <v>1.5</v>
      </c>
      <c r="H92" s="19">
        <f t="shared" si="10"/>
        <v>9.0909090909090905E-3</v>
      </c>
    </row>
    <row r="93" spans="2:8" ht="15" x14ac:dyDescent="0.2">
      <c r="B93" s="3" t="s">
        <v>528</v>
      </c>
      <c r="C93" s="7">
        <v>6</v>
      </c>
      <c r="D93" s="7">
        <v>4</v>
      </c>
      <c r="E93" s="12">
        <f t="shared" si="7"/>
        <v>1.8181818181818181E-2</v>
      </c>
      <c r="F93" s="12">
        <f t="shared" si="8"/>
        <v>4.3431053203040176E-3</v>
      </c>
      <c r="G93" s="13">
        <f t="shared" si="9"/>
        <v>-0.33333333333333331</v>
      </c>
      <c r="H93" s="19">
        <f t="shared" si="10"/>
        <v>-6.0606060606060597E-3</v>
      </c>
    </row>
    <row r="94" spans="2:8" ht="15" x14ac:dyDescent="0.2">
      <c r="B94" s="3" t="s">
        <v>25</v>
      </c>
      <c r="C94" s="7">
        <v>4</v>
      </c>
      <c r="D94" s="7">
        <v>4</v>
      </c>
      <c r="E94" s="12">
        <f t="shared" si="7"/>
        <v>1.2121212121212121E-2</v>
      </c>
      <c r="F94" s="12">
        <f t="shared" si="8"/>
        <v>4.3431053203040176E-3</v>
      </c>
      <c r="G94" s="13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3.0303030303030303E-3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63</v>
      </c>
      <c r="D98" s="7">
        <v>31</v>
      </c>
      <c r="E98" s="12">
        <f t="shared" si="7"/>
        <v>0.19090909090909092</v>
      </c>
      <c r="F98" s="12">
        <f t="shared" si="8"/>
        <v>3.3659066232356136E-2</v>
      </c>
      <c r="G98" s="13">
        <f t="shared" si="9"/>
        <v>-0.50793650793650791</v>
      </c>
      <c r="H98" s="19">
        <f t="shared" si="10"/>
        <v>-9.696969696969697E-2</v>
      </c>
    </row>
    <row r="99" spans="2:8" ht="15" x14ac:dyDescent="0.2">
      <c r="B99" s="3" t="s">
        <v>239</v>
      </c>
      <c r="C99" s="7">
        <v>6</v>
      </c>
      <c r="D99" s="7">
        <v>68</v>
      </c>
      <c r="E99" s="12">
        <f t="shared" si="7"/>
        <v>1.8181818181818181E-2</v>
      </c>
      <c r="F99" s="12">
        <f t="shared" si="8"/>
        <v>7.38327904451683E-2</v>
      </c>
      <c r="G99" s="13">
        <f t="shared" si="9"/>
        <v>10.333333333333334</v>
      </c>
      <c r="H99" s="19">
        <f t="shared" si="10"/>
        <v>0.18787878787878787</v>
      </c>
    </row>
    <row r="100" spans="2:8" ht="15" x14ac:dyDescent="0.2">
      <c r="B100" s="3" t="s">
        <v>240</v>
      </c>
      <c r="C100" s="7">
        <v>1</v>
      </c>
      <c r="D100" s="7">
        <v>3</v>
      </c>
      <c r="E100" s="12">
        <f t="shared" si="7"/>
        <v>3.0303030303030303E-3</v>
      </c>
      <c r="F100" s="12">
        <f t="shared" si="8"/>
        <v>3.2573289902280132E-3</v>
      </c>
      <c r="G100" s="13">
        <f t="shared" si="9"/>
        <v>2</v>
      </c>
      <c r="H100" s="19">
        <f t="shared" si="10"/>
        <v>6.0606060606060606E-3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8</v>
      </c>
      <c r="D102" s="7">
        <v>0</v>
      </c>
      <c r="E102" s="12">
        <f t="shared" si="7"/>
        <v>2.4242424242424242E-2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3</v>
      </c>
      <c r="E104" s="12">
        <f t="shared" si="7"/>
        <v>3.0303030303030303E-3</v>
      </c>
      <c r="F104" s="12">
        <f t="shared" si="8"/>
        <v>3.2573289902280132E-3</v>
      </c>
      <c r="G104" s="13">
        <f t="shared" si="9"/>
        <v>2</v>
      </c>
      <c r="H104" s="19">
        <f t="shared" si="10"/>
        <v>6.0606060606060606E-3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10</v>
      </c>
      <c r="E107" s="12">
        <f t="shared" si="7"/>
        <v>6.0606060606060606E-3</v>
      </c>
      <c r="F107" s="12">
        <f t="shared" si="8"/>
        <v>1.0857763300760043E-2</v>
      </c>
      <c r="G107" s="13">
        <f t="shared" si="9"/>
        <v>4</v>
      </c>
      <c r="H107" s="19">
        <f t="shared" si="10"/>
        <v>2.4242424242424242E-2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1.0857763300760044E-3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1.0857763300760044E-3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7</v>
      </c>
      <c r="D112" s="7">
        <v>8</v>
      </c>
      <c r="E112" s="12">
        <f t="shared" si="7"/>
        <v>2.1212121212121213E-2</v>
      </c>
      <c r="F112" s="12">
        <f t="shared" si="8"/>
        <v>8.6862106406080351E-3</v>
      </c>
      <c r="G112" s="13">
        <f t="shared" si="9"/>
        <v>0.14285714285714285</v>
      </c>
      <c r="H112" s="19">
        <f t="shared" si="10"/>
        <v>3.0303030303030303E-3</v>
      </c>
    </row>
    <row r="113" spans="2:8" ht="15" x14ac:dyDescent="0.2">
      <c r="B113" s="3" t="s">
        <v>248</v>
      </c>
      <c r="C113" s="7">
        <v>4</v>
      </c>
      <c r="D113" s="7">
        <v>7</v>
      </c>
      <c r="E113" s="12">
        <f t="shared" si="7"/>
        <v>1.2121212121212121E-2</v>
      </c>
      <c r="F113" s="12">
        <f t="shared" si="8"/>
        <v>7.6004343105320303E-3</v>
      </c>
      <c r="G113" s="13">
        <f t="shared" si="9"/>
        <v>0.75</v>
      </c>
      <c r="H113" s="19">
        <f t="shared" si="10"/>
        <v>9.0909090909090905E-3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10</v>
      </c>
      <c r="D115" s="7">
        <v>8</v>
      </c>
      <c r="E115" s="12">
        <f t="shared" si="7"/>
        <v>3.0303030303030304E-2</v>
      </c>
      <c r="F115" s="12">
        <f t="shared" si="8"/>
        <v>8.6862106406080351E-3</v>
      </c>
      <c r="G115" s="13">
        <f t="shared" si="9"/>
        <v>-0.2</v>
      </c>
      <c r="H115" s="19">
        <f t="shared" si="10"/>
        <v>-6.0606060606060615E-3</v>
      </c>
    </row>
    <row r="116" spans="2:8" ht="15" x14ac:dyDescent="0.2">
      <c r="B116" s="3" t="s">
        <v>249</v>
      </c>
      <c r="C116" s="7">
        <v>5</v>
      </c>
      <c r="D116" s="7">
        <v>6</v>
      </c>
      <c r="E116" s="12">
        <f t="shared" si="7"/>
        <v>1.5151515151515152E-2</v>
      </c>
      <c r="F116" s="12">
        <f t="shared" si="8"/>
        <v>6.5146579804560263E-3</v>
      </c>
      <c r="G116" s="13">
        <f t="shared" si="9"/>
        <v>0.2</v>
      </c>
      <c r="H116" s="19">
        <f t="shared" si="10"/>
        <v>3.0303030303030307E-3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80</v>
      </c>
      <c r="D118" s="7">
        <v>650</v>
      </c>
      <c r="E118" s="12">
        <f t="shared" si="7"/>
        <v>0.24242424242424243</v>
      </c>
      <c r="F118" s="12">
        <f t="shared" si="8"/>
        <v>0.7057546145494028</v>
      </c>
      <c r="G118" s="13">
        <f t="shared" si="9"/>
        <v>7.125</v>
      </c>
      <c r="H118" s="19">
        <f t="shared" si="10"/>
        <v>1.7272727272727273</v>
      </c>
    </row>
    <row r="119" spans="2:8" ht="15" x14ac:dyDescent="0.2">
      <c r="B119" s="3" t="s">
        <v>252</v>
      </c>
      <c r="C119" s="7">
        <v>2</v>
      </c>
      <c r="D119" s="7">
        <v>7</v>
      </c>
      <c r="E119" s="12">
        <f t="shared" si="7"/>
        <v>6.0606060606060606E-3</v>
      </c>
      <c r="F119" s="12">
        <f t="shared" si="8"/>
        <v>7.6004343105320303E-3</v>
      </c>
      <c r="G119" s="13">
        <f t="shared" si="9"/>
        <v>2.5</v>
      </c>
      <c r="H119" s="19">
        <f t="shared" si="10"/>
        <v>1.5151515151515152E-2</v>
      </c>
    </row>
    <row r="120" spans="2:8" ht="15" x14ac:dyDescent="0.2">
      <c r="B120" s="3" t="s">
        <v>253</v>
      </c>
      <c r="C120" s="7">
        <v>18</v>
      </c>
      <c r="D120" s="7">
        <v>26</v>
      </c>
      <c r="E120" s="12">
        <f t="shared" si="7"/>
        <v>5.4545454545454543E-2</v>
      </c>
      <c r="F120" s="12">
        <f t="shared" si="8"/>
        <v>2.8230184581976112E-2</v>
      </c>
      <c r="G120" s="13">
        <f t="shared" si="9"/>
        <v>0.44444444444444442</v>
      </c>
      <c r="H120" s="19">
        <f t="shared" si="10"/>
        <v>2.4242424242424239E-2</v>
      </c>
    </row>
    <row r="121" spans="2:8" ht="15" x14ac:dyDescent="0.2">
      <c r="B121" s="3" t="s">
        <v>35</v>
      </c>
      <c r="C121" s="7">
        <v>2</v>
      </c>
      <c r="D121" s="7">
        <v>5</v>
      </c>
      <c r="E121" s="12">
        <f t="shared" si="7"/>
        <v>6.0606060606060606E-3</v>
      </c>
      <c r="F121" s="12">
        <f t="shared" si="8"/>
        <v>5.4288816503800215E-3</v>
      </c>
      <c r="G121" s="13">
        <f t="shared" si="9"/>
        <v>1.5</v>
      </c>
      <c r="H121" s="19">
        <f t="shared" si="10"/>
        <v>9.0909090909090905E-3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3</v>
      </c>
      <c r="E123" s="12">
        <f t="shared" si="7"/>
        <v>6.0606060606060606E-3</v>
      </c>
      <c r="F123" s="12">
        <f t="shared" si="8"/>
        <v>3.2573289902280132E-3</v>
      </c>
      <c r="G123" s="13">
        <f t="shared" si="9"/>
        <v>0.5</v>
      </c>
      <c r="H123" s="19">
        <f t="shared" si="10"/>
        <v>3.0303030303030303E-3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3.0303030303030303E-3</v>
      </c>
      <c r="F125" s="12" t="str">
        <f t="shared" si="8"/>
        <v/>
      </c>
      <c r="G125" s="13" t="str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1</v>
      </c>
      <c r="D128" s="7">
        <v>0</v>
      </c>
      <c r="E128" s="12">
        <f t="shared" si="7"/>
        <v>3.0303030303030303E-3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1.0857763300760044E-3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3.0303030303030303E-3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5</v>
      </c>
      <c r="D131" s="7">
        <v>12</v>
      </c>
      <c r="E131" s="12">
        <f t="shared" si="7"/>
        <v>1.5151515151515152E-2</v>
      </c>
      <c r="F131" s="12">
        <f t="shared" si="8"/>
        <v>1.3029315960912053E-2</v>
      </c>
      <c r="G131" s="13">
        <f t="shared" si="9"/>
        <v>1.4</v>
      </c>
      <c r="H131" s="19">
        <f t="shared" si="10"/>
        <v>2.121212121212121E-2</v>
      </c>
    </row>
    <row r="132" spans="2:8" ht="15" x14ac:dyDescent="0.2">
      <c r="B132" s="3" t="s">
        <v>50</v>
      </c>
      <c r="C132" s="7">
        <v>4</v>
      </c>
      <c r="D132" s="7">
        <v>0</v>
      </c>
      <c r="E132" s="12">
        <f t="shared" si="7"/>
        <v>1.2121212121212121E-2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0</v>
      </c>
      <c r="E134" s="12">
        <f t="shared" si="7"/>
        <v>6.0606060606060606E-3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2</v>
      </c>
      <c r="E137" s="12">
        <f t="shared" si="11"/>
        <v>9.0909090909090905E-3</v>
      </c>
      <c r="F137" s="12">
        <f t="shared" si="12"/>
        <v>2.1715526601520088E-3</v>
      </c>
      <c r="G137" s="13">
        <f t="shared" si="13"/>
        <v>-0.33333333333333331</v>
      </c>
      <c r="H137" s="19">
        <f t="shared" si="14"/>
        <v>-3.0303030303030299E-3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1.0857763300760044E-3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3</v>
      </c>
      <c r="E139" s="12">
        <f t="shared" si="11"/>
        <v>3.0303030303030303E-3</v>
      </c>
      <c r="F139" s="12">
        <f t="shared" si="12"/>
        <v>3.2573289902280132E-3</v>
      </c>
      <c r="G139" s="13">
        <f t="shared" si="13"/>
        <v>2</v>
      </c>
      <c r="H139" s="19">
        <f t="shared" si="14"/>
        <v>6.0606060606060606E-3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3.0303030303030303E-3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2</v>
      </c>
      <c r="E145" s="12" t="str">
        <f t="shared" si="11"/>
        <v/>
      </c>
      <c r="F145" s="12">
        <f t="shared" si="12"/>
        <v>2.1715526601520088E-3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1787</v>
      </c>
      <c r="D151" s="41">
        <f>SUM(D152:D288)</f>
        <v>1070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-0.40123111359820929</v>
      </c>
      <c r="H151" s="42">
        <f>+IF(OR(AND(E151=""),(G151="")),"",E151*G151)</f>
        <v>-0.40123111359820929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9.3457943925233649E-4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2</v>
      </c>
      <c r="E156" s="12">
        <f t="shared" si="15"/>
        <v>5.5959709009513155E-4</v>
      </c>
      <c r="F156" s="12">
        <f t="shared" si="16"/>
        <v>1.869158878504673E-3</v>
      </c>
      <c r="G156" s="13">
        <f t="shared" si="17"/>
        <v>1</v>
      </c>
      <c r="H156" s="19">
        <f t="shared" si="18"/>
        <v>5.5959709009513155E-4</v>
      </c>
    </row>
    <row r="157" spans="2:8" ht="15" x14ac:dyDescent="0.2">
      <c r="B157" s="4" t="s">
        <v>53</v>
      </c>
      <c r="C157" s="7">
        <v>34</v>
      </c>
      <c r="D157" s="7">
        <v>27</v>
      </c>
      <c r="E157" s="12">
        <f t="shared" si="15"/>
        <v>1.9026301063234472E-2</v>
      </c>
      <c r="F157" s="12">
        <f t="shared" si="16"/>
        <v>2.5233644859813085E-2</v>
      </c>
      <c r="G157" s="13">
        <f t="shared" si="17"/>
        <v>-0.20588235294117646</v>
      </c>
      <c r="H157" s="19">
        <f t="shared" si="18"/>
        <v>-3.9171796306659203E-3</v>
      </c>
    </row>
    <row r="158" spans="2:8" ht="15" x14ac:dyDescent="0.2">
      <c r="B158" s="4" t="s">
        <v>59</v>
      </c>
      <c r="C158" s="7">
        <v>0</v>
      </c>
      <c r="D158" s="7">
        <v>1</v>
      </c>
      <c r="E158" s="12" t="str">
        <f t="shared" si="15"/>
        <v/>
      </c>
      <c r="F158" s="12">
        <f t="shared" si="16"/>
        <v>9.3457943925233649E-4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9</v>
      </c>
      <c r="D159" s="7">
        <v>0</v>
      </c>
      <c r="E159" s="12">
        <f t="shared" si="15"/>
        <v>5.0363738108561837E-3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1</v>
      </c>
      <c r="D160" s="7">
        <v>1</v>
      </c>
      <c r="E160" s="12">
        <f t="shared" si="15"/>
        <v>5.5959709009513155E-4</v>
      </c>
      <c r="F160" s="12">
        <f t="shared" si="16"/>
        <v>9.3457943925233649E-4</v>
      </c>
      <c r="G160" s="13">
        <f t="shared" si="17"/>
        <v>0</v>
      </c>
      <c r="H160" s="19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0</v>
      </c>
      <c r="E163" s="12">
        <f t="shared" si="15"/>
        <v>1.1191941801902631E-3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41</v>
      </c>
      <c r="D165" s="7">
        <v>27</v>
      </c>
      <c r="E165" s="12">
        <f t="shared" si="15"/>
        <v>2.2943480693900391E-2</v>
      </c>
      <c r="F165" s="12">
        <f t="shared" si="16"/>
        <v>2.5233644859813085E-2</v>
      </c>
      <c r="G165" s="13">
        <f t="shared" si="17"/>
        <v>-0.34146341463414637</v>
      </c>
      <c r="H165" s="19">
        <f t="shared" si="18"/>
        <v>-7.8343592613318407E-3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2</v>
      </c>
      <c r="E169" s="12">
        <f t="shared" si="15"/>
        <v>5.5959709009513155E-4</v>
      </c>
      <c r="F169" s="12">
        <f t="shared" si="16"/>
        <v>1.869158878504673E-3</v>
      </c>
      <c r="G169" s="13">
        <f t="shared" si="17"/>
        <v>1</v>
      </c>
      <c r="H169" s="19">
        <f t="shared" si="18"/>
        <v>5.5959709009513155E-4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9.3457943925233649E-4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1</v>
      </c>
      <c r="D171" s="7">
        <v>0</v>
      </c>
      <c r="E171" s="12">
        <f t="shared" si="15"/>
        <v>5.5959709009513155E-4</v>
      </c>
      <c r="F171" s="12" t="str">
        <f t="shared" si="16"/>
        <v/>
      </c>
      <c r="G171" s="13" t="str">
        <f t="shared" si="17"/>
        <v>0</v>
      </c>
      <c r="H171" s="19">
        <f t="shared" si="18"/>
        <v>0</v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9.3457943925233649E-4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4</v>
      </c>
      <c r="D173" s="7">
        <v>35</v>
      </c>
      <c r="E173" s="12">
        <f t="shared" si="15"/>
        <v>2.2383883603805262E-3</v>
      </c>
      <c r="F173" s="12">
        <f t="shared" si="16"/>
        <v>3.2710280373831772E-2</v>
      </c>
      <c r="G173" s="13">
        <f t="shared" si="17"/>
        <v>7.75</v>
      </c>
      <c r="H173" s="19">
        <f t="shared" si="18"/>
        <v>1.7347509792949078E-2</v>
      </c>
    </row>
    <row r="174" spans="2:8" ht="15" x14ac:dyDescent="0.2">
      <c r="B174" s="4" t="s">
        <v>276</v>
      </c>
      <c r="C174" s="7">
        <v>22</v>
      </c>
      <c r="D174" s="7">
        <v>32</v>
      </c>
      <c r="E174" s="12">
        <f t="shared" si="15"/>
        <v>1.2311135982092894E-2</v>
      </c>
      <c r="F174" s="12">
        <f t="shared" si="16"/>
        <v>2.9906542056074768E-2</v>
      </c>
      <c r="G174" s="13">
        <f t="shared" si="17"/>
        <v>0.45454545454545453</v>
      </c>
      <c r="H174" s="19">
        <f t="shared" si="18"/>
        <v>5.5959709009513149E-3</v>
      </c>
    </row>
    <row r="175" spans="2:8" ht="15" x14ac:dyDescent="0.2">
      <c r="B175" s="4" t="s">
        <v>277</v>
      </c>
      <c r="C175" s="7">
        <v>2</v>
      </c>
      <c r="D175" s="7">
        <v>18</v>
      </c>
      <c r="E175" s="12">
        <f t="shared" si="15"/>
        <v>1.1191941801902631E-3</v>
      </c>
      <c r="F175" s="12">
        <f t="shared" si="16"/>
        <v>1.6822429906542057E-2</v>
      </c>
      <c r="G175" s="13">
        <f t="shared" si="17"/>
        <v>8</v>
      </c>
      <c r="H175" s="19">
        <f t="shared" si="18"/>
        <v>8.9535534415221048E-3</v>
      </c>
    </row>
    <row r="176" spans="2:8" ht="15" x14ac:dyDescent="0.2">
      <c r="B176" s="4" t="s">
        <v>278</v>
      </c>
      <c r="C176" s="7">
        <v>1</v>
      </c>
      <c r="D176" s="7">
        <v>11</v>
      </c>
      <c r="E176" s="12">
        <f t="shared" si="15"/>
        <v>5.5959709009513155E-4</v>
      </c>
      <c r="F176" s="12">
        <f t="shared" si="16"/>
        <v>1.0280373831775701E-2</v>
      </c>
      <c r="G176" s="13">
        <f t="shared" si="17"/>
        <v>10</v>
      </c>
      <c r="H176" s="19">
        <f t="shared" si="18"/>
        <v>5.5959709009513157E-3</v>
      </c>
    </row>
    <row r="177" spans="2:8" ht="15" x14ac:dyDescent="0.2">
      <c r="B177" s="4" t="s">
        <v>279</v>
      </c>
      <c r="C177" s="7">
        <v>5</v>
      </c>
      <c r="D177" s="7">
        <v>10</v>
      </c>
      <c r="E177" s="12">
        <f t="shared" si="15"/>
        <v>2.7979854504756574E-3</v>
      </c>
      <c r="F177" s="12">
        <f t="shared" si="16"/>
        <v>9.3457943925233638E-3</v>
      </c>
      <c r="G177" s="13">
        <f t="shared" si="17"/>
        <v>1</v>
      </c>
      <c r="H177" s="19">
        <f t="shared" si="18"/>
        <v>2.7979854504756574E-3</v>
      </c>
    </row>
    <row r="178" spans="2:8" ht="15" x14ac:dyDescent="0.2">
      <c r="B178" s="4" t="s">
        <v>280</v>
      </c>
      <c r="C178" s="7">
        <v>3</v>
      </c>
      <c r="D178" s="7">
        <v>2</v>
      </c>
      <c r="E178" s="12">
        <f t="shared" si="15"/>
        <v>1.6787912702853946E-3</v>
      </c>
      <c r="F178" s="12">
        <f t="shared" si="16"/>
        <v>1.869158878504673E-3</v>
      </c>
      <c r="G178" s="13">
        <f t="shared" si="17"/>
        <v>-0.33333333333333331</v>
      </c>
      <c r="H178" s="19">
        <f t="shared" si="18"/>
        <v>-5.5959709009513144E-4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5.5959709009513155E-4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21</v>
      </c>
      <c r="E181" s="12" t="str">
        <f t="shared" si="15"/>
        <v/>
      </c>
      <c r="F181" s="12">
        <f t="shared" si="16"/>
        <v>1.9626168224299065E-2</v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9.3457943925233649E-4</v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2</v>
      </c>
      <c r="E183" s="12" t="str">
        <f t="shared" si="15"/>
        <v/>
      </c>
      <c r="F183" s="12">
        <f t="shared" si="16"/>
        <v>1.869158878504673E-3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1</v>
      </c>
      <c r="D184" s="7">
        <v>0</v>
      </c>
      <c r="E184" s="12">
        <f t="shared" si="15"/>
        <v>5.5959709009513155E-4</v>
      </c>
      <c r="F184" s="12" t="str">
        <f t="shared" si="16"/>
        <v/>
      </c>
      <c r="G184" s="13" t="str">
        <f t="shared" si="17"/>
        <v>0</v>
      </c>
      <c r="H184" s="19">
        <f t="shared" si="18"/>
        <v>0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6</v>
      </c>
      <c r="D186" s="7">
        <v>35</v>
      </c>
      <c r="E186" s="12">
        <f t="shared" si="15"/>
        <v>3.3575825405707891E-3</v>
      </c>
      <c r="F186" s="12">
        <f t="shared" si="16"/>
        <v>3.2710280373831772E-2</v>
      </c>
      <c r="G186" s="13">
        <f t="shared" si="17"/>
        <v>4.833333333333333</v>
      </c>
      <c r="H186" s="19">
        <f t="shared" si="18"/>
        <v>1.6228315612758813E-2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9.3457943925233649E-4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2</v>
      </c>
      <c r="E192" s="12" t="str">
        <f t="shared" si="15"/>
        <v/>
      </c>
      <c r="F192" s="12">
        <f t="shared" si="16"/>
        <v>1.869158878504673E-3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9.3457943925233649E-4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193</v>
      </c>
      <c r="D196" s="7">
        <v>79</v>
      </c>
      <c r="E196" s="12">
        <f t="shared" si="15"/>
        <v>0.10800223838836039</v>
      </c>
      <c r="F196" s="12">
        <f t="shared" si="16"/>
        <v>7.3831775700934577E-2</v>
      </c>
      <c r="G196" s="13">
        <f t="shared" si="17"/>
        <v>-0.59067357512953367</v>
      </c>
      <c r="H196" s="19">
        <f t="shared" si="18"/>
        <v>-6.3794068270844995E-2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5.5959709009513155E-4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9.3457943925233649E-4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1</v>
      </c>
      <c r="E203" s="12" t="str">
        <f t="shared" si="15"/>
        <v/>
      </c>
      <c r="F203" s="12">
        <f t="shared" si="16"/>
        <v>9.3457943925233649E-4</v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121</v>
      </c>
      <c r="D208" s="7">
        <v>45</v>
      </c>
      <c r="E208" s="12">
        <f t="shared" si="15"/>
        <v>6.771124790151091E-2</v>
      </c>
      <c r="F208" s="12">
        <f t="shared" si="16"/>
        <v>4.2056074766355138E-2</v>
      </c>
      <c r="G208" s="13">
        <f t="shared" si="17"/>
        <v>-0.62809917355371903</v>
      </c>
      <c r="H208" s="19">
        <f t="shared" si="18"/>
        <v>-4.2529378847229994E-2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1.1191941801902631E-3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5.5959709009513155E-4</v>
      </c>
      <c r="F214" s="12">
        <f t="shared" si="16"/>
        <v>9.3457943925233649E-4</v>
      </c>
      <c r="G214" s="13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1</v>
      </c>
      <c r="D217" s="7">
        <v>0</v>
      </c>
      <c r="E217" s="12">
        <f t="shared" ref="E217:E280" si="19">+IF(C217=0,"",C217/C$151)</f>
        <v>5.5959709009513155E-4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11</v>
      </c>
      <c r="E220" s="12" t="str">
        <f t="shared" si="19"/>
        <v/>
      </c>
      <c r="F220" s="12">
        <f t="shared" si="20"/>
        <v>1.0280373831775701E-2</v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5.5959709009513155E-4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18</v>
      </c>
      <c r="D229" s="7">
        <v>0</v>
      </c>
      <c r="E229" s="12">
        <f t="shared" si="19"/>
        <v>1.0072747621712367E-2</v>
      </c>
      <c r="F229" s="12" t="str">
        <f t="shared" si="20"/>
        <v/>
      </c>
      <c r="G229" s="13" t="str">
        <f t="shared" si="21"/>
        <v>0</v>
      </c>
      <c r="H229" s="19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22</v>
      </c>
      <c r="D231" s="7">
        <v>0</v>
      </c>
      <c r="E231" s="12">
        <f t="shared" si="19"/>
        <v>1.2311135982092894E-2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33</v>
      </c>
      <c r="D232" s="7">
        <v>13</v>
      </c>
      <c r="E232" s="12">
        <f t="shared" si="19"/>
        <v>1.8466703973139341E-2</v>
      </c>
      <c r="F232" s="12">
        <f t="shared" si="20"/>
        <v>1.2149532710280374E-2</v>
      </c>
      <c r="G232" s="13">
        <f t="shared" si="21"/>
        <v>-0.60606060606060608</v>
      </c>
      <c r="H232" s="19">
        <f t="shared" si="22"/>
        <v>-1.1191941801902631E-2</v>
      </c>
    </row>
    <row r="233" spans="2:8" ht="15" x14ac:dyDescent="0.2">
      <c r="B233" s="4" t="s">
        <v>74</v>
      </c>
      <c r="C233" s="7">
        <v>1</v>
      </c>
      <c r="D233" s="7">
        <v>0</v>
      </c>
      <c r="E233" s="12">
        <f t="shared" si="19"/>
        <v>5.5959709009513155E-4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6</v>
      </c>
      <c r="D235" s="7">
        <v>2</v>
      </c>
      <c r="E235" s="12">
        <f t="shared" si="19"/>
        <v>3.3575825405707891E-3</v>
      </c>
      <c r="F235" s="12">
        <f t="shared" si="20"/>
        <v>1.869158878504673E-3</v>
      </c>
      <c r="G235" s="13">
        <f t="shared" si="21"/>
        <v>-0.66666666666666663</v>
      </c>
      <c r="H235" s="19">
        <f t="shared" si="22"/>
        <v>-2.2383883603805258E-3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3</v>
      </c>
      <c r="E237" s="12" t="str">
        <f t="shared" si="19"/>
        <v/>
      </c>
      <c r="F237" s="12">
        <f t="shared" si="20"/>
        <v>2.8037383177570091E-3</v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14</v>
      </c>
      <c r="D238" s="7">
        <v>7</v>
      </c>
      <c r="E238" s="12">
        <f t="shared" si="19"/>
        <v>7.8343592613318407E-3</v>
      </c>
      <c r="F238" s="12">
        <f t="shared" si="20"/>
        <v>6.5420560747663555E-3</v>
      </c>
      <c r="G238" s="13">
        <f t="shared" si="21"/>
        <v>-0.5</v>
      </c>
      <c r="H238" s="19">
        <f t="shared" si="22"/>
        <v>-3.9171796306659203E-3</v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5.5959709009513155E-4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5.5959709009513155E-4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4</v>
      </c>
      <c r="E244" s="12" t="str">
        <f t="shared" si="19"/>
        <v/>
      </c>
      <c r="F244" s="12">
        <f t="shared" si="20"/>
        <v>3.7383177570093459E-3</v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4</v>
      </c>
      <c r="D247" s="7">
        <v>4</v>
      </c>
      <c r="E247" s="12">
        <f t="shared" si="19"/>
        <v>2.2383883603805262E-3</v>
      </c>
      <c r="F247" s="12">
        <f t="shared" si="20"/>
        <v>3.7383177570093459E-3</v>
      </c>
      <c r="G247" s="13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39</v>
      </c>
      <c r="D248" s="7">
        <v>2</v>
      </c>
      <c r="E248" s="12">
        <f t="shared" si="19"/>
        <v>2.1824286513710128E-2</v>
      </c>
      <c r="F248" s="12">
        <f t="shared" si="20"/>
        <v>1.869158878504673E-3</v>
      </c>
      <c r="G248" s="13">
        <f t="shared" si="21"/>
        <v>-0.94871794871794868</v>
      </c>
      <c r="H248" s="19">
        <f t="shared" si="22"/>
        <v>-2.0705092333519866E-2</v>
      </c>
    </row>
    <row r="249" spans="2:8" ht="15" x14ac:dyDescent="0.2">
      <c r="B249" s="4" t="s">
        <v>87</v>
      </c>
      <c r="C249" s="7">
        <v>6</v>
      </c>
      <c r="D249" s="7">
        <v>0</v>
      </c>
      <c r="E249" s="12">
        <f t="shared" si="19"/>
        <v>3.3575825405707891E-3</v>
      </c>
      <c r="F249" s="12" t="str">
        <f t="shared" si="20"/>
        <v/>
      </c>
      <c r="G249" s="13" t="str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2</v>
      </c>
      <c r="E252" s="12" t="str">
        <f t="shared" si="19"/>
        <v/>
      </c>
      <c r="F252" s="12">
        <f t="shared" si="20"/>
        <v>1.869158878504673E-3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2</v>
      </c>
      <c r="E253" s="12" t="str">
        <f t="shared" si="19"/>
        <v/>
      </c>
      <c r="F253" s="12">
        <f t="shared" si="20"/>
        <v>1.869158878504673E-3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11</v>
      </c>
      <c r="D254" s="7">
        <v>20</v>
      </c>
      <c r="E254" s="12">
        <f t="shared" si="19"/>
        <v>6.155567991046447E-3</v>
      </c>
      <c r="F254" s="12">
        <f t="shared" si="20"/>
        <v>1.8691588785046728E-2</v>
      </c>
      <c r="G254" s="13">
        <f t="shared" si="21"/>
        <v>0.81818181818181823</v>
      </c>
      <c r="H254" s="19">
        <f t="shared" si="22"/>
        <v>5.0363738108561845E-3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957</v>
      </c>
      <c r="D256" s="7">
        <v>510</v>
      </c>
      <c r="E256" s="12">
        <f t="shared" si="19"/>
        <v>0.53553441522104084</v>
      </c>
      <c r="F256" s="12">
        <f t="shared" si="20"/>
        <v>0.47663551401869159</v>
      </c>
      <c r="G256" s="13">
        <f t="shared" si="21"/>
        <v>-0.4670846394984326</v>
      </c>
      <c r="H256" s="19">
        <f t="shared" si="22"/>
        <v>-0.25013989927252378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5.5959709009513155E-4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2</v>
      </c>
      <c r="D258" s="7">
        <v>11</v>
      </c>
      <c r="E258" s="12">
        <f t="shared" si="19"/>
        <v>1.1191941801902631E-3</v>
      </c>
      <c r="F258" s="12">
        <f t="shared" si="20"/>
        <v>1.0280373831775701E-2</v>
      </c>
      <c r="G258" s="13">
        <f t="shared" si="21"/>
        <v>4.5</v>
      </c>
      <c r="H258" s="19">
        <f t="shared" si="22"/>
        <v>5.0363738108561837E-3</v>
      </c>
    </row>
    <row r="259" spans="2:8" ht="15" x14ac:dyDescent="0.2">
      <c r="B259" s="4" t="s">
        <v>327</v>
      </c>
      <c r="C259" s="7">
        <v>213</v>
      </c>
      <c r="D259" s="7">
        <v>93</v>
      </c>
      <c r="E259" s="12">
        <f t="shared" si="19"/>
        <v>0.11919418019026301</v>
      </c>
      <c r="F259" s="12">
        <f t="shared" si="20"/>
        <v>8.6915887850467291E-2</v>
      </c>
      <c r="G259" s="13">
        <f t="shared" si="21"/>
        <v>-0.56338028169014087</v>
      </c>
      <c r="H259" s="19">
        <f t="shared" si="22"/>
        <v>-6.7151650811415789E-2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2</v>
      </c>
      <c r="E262" s="12" t="str">
        <f t="shared" si="19"/>
        <v/>
      </c>
      <c r="F262" s="12">
        <f t="shared" si="20"/>
        <v>1.869158878504673E-3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2</v>
      </c>
      <c r="D268" s="7">
        <v>1</v>
      </c>
      <c r="E268" s="12">
        <f t="shared" si="19"/>
        <v>1.1191941801902631E-3</v>
      </c>
      <c r="F268" s="12">
        <f t="shared" si="20"/>
        <v>9.3457943925233649E-4</v>
      </c>
      <c r="G268" s="13">
        <f t="shared" si="21"/>
        <v>-0.5</v>
      </c>
      <c r="H268" s="19">
        <f t="shared" si="22"/>
        <v>-5.5959709009513155E-4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9.3457943925233649E-4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21</v>
      </c>
      <c r="E273" s="12" t="str">
        <f t="shared" si="19"/>
        <v/>
      </c>
      <c r="F273" s="12">
        <f t="shared" si="20"/>
        <v>1.9626168224299065E-2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0</v>
      </c>
      <c r="E286" s="12">
        <f t="shared" si="23"/>
        <v>5.5959709009513155E-4</v>
      </c>
      <c r="F286" s="12" t="str">
        <f t="shared" si="24"/>
        <v/>
      </c>
      <c r="G286" s="13" t="str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4450</v>
      </c>
      <c r="D294" s="41">
        <f>SUM(D295:D499)</f>
        <v>1796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-0.59640449438202248</v>
      </c>
      <c r="H294" s="42">
        <f>+IF(OR(AND(E294=""),(G294="")),"",E294*G294)</f>
        <v>-0.59640449438202248</v>
      </c>
    </row>
    <row r="295" spans="2:8" ht="15" x14ac:dyDescent="0.2">
      <c r="B295" s="3" t="s">
        <v>100</v>
      </c>
      <c r="C295" s="7">
        <v>48</v>
      </c>
      <c r="D295" s="7">
        <v>20</v>
      </c>
      <c r="E295" s="12">
        <f>+IF(C295=0,"",C295/C$294)</f>
        <v>1.0786516853932584E-2</v>
      </c>
      <c r="F295" s="12">
        <f>+IF(D295=0,"",D295/D$294)</f>
        <v>1.1135857461024499E-2</v>
      </c>
      <c r="G295" s="13">
        <f>+IF(OR(AND(D295=0),(C295=0)),"0",((D295-C295)/C295))</f>
        <v>-0.58333333333333337</v>
      </c>
      <c r="H295" s="19">
        <f>+IF(OR(AND(E295=""),(G295="")),"",E295*G295)</f>
        <v>-6.2921348314606742E-3</v>
      </c>
    </row>
    <row r="296" spans="2:8" ht="15" x14ac:dyDescent="0.2">
      <c r="B296" s="3" t="s">
        <v>113</v>
      </c>
      <c r="C296" s="7">
        <v>2</v>
      </c>
      <c r="D296" s="7">
        <v>0</v>
      </c>
      <c r="E296" s="12">
        <f t="shared" ref="E296:E359" si="27">+IF(C296=0,"",C296/C$294)</f>
        <v>4.4943820224719103E-4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2</v>
      </c>
      <c r="D297" s="7">
        <v>15</v>
      </c>
      <c r="E297" s="12">
        <f t="shared" si="27"/>
        <v>4.4943820224719103E-4</v>
      </c>
      <c r="F297" s="12">
        <f t="shared" si="28"/>
        <v>8.351893095768375E-3</v>
      </c>
      <c r="G297" s="13">
        <f t="shared" si="29"/>
        <v>6.5</v>
      </c>
      <c r="H297" s="19">
        <f t="shared" si="30"/>
        <v>2.9213483146067415E-3</v>
      </c>
    </row>
    <row r="298" spans="2:8" ht="15" x14ac:dyDescent="0.2">
      <c r="B298" s="3" t="s">
        <v>95</v>
      </c>
      <c r="C298" s="7">
        <v>2</v>
      </c>
      <c r="D298" s="7">
        <v>2</v>
      </c>
      <c r="E298" s="12">
        <f t="shared" si="27"/>
        <v>4.4943820224719103E-4</v>
      </c>
      <c r="F298" s="12">
        <f t="shared" si="28"/>
        <v>1.1135857461024498E-3</v>
      </c>
      <c r="G298" s="13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220</v>
      </c>
      <c r="D301" s="7">
        <v>38</v>
      </c>
      <c r="E301" s="12">
        <f t="shared" si="27"/>
        <v>4.9438202247191011E-2</v>
      </c>
      <c r="F301" s="12">
        <f t="shared" si="28"/>
        <v>2.1158129175946547E-2</v>
      </c>
      <c r="G301" s="13">
        <f t="shared" si="29"/>
        <v>-0.82727272727272727</v>
      </c>
      <c r="H301" s="19">
        <f t="shared" si="30"/>
        <v>-4.0898876404494383E-2</v>
      </c>
    </row>
    <row r="302" spans="2:8" ht="15" x14ac:dyDescent="0.2">
      <c r="B302" s="3" t="s">
        <v>109</v>
      </c>
      <c r="C302" s="7">
        <v>1</v>
      </c>
      <c r="D302" s="7">
        <v>2</v>
      </c>
      <c r="E302" s="12">
        <f t="shared" si="27"/>
        <v>2.2471910112359551E-4</v>
      </c>
      <c r="F302" s="12">
        <f t="shared" si="28"/>
        <v>1.1135857461024498E-3</v>
      </c>
      <c r="G302" s="13">
        <f t="shared" si="29"/>
        <v>1</v>
      </c>
      <c r="H302" s="19">
        <f t="shared" si="30"/>
        <v>2.2471910112359551E-4</v>
      </c>
    </row>
    <row r="303" spans="2:8" ht="15" x14ac:dyDescent="0.2">
      <c r="B303" s="3" t="s">
        <v>108</v>
      </c>
      <c r="C303" s="7">
        <v>5</v>
      </c>
      <c r="D303" s="7">
        <v>2</v>
      </c>
      <c r="E303" s="12">
        <f t="shared" si="27"/>
        <v>1.1235955056179776E-3</v>
      </c>
      <c r="F303" s="12">
        <f t="shared" si="28"/>
        <v>1.1135857461024498E-3</v>
      </c>
      <c r="G303" s="13">
        <f t="shared" si="29"/>
        <v>-0.6</v>
      </c>
      <c r="H303" s="19">
        <f t="shared" si="30"/>
        <v>-6.741573033707866E-4</v>
      </c>
    </row>
    <row r="304" spans="2:8" ht="15" x14ac:dyDescent="0.2">
      <c r="B304" s="3" t="s">
        <v>107</v>
      </c>
      <c r="C304" s="7">
        <v>5</v>
      </c>
      <c r="D304" s="7">
        <v>2</v>
      </c>
      <c r="E304" s="12">
        <f t="shared" si="27"/>
        <v>1.1235955056179776E-3</v>
      </c>
      <c r="F304" s="12">
        <f t="shared" si="28"/>
        <v>1.1135857461024498E-3</v>
      </c>
      <c r="G304" s="13">
        <f t="shared" si="29"/>
        <v>-0.6</v>
      </c>
      <c r="H304" s="19">
        <f t="shared" si="30"/>
        <v>-6.741573033707866E-4</v>
      </c>
    </row>
    <row r="305" spans="2:8" ht="15" x14ac:dyDescent="0.2">
      <c r="B305" s="3" t="s">
        <v>351</v>
      </c>
      <c r="C305" s="7">
        <v>3</v>
      </c>
      <c r="D305" s="7">
        <v>2</v>
      </c>
      <c r="E305" s="12">
        <f t="shared" si="27"/>
        <v>6.7415730337078649E-4</v>
      </c>
      <c r="F305" s="12">
        <f t="shared" si="28"/>
        <v>1.1135857461024498E-3</v>
      </c>
      <c r="G305" s="13">
        <f t="shared" si="29"/>
        <v>-0.33333333333333331</v>
      </c>
      <c r="H305" s="19">
        <f t="shared" si="30"/>
        <v>-2.2471910112359549E-4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17</v>
      </c>
      <c r="D307" s="7">
        <v>11</v>
      </c>
      <c r="E307" s="12">
        <f t="shared" si="27"/>
        <v>3.8202247191011238E-3</v>
      </c>
      <c r="F307" s="12">
        <f t="shared" si="28"/>
        <v>6.124721603563474E-3</v>
      </c>
      <c r="G307" s="13">
        <f t="shared" si="29"/>
        <v>-0.35294117647058826</v>
      </c>
      <c r="H307" s="19">
        <f t="shared" si="30"/>
        <v>-1.3483146067415732E-3</v>
      </c>
    </row>
    <row r="308" spans="2:8" ht="15" x14ac:dyDescent="0.2">
      <c r="B308" s="3" t="s">
        <v>99</v>
      </c>
      <c r="C308" s="7">
        <v>8</v>
      </c>
      <c r="D308" s="7">
        <v>33</v>
      </c>
      <c r="E308" s="12">
        <f t="shared" si="27"/>
        <v>1.7977528089887641E-3</v>
      </c>
      <c r="F308" s="12">
        <f t="shared" si="28"/>
        <v>1.8374164810690423E-2</v>
      </c>
      <c r="G308" s="13">
        <f t="shared" si="29"/>
        <v>3.125</v>
      </c>
      <c r="H308" s="19">
        <f t="shared" si="30"/>
        <v>5.6179775280898875E-3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4</v>
      </c>
      <c r="D310" s="7">
        <v>5</v>
      </c>
      <c r="E310" s="12">
        <f t="shared" si="27"/>
        <v>8.9887640449438206E-4</v>
      </c>
      <c r="F310" s="12">
        <f t="shared" si="28"/>
        <v>2.7839643652561247E-3</v>
      </c>
      <c r="G310" s="13">
        <f t="shared" si="29"/>
        <v>0.25</v>
      </c>
      <c r="H310" s="19">
        <f t="shared" si="30"/>
        <v>2.2471910112359551E-4</v>
      </c>
    </row>
    <row r="311" spans="2:8" ht="15" x14ac:dyDescent="0.2">
      <c r="B311" s="3" t="s">
        <v>102</v>
      </c>
      <c r="C311" s="7">
        <v>45</v>
      </c>
      <c r="D311" s="7">
        <v>7</v>
      </c>
      <c r="E311" s="12">
        <f t="shared" si="27"/>
        <v>1.0112359550561797E-2</v>
      </c>
      <c r="F311" s="12">
        <f t="shared" si="28"/>
        <v>3.8975501113585748E-3</v>
      </c>
      <c r="G311" s="13">
        <f t="shared" si="29"/>
        <v>-0.84444444444444444</v>
      </c>
      <c r="H311" s="19">
        <f t="shared" si="30"/>
        <v>-8.5393258426966281E-3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2417</v>
      </c>
      <c r="D314" s="7">
        <v>101</v>
      </c>
      <c r="E314" s="12">
        <f t="shared" si="27"/>
        <v>0.54314606741573035</v>
      </c>
      <c r="F314" s="12">
        <f t="shared" si="28"/>
        <v>5.623608017817372E-2</v>
      </c>
      <c r="G314" s="13">
        <f t="shared" si="29"/>
        <v>-0.95821266032271413</v>
      </c>
      <c r="H314" s="19">
        <f t="shared" si="30"/>
        <v>-0.52044943820224721</v>
      </c>
    </row>
    <row r="315" spans="2:8" ht="15" x14ac:dyDescent="0.2">
      <c r="B315" s="3" t="s">
        <v>354</v>
      </c>
      <c r="C315" s="7">
        <v>9</v>
      </c>
      <c r="D315" s="7">
        <v>1</v>
      </c>
      <c r="E315" s="12">
        <f t="shared" si="27"/>
        <v>2.0224719101123597E-3</v>
      </c>
      <c r="F315" s="12">
        <f t="shared" si="28"/>
        <v>5.5679287305122492E-4</v>
      </c>
      <c r="G315" s="13">
        <f t="shared" si="29"/>
        <v>-0.88888888888888884</v>
      </c>
      <c r="H315" s="19">
        <f t="shared" si="30"/>
        <v>-1.7977528089887641E-3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2.2471910112359551E-4</v>
      </c>
      <c r="F316" s="12" t="str">
        <f t="shared" si="28"/>
        <v/>
      </c>
      <c r="G316" s="13" t="str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5</v>
      </c>
      <c r="D317" s="7">
        <v>2</v>
      </c>
      <c r="E317" s="12">
        <f t="shared" si="27"/>
        <v>1.1235955056179776E-3</v>
      </c>
      <c r="F317" s="12">
        <f t="shared" si="28"/>
        <v>1.1135857461024498E-3</v>
      </c>
      <c r="G317" s="13">
        <f t="shared" si="29"/>
        <v>-0.6</v>
      </c>
      <c r="H317" s="19">
        <f t="shared" si="30"/>
        <v>-6.741573033707866E-4</v>
      </c>
    </row>
    <row r="318" spans="2:8" ht="15" x14ac:dyDescent="0.2">
      <c r="B318" s="3" t="s">
        <v>355</v>
      </c>
      <c r="C318" s="7">
        <v>6</v>
      </c>
      <c r="D318" s="7">
        <v>18</v>
      </c>
      <c r="E318" s="12">
        <f t="shared" si="27"/>
        <v>1.348314606741573E-3</v>
      </c>
      <c r="F318" s="12">
        <f t="shared" si="28"/>
        <v>1.002227171492205E-2</v>
      </c>
      <c r="G318" s="13">
        <f t="shared" si="29"/>
        <v>2</v>
      </c>
      <c r="H318" s="19">
        <f t="shared" si="30"/>
        <v>2.696629213483146E-3</v>
      </c>
    </row>
    <row r="319" spans="2:8" ht="15" x14ac:dyDescent="0.2">
      <c r="B319" s="3" t="s">
        <v>115</v>
      </c>
      <c r="C319" s="7">
        <v>1</v>
      </c>
      <c r="D319" s="7">
        <v>0</v>
      </c>
      <c r="E319" s="12">
        <f t="shared" si="27"/>
        <v>2.2471910112359551E-4</v>
      </c>
      <c r="F319" s="12" t="str">
        <f t="shared" si="28"/>
        <v/>
      </c>
      <c r="G319" s="13" t="str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3</v>
      </c>
      <c r="D323" s="7">
        <v>72</v>
      </c>
      <c r="E323" s="12">
        <f t="shared" si="27"/>
        <v>6.7415730337078649E-4</v>
      </c>
      <c r="F323" s="12">
        <f t="shared" si="28"/>
        <v>4.0089086859688199E-2</v>
      </c>
      <c r="G323" s="13">
        <f t="shared" si="29"/>
        <v>23</v>
      </c>
      <c r="H323" s="19">
        <f t="shared" si="30"/>
        <v>1.5505617977528089E-2</v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2.2471910112359551E-4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55</v>
      </c>
      <c r="D326" s="7">
        <v>64</v>
      </c>
      <c r="E326" s="12">
        <f t="shared" si="27"/>
        <v>1.2359550561797753E-2</v>
      </c>
      <c r="F326" s="12">
        <f t="shared" si="28"/>
        <v>3.5634743875278395E-2</v>
      </c>
      <c r="G326" s="13">
        <f t="shared" si="29"/>
        <v>0.16363636363636364</v>
      </c>
      <c r="H326" s="19">
        <f t="shared" si="30"/>
        <v>2.0224719101123597E-3</v>
      </c>
    </row>
    <row r="327" spans="2:8" ht="15" x14ac:dyDescent="0.2">
      <c r="B327" s="3" t="s">
        <v>358</v>
      </c>
      <c r="C327" s="7">
        <v>25</v>
      </c>
      <c r="D327" s="7">
        <v>3</v>
      </c>
      <c r="E327" s="12">
        <f t="shared" si="27"/>
        <v>5.6179775280898875E-3</v>
      </c>
      <c r="F327" s="12">
        <f t="shared" si="28"/>
        <v>1.6703786191536749E-3</v>
      </c>
      <c r="G327" s="13">
        <f t="shared" si="29"/>
        <v>-0.88</v>
      </c>
      <c r="H327" s="19">
        <f t="shared" si="30"/>
        <v>-4.9438202247191008E-3</v>
      </c>
    </row>
    <row r="328" spans="2:8" ht="15" x14ac:dyDescent="0.2">
      <c r="B328" s="3" t="s">
        <v>116</v>
      </c>
      <c r="C328" s="7">
        <v>13</v>
      </c>
      <c r="D328" s="7">
        <v>0</v>
      </c>
      <c r="E328" s="12">
        <f t="shared" si="27"/>
        <v>2.9213483146067415E-3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30</v>
      </c>
      <c r="D330" s="7">
        <v>22</v>
      </c>
      <c r="E330" s="12">
        <f t="shared" si="27"/>
        <v>6.7415730337078653E-3</v>
      </c>
      <c r="F330" s="12">
        <f t="shared" si="28"/>
        <v>1.2249443207126948E-2</v>
      </c>
      <c r="G330" s="13">
        <f t="shared" si="29"/>
        <v>-0.26666666666666666</v>
      </c>
      <c r="H330" s="19">
        <f t="shared" si="30"/>
        <v>-1.7977528089887641E-3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369</v>
      </c>
      <c r="D332" s="7">
        <v>156</v>
      </c>
      <c r="E332" s="12">
        <f t="shared" si="27"/>
        <v>8.2921348314606735E-2</v>
      </c>
      <c r="F332" s="12">
        <f t="shared" si="28"/>
        <v>8.6859688195991089E-2</v>
      </c>
      <c r="G332" s="13">
        <f t="shared" si="29"/>
        <v>-0.57723577235772361</v>
      </c>
      <c r="H332" s="19">
        <f t="shared" si="30"/>
        <v>-4.7865168539325841E-2</v>
      </c>
    </row>
    <row r="333" spans="2:8" ht="15" x14ac:dyDescent="0.2">
      <c r="B333" s="3" t="s">
        <v>130</v>
      </c>
      <c r="C333" s="7">
        <v>107</v>
      </c>
      <c r="D333" s="7">
        <v>8</v>
      </c>
      <c r="E333" s="12">
        <f t="shared" si="27"/>
        <v>2.4044943820224721E-2</v>
      </c>
      <c r="F333" s="12">
        <f t="shared" si="28"/>
        <v>4.4543429844097994E-3</v>
      </c>
      <c r="G333" s="13">
        <f t="shared" si="29"/>
        <v>-0.92523364485981308</v>
      </c>
      <c r="H333" s="19">
        <f t="shared" si="30"/>
        <v>-2.2247191011235956E-2</v>
      </c>
    </row>
    <row r="334" spans="2:8" ht="15" x14ac:dyDescent="0.2">
      <c r="B334" s="3" t="s">
        <v>119</v>
      </c>
      <c r="C334" s="7">
        <v>75</v>
      </c>
      <c r="D334" s="7">
        <v>109</v>
      </c>
      <c r="E334" s="12">
        <f t="shared" si="27"/>
        <v>1.6853932584269662E-2</v>
      </c>
      <c r="F334" s="12">
        <f t="shared" si="28"/>
        <v>6.0690423162583516E-2</v>
      </c>
      <c r="G334" s="13">
        <f t="shared" si="29"/>
        <v>0.45333333333333331</v>
      </c>
      <c r="H334" s="19">
        <f t="shared" si="30"/>
        <v>7.6404494382022467E-3</v>
      </c>
    </row>
    <row r="335" spans="2:8" ht="15" x14ac:dyDescent="0.2">
      <c r="B335" s="3" t="s">
        <v>128</v>
      </c>
      <c r="C335" s="7">
        <v>8</v>
      </c>
      <c r="D335" s="7">
        <v>10</v>
      </c>
      <c r="E335" s="12">
        <f t="shared" si="27"/>
        <v>1.7977528089887641E-3</v>
      </c>
      <c r="F335" s="12">
        <f t="shared" si="28"/>
        <v>5.5679287305122494E-3</v>
      </c>
      <c r="G335" s="13">
        <f t="shared" si="29"/>
        <v>0.25</v>
      </c>
      <c r="H335" s="19">
        <f t="shared" si="30"/>
        <v>4.4943820224719103E-4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2.2471910112359551E-4</v>
      </c>
      <c r="F337" s="12">
        <f t="shared" si="28"/>
        <v>5.5679287305122492E-4</v>
      </c>
      <c r="G337" s="13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2</v>
      </c>
      <c r="D339" s="7">
        <v>0</v>
      </c>
      <c r="E339" s="12">
        <f t="shared" si="27"/>
        <v>4.4943820224719103E-4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2</v>
      </c>
      <c r="D341" s="7">
        <v>47</v>
      </c>
      <c r="E341" s="12">
        <f t="shared" si="27"/>
        <v>4.4943820224719103E-4</v>
      </c>
      <c r="F341" s="12">
        <f t="shared" si="28"/>
        <v>2.6169265033407572E-2</v>
      </c>
      <c r="G341" s="13">
        <f t="shared" si="29"/>
        <v>22.5</v>
      </c>
      <c r="H341" s="19">
        <f t="shared" si="30"/>
        <v>1.0112359550561799E-2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3</v>
      </c>
      <c r="D343" s="7">
        <v>8</v>
      </c>
      <c r="E343" s="12">
        <f t="shared" si="27"/>
        <v>6.7415730337078649E-4</v>
      </c>
      <c r="F343" s="12">
        <f t="shared" si="28"/>
        <v>4.4543429844097994E-3</v>
      </c>
      <c r="G343" s="13">
        <f t="shared" si="29"/>
        <v>1.6666666666666667</v>
      </c>
      <c r="H343" s="19">
        <f t="shared" si="30"/>
        <v>1.1235955056179776E-3</v>
      </c>
    </row>
    <row r="344" spans="2:8" ht="15" x14ac:dyDescent="0.2">
      <c r="B344" s="3" t="s">
        <v>131</v>
      </c>
      <c r="C344" s="7">
        <v>6</v>
      </c>
      <c r="D344" s="7">
        <v>39</v>
      </c>
      <c r="E344" s="12">
        <f t="shared" si="27"/>
        <v>1.348314606741573E-3</v>
      </c>
      <c r="F344" s="12">
        <f t="shared" si="28"/>
        <v>2.1714922048997772E-2</v>
      </c>
      <c r="G344" s="13">
        <f t="shared" si="29"/>
        <v>5.5</v>
      </c>
      <c r="H344" s="19">
        <f t="shared" si="30"/>
        <v>7.4157303370786512E-3</v>
      </c>
    </row>
    <row r="345" spans="2:8" ht="15" x14ac:dyDescent="0.2">
      <c r="B345" s="3" t="s">
        <v>366</v>
      </c>
      <c r="C345" s="7">
        <v>2</v>
      </c>
      <c r="D345" s="7">
        <v>5</v>
      </c>
      <c r="E345" s="12">
        <f t="shared" si="27"/>
        <v>4.4943820224719103E-4</v>
      </c>
      <c r="F345" s="12">
        <f t="shared" si="28"/>
        <v>2.7839643652561247E-3</v>
      </c>
      <c r="G345" s="13">
        <f t="shared" si="29"/>
        <v>1.5</v>
      </c>
      <c r="H345" s="19">
        <f t="shared" si="30"/>
        <v>6.7415730337078649E-4</v>
      </c>
    </row>
    <row r="346" spans="2:8" ht="15" x14ac:dyDescent="0.2">
      <c r="B346" s="3" t="s">
        <v>122</v>
      </c>
      <c r="C346" s="7">
        <v>1</v>
      </c>
      <c r="D346" s="7">
        <v>0</v>
      </c>
      <c r="E346" s="12">
        <f t="shared" si="27"/>
        <v>2.2471910112359551E-4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52</v>
      </c>
      <c r="D347" s="7">
        <v>3</v>
      </c>
      <c r="E347" s="12">
        <f t="shared" si="27"/>
        <v>1.1685393258426966E-2</v>
      </c>
      <c r="F347" s="12">
        <f t="shared" si="28"/>
        <v>1.6703786191536749E-3</v>
      </c>
      <c r="G347" s="13">
        <f t="shared" si="29"/>
        <v>-0.94230769230769229</v>
      </c>
      <c r="H347" s="19">
        <f t="shared" si="30"/>
        <v>-1.1011235955056179E-2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3</v>
      </c>
      <c r="E350" s="12" t="str">
        <f t="shared" si="27"/>
        <v/>
      </c>
      <c r="F350" s="12">
        <f t="shared" si="28"/>
        <v>1.6703786191536749E-3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2.2471910112359551E-4</v>
      </c>
      <c r="F353" s="12" t="str">
        <f t="shared" si="28"/>
        <v/>
      </c>
      <c r="G353" s="13" t="str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11</v>
      </c>
      <c r="D354" s="7">
        <v>136</v>
      </c>
      <c r="E354" s="12">
        <f t="shared" si="27"/>
        <v>2.4719101123595504E-3</v>
      </c>
      <c r="F354" s="12">
        <f t="shared" si="28"/>
        <v>7.5723830734966593E-2</v>
      </c>
      <c r="G354" s="13">
        <f t="shared" si="29"/>
        <v>11.363636363636363</v>
      </c>
      <c r="H354" s="19">
        <f t="shared" si="30"/>
        <v>2.8089887640449434E-2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0</v>
      </c>
      <c r="E356" s="12">
        <f t="shared" si="27"/>
        <v>4.4943820224719103E-4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10</v>
      </c>
      <c r="D357" s="7">
        <v>5</v>
      </c>
      <c r="E357" s="12">
        <f t="shared" si="27"/>
        <v>2.2471910112359553E-3</v>
      </c>
      <c r="F357" s="12">
        <f t="shared" si="28"/>
        <v>2.7839643652561247E-3</v>
      </c>
      <c r="G357" s="13">
        <f t="shared" si="29"/>
        <v>-0.5</v>
      </c>
      <c r="H357" s="19">
        <f t="shared" si="30"/>
        <v>-1.1235955056179776E-3</v>
      </c>
    </row>
    <row r="358" spans="2:8" ht="15" x14ac:dyDescent="0.2">
      <c r="B358" s="3" t="s">
        <v>127</v>
      </c>
      <c r="C358" s="7">
        <v>10</v>
      </c>
      <c r="D358" s="7">
        <v>2</v>
      </c>
      <c r="E358" s="12">
        <f t="shared" si="27"/>
        <v>2.2471910112359553E-3</v>
      </c>
      <c r="F358" s="12">
        <f t="shared" si="28"/>
        <v>1.1135857461024498E-3</v>
      </c>
      <c r="G358" s="13">
        <f t="shared" si="29"/>
        <v>-0.8</v>
      </c>
      <c r="H358" s="19">
        <f t="shared" si="30"/>
        <v>-1.7977528089887643E-3</v>
      </c>
    </row>
    <row r="359" spans="2:8" ht="15" x14ac:dyDescent="0.2">
      <c r="B359" s="3" t="s">
        <v>123</v>
      </c>
      <c r="C359" s="7">
        <v>3</v>
      </c>
      <c r="D359" s="7">
        <v>26</v>
      </c>
      <c r="E359" s="12">
        <f t="shared" si="27"/>
        <v>6.7415730337078649E-4</v>
      </c>
      <c r="F359" s="12">
        <f t="shared" si="28"/>
        <v>1.4476614699331848E-2</v>
      </c>
      <c r="G359" s="13">
        <f t="shared" si="29"/>
        <v>7.666666666666667</v>
      </c>
      <c r="H359" s="19">
        <f t="shared" si="30"/>
        <v>5.1685393258426963E-3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4</v>
      </c>
      <c r="D363" s="7">
        <v>4</v>
      </c>
      <c r="E363" s="12">
        <f t="shared" si="31"/>
        <v>8.9887640449438206E-4</v>
      </c>
      <c r="F363" s="12">
        <f t="shared" si="32"/>
        <v>2.2271714922048997E-3</v>
      </c>
      <c r="G363" s="13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0</v>
      </c>
      <c r="E365" s="12">
        <f t="shared" si="31"/>
        <v>4.4943820224719103E-4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11</v>
      </c>
      <c r="E368" s="12" t="str">
        <f t="shared" si="31"/>
        <v/>
      </c>
      <c r="F368" s="12">
        <f t="shared" si="32"/>
        <v>6.124721603563474E-3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85</v>
      </c>
      <c r="D369" s="7">
        <v>21</v>
      </c>
      <c r="E369" s="12">
        <f t="shared" si="31"/>
        <v>1.9101123595505618E-2</v>
      </c>
      <c r="F369" s="12">
        <f t="shared" si="32"/>
        <v>1.1692650334075724E-2</v>
      </c>
      <c r="G369" s="13">
        <f t="shared" si="33"/>
        <v>-0.75294117647058822</v>
      </c>
      <c r="H369" s="19">
        <f t="shared" si="34"/>
        <v>-1.4382022471910113E-2</v>
      </c>
    </row>
    <row r="370" spans="2:8" ht="15" x14ac:dyDescent="0.2">
      <c r="B370" s="3" t="s">
        <v>135</v>
      </c>
      <c r="C370" s="7">
        <v>13</v>
      </c>
      <c r="D370" s="7">
        <v>147</v>
      </c>
      <c r="E370" s="12">
        <f t="shared" si="31"/>
        <v>2.9213483146067415E-3</v>
      </c>
      <c r="F370" s="12">
        <f t="shared" si="32"/>
        <v>8.184855233853007E-2</v>
      </c>
      <c r="G370" s="13">
        <f t="shared" si="33"/>
        <v>10.307692307692308</v>
      </c>
      <c r="H370" s="19">
        <f t="shared" si="34"/>
        <v>3.0112359550561799E-2</v>
      </c>
    </row>
    <row r="371" spans="2:8" ht="15" x14ac:dyDescent="0.2">
      <c r="B371" s="3" t="s">
        <v>136</v>
      </c>
      <c r="C371" s="7">
        <v>4</v>
      </c>
      <c r="D371" s="7">
        <v>0</v>
      </c>
      <c r="E371" s="12">
        <f t="shared" si="31"/>
        <v>8.9887640449438206E-4</v>
      </c>
      <c r="F371" s="12" t="str">
        <f t="shared" si="32"/>
        <v/>
      </c>
      <c r="G371" s="13" t="str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33</v>
      </c>
      <c r="D372" s="7">
        <v>18</v>
      </c>
      <c r="E372" s="12">
        <f t="shared" si="31"/>
        <v>7.415730337078652E-3</v>
      </c>
      <c r="F372" s="12">
        <f t="shared" si="32"/>
        <v>1.002227171492205E-2</v>
      </c>
      <c r="G372" s="13">
        <f t="shared" si="33"/>
        <v>-0.45454545454545453</v>
      </c>
      <c r="H372" s="19">
        <f t="shared" si="34"/>
        <v>-3.3707865168539327E-3</v>
      </c>
    </row>
    <row r="373" spans="2:8" ht="15" x14ac:dyDescent="0.2">
      <c r="B373" s="3" t="s">
        <v>382</v>
      </c>
      <c r="C373" s="7">
        <v>52</v>
      </c>
      <c r="D373" s="7">
        <v>88</v>
      </c>
      <c r="E373" s="12">
        <f t="shared" si="31"/>
        <v>1.1685393258426966E-2</v>
      </c>
      <c r="F373" s="12">
        <f t="shared" si="32"/>
        <v>4.8997772828507792E-2</v>
      </c>
      <c r="G373" s="13">
        <f t="shared" si="33"/>
        <v>0.69230769230769229</v>
      </c>
      <c r="H373" s="19">
        <f t="shared" si="34"/>
        <v>8.0898876404494387E-3</v>
      </c>
    </row>
    <row r="374" spans="2:8" ht="15" x14ac:dyDescent="0.2">
      <c r="B374" s="3" t="s">
        <v>134</v>
      </c>
      <c r="C374" s="7">
        <v>66</v>
      </c>
      <c r="D374" s="7">
        <v>0</v>
      </c>
      <c r="E374" s="12">
        <f t="shared" si="31"/>
        <v>1.4831460674157304E-2</v>
      </c>
      <c r="F374" s="12" t="str">
        <f t="shared" si="32"/>
        <v/>
      </c>
      <c r="G374" s="13" t="str">
        <f t="shared" si="33"/>
        <v>0</v>
      </c>
      <c r="H374" s="19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2</v>
      </c>
      <c r="D377" s="7">
        <v>1</v>
      </c>
      <c r="E377" s="12">
        <f t="shared" si="31"/>
        <v>4.4943820224719103E-4</v>
      </c>
      <c r="F377" s="12">
        <f t="shared" si="32"/>
        <v>5.5679287305122492E-4</v>
      </c>
      <c r="G377" s="13">
        <f t="shared" si="33"/>
        <v>-0.5</v>
      </c>
      <c r="H377" s="19">
        <f t="shared" si="34"/>
        <v>-2.2471910112359551E-4</v>
      </c>
    </row>
    <row r="378" spans="2:8" ht="15" x14ac:dyDescent="0.2">
      <c r="B378" s="3" t="s">
        <v>149</v>
      </c>
      <c r="C378" s="7">
        <v>21</v>
      </c>
      <c r="D378" s="7">
        <v>16</v>
      </c>
      <c r="E378" s="12">
        <f t="shared" si="31"/>
        <v>4.7191011235955052E-3</v>
      </c>
      <c r="F378" s="12">
        <f t="shared" si="32"/>
        <v>8.9086859688195987E-3</v>
      </c>
      <c r="G378" s="13">
        <f t="shared" si="33"/>
        <v>-0.23809523809523808</v>
      </c>
      <c r="H378" s="19">
        <f t="shared" si="34"/>
        <v>-1.1235955056179774E-3</v>
      </c>
    </row>
    <row r="379" spans="2:8" ht="15" x14ac:dyDescent="0.2">
      <c r="B379" s="3" t="s">
        <v>384</v>
      </c>
      <c r="C379" s="7">
        <v>0</v>
      </c>
      <c r="D379" s="7">
        <v>15</v>
      </c>
      <c r="E379" s="12" t="str">
        <f t="shared" si="31"/>
        <v/>
      </c>
      <c r="F379" s="12">
        <f t="shared" si="32"/>
        <v>8.351893095768375E-3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2</v>
      </c>
      <c r="D380" s="7">
        <v>1</v>
      </c>
      <c r="E380" s="12">
        <f t="shared" si="31"/>
        <v>4.4943820224719103E-4</v>
      </c>
      <c r="F380" s="12">
        <f t="shared" si="32"/>
        <v>5.5679287305122492E-4</v>
      </c>
      <c r="G380" s="13">
        <f t="shared" si="33"/>
        <v>-0.5</v>
      </c>
      <c r="H380" s="19">
        <f t="shared" si="34"/>
        <v>-2.2471910112359551E-4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2</v>
      </c>
      <c r="D383" s="7">
        <v>0</v>
      </c>
      <c r="E383" s="12">
        <f t="shared" si="31"/>
        <v>4.4943820224719103E-4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3</v>
      </c>
      <c r="D385" s="7">
        <v>0</v>
      </c>
      <c r="E385" s="12">
        <f t="shared" si="31"/>
        <v>6.7415730337078649E-4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531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5.5679287305122492E-4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12</v>
      </c>
      <c r="D387" s="7">
        <v>5</v>
      </c>
      <c r="E387" s="12">
        <f t="shared" si="31"/>
        <v>2.696629213483146E-3</v>
      </c>
      <c r="F387" s="12">
        <f t="shared" si="32"/>
        <v>2.7839643652561247E-3</v>
      </c>
      <c r="G387" s="13">
        <f t="shared" si="33"/>
        <v>-0.58333333333333337</v>
      </c>
      <c r="H387" s="19">
        <f t="shared" si="34"/>
        <v>-1.5730337078651685E-3</v>
      </c>
    </row>
    <row r="388" spans="2:8" ht="15" x14ac:dyDescent="0.2">
      <c r="B388" s="3" t="s">
        <v>389</v>
      </c>
      <c r="C388" s="7">
        <v>2</v>
      </c>
      <c r="D388" s="7">
        <v>0</v>
      </c>
      <c r="E388" s="12">
        <f t="shared" si="31"/>
        <v>4.4943820224719103E-4</v>
      </c>
      <c r="F388" s="12" t="str">
        <f t="shared" si="32"/>
        <v/>
      </c>
      <c r="G388" s="13" t="str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30</v>
      </c>
      <c r="D391" s="7">
        <v>2</v>
      </c>
      <c r="E391" s="12">
        <f t="shared" si="31"/>
        <v>6.7415730337078653E-3</v>
      </c>
      <c r="F391" s="12">
        <f t="shared" si="32"/>
        <v>1.1135857461024498E-3</v>
      </c>
      <c r="G391" s="13">
        <f t="shared" si="33"/>
        <v>-0.93333333333333335</v>
      </c>
      <c r="H391" s="19">
        <f t="shared" si="34"/>
        <v>-6.2921348314606742E-3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135</v>
      </c>
      <c r="D393" s="7">
        <v>162</v>
      </c>
      <c r="E393" s="12">
        <f t="shared" si="31"/>
        <v>3.0337078651685393E-2</v>
      </c>
      <c r="F393" s="12">
        <f t="shared" si="32"/>
        <v>9.0200445434298435E-2</v>
      </c>
      <c r="G393" s="13">
        <f t="shared" si="33"/>
        <v>0.2</v>
      </c>
      <c r="H393" s="19">
        <f t="shared" si="34"/>
        <v>6.0674157303370786E-3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1</v>
      </c>
      <c r="E396" s="12" t="str">
        <f t="shared" si="31"/>
        <v/>
      </c>
      <c r="F396" s="12">
        <f t="shared" si="32"/>
        <v>5.5679287305122492E-4</v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1</v>
      </c>
      <c r="E397" s="12">
        <f t="shared" si="31"/>
        <v>2.2471910112359551E-4</v>
      </c>
      <c r="F397" s="12">
        <f t="shared" si="32"/>
        <v>5.5679287305122492E-4</v>
      </c>
      <c r="G397" s="13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5.5679287305122492E-4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2.2471910112359551E-4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7">
        <v>5</v>
      </c>
      <c r="D401" s="7">
        <v>9</v>
      </c>
      <c r="E401" s="12">
        <f t="shared" si="31"/>
        <v>1.1235955056179776E-3</v>
      </c>
      <c r="F401" s="12">
        <f t="shared" si="32"/>
        <v>5.0111358574610248E-3</v>
      </c>
      <c r="G401" s="13">
        <f t="shared" si="33"/>
        <v>0.8</v>
      </c>
      <c r="H401" s="19">
        <f t="shared" si="34"/>
        <v>8.9887640449438217E-4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2</v>
      </c>
      <c r="E403" s="12" t="str">
        <f t="shared" si="31"/>
        <v/>
      </c>
      <c r="F403" s="12">
        <f t="shared" si="32"/>
        <v>1.1135857461024498E-3</v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2.2471910112359551E-4</v>
      </c>
      <c r="F404" s="12" t="str">
        <f t="shared" si="32"/>
        <v/>
      </c>
      <c r="G404" s="13" t="str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8</v>
      </c>
      <c r="D405" s="7">
        <v>1</v>
      </c>
      <c r="E405" s="12">
        <f t="shared" si="31"/>
        <v>1.7977528089887641E-3</v>
      </c>
      <c r="F405" s="12">
        <f t="shared" si="32"/>
        <v>5.5679287305122492E-4</v>
      </c>
      <c r="G405" s="13">
        <f t="shared" si="33"/>
        <v>-0.875</v>
      </c>
      <c r="H405" s="19">
        <f t="shared" si="34"/>
        <v>-1.5730337078651685E-3</v>
      </c>
    </row>
    <row r="406" spans="2:8" ht="15" x14ac:dyDescent="0.2">
      <c r="B406" s="3" t="s">
        <v>397</v>
      </c>
      <c r="C406" s="7">
        <v>11</v>
      </c>
      <c r="D406" s="7">
        <v>2</v>
      </c>
      <c r="E406" s="12">
        <f t="shared" si="31"/>
        <v>2.4719101123595504E-3</v>
      </c>
      <c r="F406" s="12">
        <f t="shared" si="32"/>
        <v>1.1135857461024498E-3</v>
      </c>
      <c r="G406" s="13">
        <f t="shared" si="33"/>
        <v>-0.81818181818181823</v>
      </c>
      <c r="H406" s="19">
        <f t="shared" si="34"/>
        <v>-2.0224719101123597E-3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2.2471910112359551E-4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41</v>
      </c>
      <c r="D408" s="7">
        <v>30</v>
      </c>
      <c r="E408" s="12">
        <f t="shared" si="31"/>
        <v>9.2134831460674166E-3</v>
      </c>
      <c r="F408" s="12">
        <f t="shared" si="32"/>
        <v>1.670378619153675E-2</v>
      </c>
      <c r="G408" s="13">
        <f t="shared" si="33"/>
        <v>-0.26829268292682928</v>
      </c>
      <c r="H408" s="19">
        <f t="shared" si="34"/>
        <v>-2.4719101123595508E-3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2.2471910112359551E-4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2.2471910112359551E-4</v>
      </c>
      <c r="F411" s="12" t="str">
        <f t="shared" si="32"/>
        <v/>
      </c>
      <c r="G411" s="13" t="str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6</v>
      </c>
      <c r="D412" s="7">
        <v>2</v>
      </c>
      <c r="E412" s="12">
        <f t="shared" si="31"/>
        <v>1.348314606741573E-3</v>
      </c>
      <c r="F412" s="12">
        <f t="shared" si="32"/>
        <v>1.1135857461024498E-3</v>
      </c>
      <c r="G412" s="13">
        <f t="shared" si="33"/>
        <v>-0.66666666666666663</v>
      </c>
      <c r="H412" s="19">
        <f t="shared" si="34"/>
        <v>-8.9887640449438195E-4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3</v>
      </c>
      <c r="D417" s="7">
        <v>1</v>
      </c>
      <c r="E417" s="12">
        <f t="shared" si="31"/>
        <v>6.7415730337078649E-4</v>
      </c>
      <c r="F417" s="12">
        <f t="shared" si="32"/>
        <v>5.5679287305122492E-4</v>
      </c>
      <c r="G417" s="13">
        <f t="shared" si="33"/>
        <v>-0.66666666666666663</v>
      </c>
      <c r="H417" s="19">
        <f t="shared" si="34"/>
        <v>-4.4943820224719097E-4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3</v>
      </c>
      <c r="E419" s="12" t="str">
        <f t="shared" si="31"/>
        <v/>
      </c>
      <c r="F419" s="12">
        <f t="shared" si="32"/>
        <v>1.6703786191536749E-3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15</v>
      </c>
      <c r="D422" s="7">
        <v>38</v>
      </c>
      <c r="E422" s="12">
        <f t="shared" si="31"/>
        <v>3.3707865168539327E-3</v>
      </c>
      <c r="F422" s="12">
        <f t="shared" si="32"/>
        <v>2.1158129175946547E-2</v>
      </c>
      <c r="G422" s="13">
        <f t="shared" si="33"/>
        <v>1.5333333333333334</v>
      </c>
      <c r="H422" s="19">
        <f t="shared" si="34"/>
        <v>5.1685393258426972E-3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4</v>
      </c>
      <c r="D429" s="7">
        <v>0</v>
      </c>
      <c r="E429" s="12">
        <f t="shared" si="35"/>
        <v>8.9887640449438206E-4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35</v>
      </c>
      <c r="D432" s="7">
        <v>21</v>
      </c>
      <c r="E432" s="12">
        <f t="shared" si="35"/>
        <v>7.8651685393258432E-3</v>
      </c>
      <c r="F432" s="12">
        <f t="shared" si="36"/>
        <v>1.1692650334075724E-2</v>
      </c>
      <c r="G432" s="13">
        <f t="shared" si="37"/>
        <v>-0.4</v>
      </c>
      <c r="H432" s="19">
        <f t="shared" si="38"/>
        <v>-3.1460674157303375E-3</v>
      </c>
    </row>
    <row r="433" spans="2:8" ht="15" x14ac:dyDescent="0.2">
      <c r="B433" s="3" t="s">
        <v>162</v>
      </c>
      <c r="C433" s="7">
        <v>39</v>
      </c>
      <c r="D433" s="7">
        <v>9</v>
      </c>
      <c r="E433" s="12">
        <f t="shared" si="35"/>
        <v>8.7640449438202254E-3</v>
      </c>
      <c r="F433" s="12">
        <f t="shared" si="36"/>
        <v>5.0111358574610248E-3</v>
      </c>
      <c r="G433" s="13">
        <f t="shared" si="37"/>
        <v>-0.76923076923076927</v>
      </c>
      <c r="H433" s="19">
        <f t="shared" si="38"/>
        <v>-6.7415730337078662E-3</v>
      </c>
    </row>
    <row r="434" spans="2:8" ht="30" x14ac:dyDescent="0.2">
      <c r="B434" s="3" t="s">
        <v>418</v>
      </c>
      <c r="C434" s="7">
        <v>28</v>
      </c>
      <c r="D434" s="7">
        <v>70</v>
      </c>
      <c r="E434" s="12">
        <f t="shared" si="35"/>
        <v>6.2921348314606742E-3</v>
      </c>
      <c r="F434" s="12">
        <f t="shared" si="36"/>
        <v>3.8975501113585748E-2</v>
      </c>
      <c r="G434" s="13">
        <f t="shared" si="37"/>
        <v>1.5</v>
      </c>
      <c r="H434" s="19">
        <f t="shared" si="38"/>
        <v>9.4382022471910104E-3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15</v>
      </c>
      <c r="E436" s="12" t="str">
        <f t="shared" si="35"/>
        <v/>
      </c>
      <c r="F436" s="12">
        <f t="shared" si="36"/>
        <v>8.351893095768375E-3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18</v>
      </c>
      <c r="D437" s="7">
        <v>36</v>
      </c>
      <c r="E437" s="12">
        <f t="shared" si="35"/>
        <v>4.0449438202247194E-3</v>
      </c>
      <c r="F437" s="12">
        <f t="shared" si="36"/>
        <v>2.0044543429844099E-2</v>
      </c>
      <c r="G437" s="13">
        <f t="shared" si="37"/>
        <v>1</v>
      </c>
      <c r="H437" s="19">
        <f t="shared" si="38"/>
        <v>4.0449438202247194E-3</v>
      </c>
    </row>
    <row r="438" spans="2:8" ht="15" x14ac:dyDescent="0.2">
      <c r="B438" s="3" t="s">
        <v>155</v>
      </c>
      <c r="C438" s="7">
        <v>26</v>
      </c>
      <c r="D438" s="7">
        <v>0</v>
      </c>
      <c r="E438" s="12">
        <f t="shared" si="35"/>
        <v>5.8426966292134831E-3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1</v>
      </c>
      <c r="E441" s="12">
        <f t="shared" si="35"/>
        <v>2.2471910112359551E-4</v>
      </c>
      <c r="F441" s="12">
        <f t="shared" si="36"/>
        <v>5.5679287305122492E-4</v>
      </c>
      <c r="G441" s="13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2.2471910112359551E-4</v>
      </c>
      <c r="F443" s="12" t="str">
        <f t="shared" si="36"/>
        <v/>
      </c>
      <c r="G443" s="13" t="str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2.2471910112359551E-4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1</v>
      </c>
      <c r="E452" s="12" t="str">
        <f t="shared" si="35"/>
        <v/>
      </c>
      <c r="F452" s="12">
        <f t="shared" si="36"/>
        <v>5.5679287305122492E-4</v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1</v>
      </c>
      <c r="E458" s="12" t="str">
        <f t="shared" si="35"/>
        <v/>
      </c>
      <c r="F458" s="12">
        <f t="shared" si="36"/>
        <v>5.5679287305122492E-4</v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7</v>
      </c>
      <c r="D460" s="7">
        <v>3</v>
      </c>
      <c r="E460" s="12">
        <f t="shared" si="35"/>
        <v>1.5730337078651685E-3</v>
      </c>
      <c r="F460" s="12">
        <f t="shared" si="36"/>
        <v>1.6703786191536749E-3</v>
      </c>
      <c r="G460" s="13">
        <f t="shared" si="37"/>
        <v>-0.5714285714285714</v>
      </c>
      <c r="H460" s="19">
        <f t="shared" si="38"/>
        <v>-8.9887640449438195E-4</v>
      </c>
    </row>
    <row r="461" spans="2:8" ht="30" x14ac:dyDescent="0.2">
      <c r="B461" s="3" t="s">
        <v>173</v>
      </c>
      <c r="C461" s="7">
        <v>2</v>
      </c>
      <c r="D461" s="7">
        <v>0</v>
      </c>
      <c r="E461" s="12">
        <f t="shared" si="35"/>
        <v>4.4943820224719103E-4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5</v>
      </c>
      <c r="D463" s="7">
        <v>4</v>
      </c>
      <c r="E463" s="12">
        <f t="shared" si="35"/>
        <v>1.1235955056179776E-3</v>
      </c>
      <c r="F463" s="12">
        <f t="shared" si="36"/>
        <v>2.2271714922048997E-3</v>
      </c>
      <c r="G463" s="13">
        <f t="shared" si="37"/>
        <v>-0.2</v>
      </c>
      <c r="H463" s="19">
        <f t="shared" si="38"/>
        <v>-2.2471910112359554E-4</v>
      </c>
    </row>
    <row r="464" spans="2:8" ht="15" x14ac:dyDescent="0.2">
      <c r="B464" s="3" t="s">
        <v>478</v>
      </c>
      <c r="C464" s="7">
        <v>8</v>
      </c>
      <c r="D464" s="7">
        <v>18</v>
      </c>
      <c r="E464" s="12">
        <f t="shared" si="35"/>
        <v>1.7977528089887641E-3</v>
      </c>
      <c r="F464" s="12">
        <f t="shared" si="36"/>
        <v>1.002227171492205E-2</v>
      </c>
      <c r="G464" s="13">
        <f t="shared" si="37"/>
        <v>1.25</v>
      </c>
      <c r="H464" s="19">
        <f t="shared" si="38"/>
        <v>2.2471910112359553E-3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2.2471910112359551E-4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39</v>
      </c>
      <c r="D467" s="7">
        <v>0</v>
      </c>
      <c r="E467" s="12">
        <f t="shared" si="35"/>
        <v>8.7640449438202254E-3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51</v>
      </c>
      <c r="D468" s="7">
        <v>0</v>
      </c>
      <c r="E468" s="12">
        <f t="shared" si="35"/>
        <v>1.1460674157303371E-2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0</v>
      </c>
      <c r="E475" s="12">
        <f t="shared" si="35"/>
        <v>2.2471910112359551E-4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5.5679287305122492E-4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6</v>
      </c>
      <c r="D478" s="7">
        <v>24</v>
      </c>
      <c r="E478" s="12">
        <f t="shared" si="35"/>
        <v>1.348314606741573E-3</v>
      </c>
      <c r="F478" s="12">
        <f t="shared" si="36"/>
        <v>1.3363028953229399E-2</v>
      </c>
      <c r="G478" s="13">
        <f t="shared" si="37"/>
        <v>3</v>
      </c>
      <c r="H478" s="19">
        <f t="shared" si="38"/>
        <v>4.0449438202247185E-3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5</v>
      </c>
      <c r="D480" s="7">
        <v>0</v>
      </c>
      <c r="E480" s="12">
        <f t="shared" si="35"/>
        <v>1.1235955056179776E-3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2</v>
      </c>
      <c r="D483" s="7">
        <v>13</v>
      </c>
      <c r="E483" s="12">
        <f t="shared" si="35"/>
        <v>4.4943820224719103E-4</v>
      </c>
      <c r="F483" s="12">
        <f t="shared" si="36"/>
        <v>7.2383073496659241E-3</v>
      </c>
      <c r="G483" s="13">
        <f t="shared" si="37"/>
        <v>5.5</v>
      </c>
      <c r="H483" s="19">
        <f t="shared" si="38"/>
        <v>2.4719101123595508E-3</v>
      </c>
    </row>
    <row r="484" spans="2:8" ht="30" x14ac:dyDescent="0.2">
      <c r="B484" s="3" t="s">
        <v>184</v>
      </c>
      <c r="C484" s="7">
        <v>1</v>
      </c>
      <c r="D484" s="7">
        <v>6</v>
      </c>
      <c r="E484" s="12">
        <f t="shared" si="35"/>
        <v>2.2471910112359551E-4</v>
      </c>
      <c r="F484" s="12">
        <f t="shared" si="36"/>
        <v>3.3407572383073497E-3</v>
      </c>
      <c r="G484" s="13">
        <f t="shared" si="37"/>
        <v>5</v>
      </c>
      <c r="H484" s="19">
        <f t="shared" si="38"/>
        <v>1.1235955056179776E-3</v>
      </c>
    </row>
    <row r="485" spans="2:8" ht="15" x14ac:dyDescent="0.2">
      <c r="B485" s="3" t="s">
        <v>443</v>
      </c>
      <c r="C485" s="7">
        <v>10</v>
      </c>
      <c r="D485" s="7">
        <v>8</v>
      </c>
      <c r="E485" s="12">
        <f t="shared" si="35"/>
        <v>2.2471910112359553E-3</v>
      </c>
      <c r="F485" s="12">
        <f t="shared" si="36"/>
        <v>4.4543429844097994E-3</v>
      </c>
      <c r="G485" s="13">
        <f t="shared" si="37"/>
        <v>-0.2</v>
      </c>
      <c r="H485" s="19">
        <f t="shared" si="38"/>
        <v>-4.4943820224719108E-4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1</v>
      </c>
      <c r="E490" s="12" t="str">
        <f t="shared" si="39"/>
        <v/>
      </c>
      <c r="F490" s="12">
        <f t="shared" si="40"/>
        <v>5.5679287305122492E-4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2</v>
      </c>
      <c r="D493" s="7">
        <v>1</v>
      </c>
      <c r="E493" s="12">
        <f t="shared" si="39"/>
        <v>4.4943820224719103E-4</v>
      </c>
      <c r="F493" s="12">
        <f t="shared" si="40"/>
        <v>5.5679287305122492E-4</v>
      </c>
      <c r="G493" s="13">
        <f t="shared" si="41"/>
        <v>-0.5</v>
      </c>
      <c r="H493" s="19">
        <f t="shared" si="42"/>
        <v>-2.2471910112359551E-4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2.2471910112359551E-4</v>
      </c>
      <c r="F497" s="12" t="str">
        <f t="shared" si="40"/>
        <v/>
      </c>
      <c r="G497" s="13" t="str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2332</v>
      </c>
      <c r="D505" s="41">
        <f>SUM(D506:D530)</f>
        <v>1500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-0.35677530017152659</v>
      </c>
      <c r="H505" s="42">
        <f>+IF(OR(AND(E505=""),(G505="")),"",E505*G505)</f>
        <v>-0.35677530017152659</v>
      </c>
    </row>
    <row r="506" spans="2:8" ht="15" x14ac:dyDescent="0.2">
      <c r="B506" s="3" t="s">
        <v>454</v>
      </c>
      <c r="C506" s="7">
        <v>1</v>
      </c>
      <c r="D506" s="7">
        <v>44</v>
      </c>
      <c r="E506" s="12">
        <f>+IF(C506=0,"",C506/C$505)</f>
        <v>4.288164665523156E-4</v>
      </c>
      <c r="F506" s="12">
        <f>+IF(D506=0,"",D506/D$505)</f>
        <v>2.9333333333333333E-2</v>
      </c>
      <c r="G506" s="13">
        <f>+IF(OR(AND(D506=0),(C506=0)),"0",((D506-C506)/C506))</f>
        <v>43</v>
      </c>
      <c r="H506" s="19">
        <f>+IF(OR(AND(E506=""),(G506="")),"",E506*G506)</f>
        <v>1.843910806174957E-2</v>
      </c>
    </row>
    <row r="507" spans="2:8" ht="15" x14ac:dyDescent="0.2">
      <c r="B507" s="3" t="s">
        <v>187</v>
      </c>
      <c r="C507" s="7">
        <v>5</v>
      </c>
      <c r="D507" s="7">
        <v>11</v>
      </c>
      <c r="E507" s="12">
        <f t="shared" ref="E507:E529" si="43">+IF(C507=0,"",C507/C$505)</f>
        <v>2.1440823327615781E-3</v>
      </c>
      <c r="F507" s="12">
        <f t="shared" ref="F507:F529" si="44">+IF(D507=0,"",D507/D$505)</f>
        <v>7.3333333333333332E-3</v>
      </c>
      <c r="G507" s="13">
        <f t="shared" ref="G507:G529" si="45">+IF(OR(AND(D507=0),(C507=0)),"0",((D507-C507)/C507))</f>
        <v>1.2</v>
      </c>
      <c r="H507" s="19">
        <f t="shared" ref="H507:H530" si="46">+IF(OR(AND(E507=""),(G507="")),"",E507*G507)</f>
        <v>2.5728987993138938E-3</v>
      </c>
    </row>
    <row r="508" spans="2:8" ht="15" x14ac:dyDescent="0.2">
      <c r="B508" s="3" t="s">
        <v>455</v>
      </c>
      <c r="C508" s="7">
        <v>241</v>
      </c>
      <c r="D508" s="7">
        <v>57</v>
      </c>
      <c r="E508" s="12">
        <f t="shared" si="43"/>
        <v>0.10334476843910806</v>
      </c>
      <c r="F508" s="12">
        <f t="shared" si="44"/>
        <v>3.7999999999999999E-2</v>
      </c>
      <c r="G508" s="13">
        <f t="shared" si="45"/>
        <v>-0.76348547717842319</v>
      </c>
      <c r="H508" s="19">
        <f t="shared" si="46"/>
        <v>-7.890222984562606E-2</v>
      </c>
    </row>
    <row r="509" spans="2:8" ht="15" x14ac:dyDescent="0.2">
      <c r="B509" s="3" t="s">
        <v>456</v>
      </c>
      <c r="C509" s="7">
        <v>76</v>
      </c>
      <c r="D509" s="7">
        <v>5</v>
      </c>
      <c r="E509" s="12">
        <f t="shared" si="43"/>
        <v>3.2590051457975985E-2</v>
      </c>
      <c r="F509" s="12">
        <f t="shared" si="44"/>
        <v>3.3333333333333335E-3</v>
      </c>
      <c r="G509" s="13">
        <f t="shared" si="45"/>
        <v>-0.93421052631578949</v>
      </c>
      <c r="H509" s="19">
        <f t="shared" si="46"/>
        <v>-3.0445969125214408E-2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4.288164665523156E-4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2</v>
      </c>
      <c r="D512" s="7">
        <v>0</v>
      </c>
      <c r="E512" s="12">
        <f t="shared" si="43"/>
        <v>8.576329331046312E-4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2</v>
      </c>
      <c r="D515" s="7">
        <v>3</v>
      </c>
      <c r="E515" s="12">
        <f t="shared" si="43"/>
        <v>8.576329331046312E-4</v>
      </c>
      <c r="F515" s="12">
        <f t="shared" si="44"/>
        <v>2E-3</v>
      </c>
      <c r="G515" s="13">
        <f t="shared" si="45"/>
        <v>0.5</v>
      </c>
      <c r="H515" s="19">
        <f t="shared" si="46"/>
        <v>4.288164665523156E-4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3</v>
      </c>
      <c r="E517" s="12" t="str">
        <f t="shared" si="43"/>
        <v/>
      </c>
      <c r="F517" s="12">
        <f t="shared" si="44"/>
        <v>2E-3</v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26</v>
      </c>
      <c r="D518" s="7">
        <v>9</v>
      </c>
      <c r="E518" s="12">
        <f t="shared" si="43"/>
        <v>1.1149228130360206E-2</v>
      </c>
      <c r="F518" s="12">
        <f t="shared" si="44"/>
        <v>6.0000000000000001E-3</v>
      </c>
      <c r="G518" s="13">
        <f t="shared" si="45"/>
        <v>-0.65384615384615385</v>
      </c>
      <c r="H518" s="19">
        <f t="shared" si="46"/>
        <v>-7.2898799313893658E-3</v>
      </c>
    </row>
    <row r="519" spans="2:8" ht="15" x14ac:dyDescent="0.2">
      <c r="B519" s="3" t="s">
        <v>192</v>
      </c>
      <c r="C519" s="7">
        <v>2</v>
      </c>
      <c r="D519" s="7">
        <v>0</v>
      </c>
      <c r="E519" s="12">
        <f t="shared" si="43"/>
        <v>8.576329331046312E-4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177</v>
      </c>
      <c r="D520" s="7">
        <v>215</v>
      </c>
      <c r="E520" s="12">
        <f t="shared" si="43"/>
        <v>7.5900514579759867E-2</v>
      </c>
      <c r="F520" s="12">
        <f t="shared" si="44"/>
        <v>0.14333333333333334</v>
      </c>
      <c r="G520" s="13">
        <f t="shared" si="45"/>
        <v>0.21468926553672316</v>
      </c>
      <c r="H520" s="19">
        <f t="shared" si="46"/>
        <v>1.6295025728987993E-2</v>
      </c>
    </row>
    <row r="521" spans="2:8" ht="13.5" customHeight="1" x14ac:dyDescent="0.2">
      <c r="B521" s="3" t="s">
        <v>461</v>
      </c>
      <c r="C521" s="7">
        <v>471</v>
      </c>
      <c r="D521" s="7">
        <v>350</v>
      </c>
      <c r="E521" s="12">
        <f t="shared" si="43"/>
        <v>0.20197255574614065</v>
      </c>
      <c r="F521" s="12">
        <f t="shared" si="44"/>
        <v>0.23333333333333334</v>
      </c>
      <c r="G521" s="13">
        <f t="shared" si="45"/>
        <v>-0.25690021231422505</v>
      </c>
      <c r="H521" s="19">
        <f t="shared" si="46"/>
        <v>-5.1886792452830184E-2</v>
      </c>
    </row>
    <row r="522" spans="2:8" ht="25.5" customHeight="1" x14ac:dyDescent="0.2">
      <c r="B522" s="3" t="s">
        <v>193</v>
      </c>
      <c r="C522" s="7">
        <v>1298</v>
      </c>
      <c r="D522" s="7">
        <v>756</v>
      </c>
      <c r="E522" s="12">
        <f t="shared" si="43"/>
        <v>0.55660377358490565</v>
      </c>
      <c r="F522" s="12">
        <f t="shared" si="44"/>
        <v>0.504</v>
      </c>
      <c r="G522" s="13">
        <f t="shared" si="45"/>
        <v>-0.41756548536209553</v>
      </c>
      <c r="H522" s="19">
        <f t="shared" si="46"/>
        <v>-0.23241852487135506</v>
      </c>
    </row>
    <row r="523" spans="2:8" ht="13.5" customHeight="1" x14ac:dyDescent="0.2">
      <c r="B523" s="3" t="s">
        <v>462</v>
      </c>
      <c r="C523" s="7">
        <v>0</v>
      </c>
      <c r="D523" s="7">
        <v>4</v>
      </c>
      <c r="E523" s="12" t="str">
        <f t="shared" si="43"/>
        <v/>
      </c>
      <c r="F523" s="12">
        <f t="shared" si="44"/>
        <v>2.6666666666666666E-3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1</v>
      </c>
      <c r="E524" s="12">
        <f t="shared" si="43"/>
        <v>8.576329331046312E-4</v>
      </c>
      <c r="F524" s="12">
        <f t="shared" si="44"/>
        <v>6.6666666666666664E-4</v>
      </c>
      <c r="G524" s="13">
        <f t="shared" si="45"/>
        <v>-0.5</v>
      </c>
      <c r="H524" s="19">
        <f t="shared" si="46"/>
        <v>-4.288164665523156E-4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6</v>
      </c>
      <c r="D526" s="7">
        <v>4</v>
      </c>
      <c r="E526" s="12">
        <f t="shared" si="43"/>
        <v>2.5728987993138938E-3</v>
      </c>
      <c r="F526" s="12">
        <f t="shared" si="44"/>
        <v>2.6666666666666666E-3</v>
      </c>
      <c r="G526" s="13">
        <f t="shared" si="45"/>
        <v>-0.33333333333333331</v>
      </c>
      <c r="H526" s="19">
        <f t="shared" si="46"/>
        <v>-8.576329331046312E-4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21</v>
      </c>
      <c r="D529" s="7">
        <v>38</v>
      </c>
      <c r="E529" s="12">
        <f t="shared" si="43"/>
        <v>9.0051457975986286E-3</v>
      </c>
      <c r="F529" s="12">
        <f t="shared" si="44"/>
        <v>2.5333333333333333E-2</v>
      </c>
      <c r="G529" s="13">
        <f t="shared" si="45"/>
        <v>0.80952380952380953</v>
      </c>
      <c r="H529" s="19">
        <f t="shared" si="46"/>
        <v>7.2898799313893658E-3</v>
      </c>
    </row>
    <row r="530" spans="2:8" ht="15" x14ac:dyDescent="0.2">
      <c r="B530" s="3" t="s">
        <v>467</v>
      </c>
      <c r="C530" s="7">
        <v>1</v>
      </c>
      <c r="D530" s="7">
        <v>0</v>
      </c>
      <c r="E530" s="12">
        <f>+IF(C530=0,"",C530/C$505)</f>
        <v>4.288164665523156E-4</v>
      </c>
      <c r="F530" s="12" t="str">
        <f>+IF(D530=0,"",D530/D$505)</f>
        <v/>
      </c>
      <c r="G530" s="13" t="str">
        <f>+IF(OR(AND(D530=0),(C530=0)),"0",((D530-C530)/C530))</f>
        <v>0</v>
      </c>
      <c r="H530" s="19">
        <f t="shared" si="46"/>
        <v>0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550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509</v>
      </c>
      <c r="C8" s="40">
        <f>+C18+C70+C151+C294+C505</f>
        <v>22672</v>
      </c>
      <c r="D8" s="41">
        <f>+D18+D70+D151+D294+D505</f>
        <v>8584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-0.6213832039520113</v>
      </c>
      <c r="H8" s="42">
        <f t="shared" ref="H8:H13" si="2">+IF(OR(AND(E8=""),(G8="")),"",E8*G8)</f>
        <v>-0.6213832039520113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668</v>
      </c>
      <c r="D9" s="35">
        <f>+D18</f>
        <v>128</v>
      </c>
      <c r="E9" s="36">
        <f t="shared" si="0"/>
        <v>2.9463655610444603E-2</v>
      </c>
      <c r="F9" s="36">
        <f t="shared" si="0"/>
        <v>1.4911463187325256E-2</v>
      </c>
      <c r="G9" s="36">
        <f t="shared" si="1"/>
        <v>-0.80838323353293418</v>
      </c>
      <c r="H9" s="19">
        <f t="shared" si="2"/>
        <v>-2.3817925194071984E-2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1752</v>
      </c>
      <c r="D10" s="37">
        <f>+D70</f>
        <v>598</v>
      </c>
      <c r="E10" s="36">
        <f t="shared" si="0"/>
        <v>7.7275935074100216E-2</v>
      </c>
      <c r="F10" s="36">
        <f t="shared" si="0"/>
        <v>6.9664492078285178E-2</v>
      </c>
      <c r="G10" s="36">
        <f t="shared" si="1"/>
        <v>-0.658675799086758</v>
      </c>
      <c r="H10" s="19">
        <f t="shared" si="2"/>
        <v>-5.0899788285109389E-2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10887</v>
      </c>
      <c r="D11" s="37">
        <f>D151</f>
        <v>2071</v>
      </c>
      <c r="E11" s="36">
        <f t="shared" si="0"/>
        <v>0.4801958362738179</v>
      </c>
      <c r="F11" s="36">
        <f t="shared" si="0"/>
        <v>0.2412628145386766</v>
      </c>
      <c r="G11" s="36">
        <f t="shared" si="1"/>
        <v>-0.8097731239092496</v>
      </c>
      <c r="H11" s="19">
        <f t="shared" si="2"/>
        <v>-0.3888496824276641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7217</v>
      </c>
      <c r="D12" s="37">
        <f>+D294</f>
        <v>4241</v>
      </c>
      <c r="E12" s="36">
        <f t="shared" si="0"/>
        <v>0.31832215949188425</v>
      </c>
      <c r="F12" s="36">
        <f t="shared" si="0"/>
        <v>0.49405871388630007</v>
      </c>
      <c r="G12" s="36">
        <f t="shared" si="1"/>
        <v>-0.41235970624913398</v>
      </c>
      <c r="H12" s="19">
        <f t="shared" si="2"/>
        <v>-0.13126323218066335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2148</v>
      </c>
      <c r="D13" s="37">
        <f>D505</f>
        <v>1546</v>
      </c>
      <c r="E13" s="36">
        <f t="shared" si="0"/>
        <v>9.4742413549753005E-2</v>
      </c>
      <c r="F13" s="36">
        <f t="shared" si="0"/>
        <v>0.18010251630941287</v>
      </c>
      <c r="G13" s="36">
        <f t="shared" si="1"/>
        <v>-0.28026070763500932</v>
      </c>
      <c r="H13" s="19">
        <f t="shared" si="2"/>
        <v>-2.6552575864502471E-2</v>
      </c>
    </row>
    <row r="15" spans="2:8" ht="18.75" customHeight="1" x14ac:dyDescent="0.2"/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668</v>
      </c>
      <c r="D18" s="41">
        <f>SUM(D19:D64)</f>
        <v>128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-0.80838323353293418</v>
      </c>
      <c r="H18" s="42">
        <f>+IF(OR(AND(E18=""),(G18="")),"",E18*G18)</f>
        <v>-0.80838323353293418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1.4970059880239522E-3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7</v>
      </c>
      <c r="D20" s="7">
        <v>7</v>
      </c>
      <c r="E20" s="8">
        <f t="shared" ref="E20:E64" si="3">+IF(C20=0,"",C20/C$18)</f>
        <v>1.0479041916167664E-2</v>
      </c>
      <c r="F20" s="8">
        <f t="shared" ref="F20:F64" si="4">+IF(D20=0,"",D20/D$18)</f>
        <v>5.46875E-2</v>
      </c>
      <c r="G20" s="9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3</v>
      </c>
      <c r="D21" s="7">
        <v>0</v>
      </c>
      <c r="E21" s="8">
        <f t="shared" si="3"/>
        <v>4.4910179640718561E-3</v>
      </c>
      <c r="F21" s="8" t="str">
        <f t="shared" si="4"/>
        <v/>
      </c>
      <c r="G21" s="9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2</v>
      </c>
      <c r="D22" s="7">
        <v>2</v>
      </c>
      <c r="E22" s="8">
        <f t="shared" si="3"/>
        <v>2.9940119760479044E-3</v>
      </c>
      <c r="F22" s="8">
        <f t="shared" si="4"/>
        <v>1.5625E-2</v>
      </c>
      <c r="G22" s="9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</v>
      </c>
      <c r="D23" s="7">
        <v>2</v>
      </c>
      <c r="E23" s="8">
        <f t="shared" si="3"/>
        <v>1.4970059880239522E-3</v>
      </c>
      <c r="F23" s="8">
        <f t="shared" si="4"/>
        <v>1.5625E-2</v>
      </c>
      <c r="G23" s="9">
        <f t="shared" si="5"/>
        <v>1</v>
      </c>
      <c r="H23" s="19">
        <f t="shared" si="6"/>
        <v>1.4970059880239522E-3</v>
      </c>
    </row>
    <row r="24" spans="2:8" ht="37.5" customHeight="1" x14ac:dyDescent="0.2">
      <c r="B24" s="3" t="s">
        <v>199</v>
      </c>
      <c r="C24" s="7">
        <v>2</v>
      </c>
      <c r="D24" s="7">
        <v>0</v>
      </c>
      <c r="E24" s="8">
        <f t="shared" si="3"/>
        <v>2.9940119760479044E-3</v>
      </c>
      <c r="F24" s="8" t="str">
        <f t="shared" si="4"/>
        <v/>
      </c>
      <c r="G24" s="9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7</v>
      </c>
      <c r="D25" s="7">
        <v>1</v>
      </c>
      <c r="E25" s="8">
        <f t="shared" si="3"/>
        <v>1.0479041916167664E-2</v>
      </c>
      <c r="F25" s="8">
        <f t="shared" si="4"/>
        <v>7.8125E-3</v>
      </c>
      <c r="G25" s="9">
        <f t="shared" si="5"/>
        <v>-0.8571428571428571</v>
      </c>
      <c r="H25" s="19">
        <f t="shared" si="6"/>
        <v>-8.9820359281437123E-3</v>
      </c>
    </row>
    <row r="26" spans="2:8" ht="15" x14ac:dyDescent="0.2">
      <c r="B26" s="3" t="s">
        <v>6</v>
      </c>
      <c r="C26" s="7">
        <v>38</v>
      </c>
      <c r="D26" s="7">
        <v>4</v>
      </c>
      <c r="E26" s="8">
        <f t="shared" si="3"/>
        <v>5.6886227544910177E-2</v>
      </c>
      <c r="F26" s="8">
        <f t="shared" si="4"/>
        <v>3.125E-2</v>
      </c>
      <c r="G26" s="9">
        <f t="shared" si="5"/>
        <v>-0.89473684210526316</v>
      </c>
      <c r="H26" s="19">
        <f t="shared" si="6"/>
        <v>-5.089820359281437E-2</v>
      </c>
    </row>
    <row r="27" spans="2:8" ht="15" x14ac:dyDescent="0.2">
      <c r="B27" s="3" t="s">
        <v>3</v>
      </c>
      <c r="C27" s="7">
        <v>4</v>
      </c>
      <c r="D27" s="7">
        <v>0</v>
      </c>
      <c r="E27" s="8">
        <f t="shared" si="3"/>
        <v>5.9880239520958087E-3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50</v>
      </c>
      <c r="D28" s="7">
        <v>36</v>
      </c>
      <c r="E28" s="8">
        <f t="shared" si="3"/>
        <v>7.4850299401197598E-2</v>
      </c>
      <c r="F28" s="8">
        <f t="shared" si="4"/>
        <v>0.28125</v>
      </c>
      <c r="G28" s="9">
        <f t="shared" si="5"/>
        <v>-0.28000000000000003</v>
      </c>
      <c r="H28" s="19">
        <f t="shared" si="6"/>
        <v>-2.0958083832335328E-2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30</v>
      </c>
      <c r="D30" s="7">
        <v>1</v>
      </c>
      <c r="E30" s="8">
        <f t="shared" si="3"/>
        <v>4.4910179640718563E-2</v>
      </c>
      <c r="F30" s="8">
        <f t="shared" si="4"/>
        <v>7.8125E-3</v>
      </c>
      <c r="G30" s="9">
        <f t="shared" si="5"/>
        <v>-0.96666666666666667</v>
      </c>
      <c r="H30" s="19">
        <f t="shared" si="6"/>
        <v>-4.3413173652694613E-2</v>
      </c>
    </row>
    <row r="31" spans="2:8" ht="15" x14ac:dyDescent="0.2">
      <c r="B31" s="3" t="s">
        <v>4</v>
      </c>
      <c r="C31" s="7">
        <v>4</v>
      </c>
      <c r="D31" s="7">
        <v>2</v>
      </c>
      <c r="E31" s="8">
        <f t="shared" si="3"/>
        <v>5.9880239520958087E-3</v>
      </c>
      <c r="F31" s="8">
        <f t="shared" si="4"/>
        <v>1.5625E-2</v>
      </c>
      <c r="G31" s="9">
        <f t="shared" si="5"/>
        <v>-0.5</v>
      </c>
      <c r="H31" s="19">
        <f t="shared" si="6"/>
        <v>-2.9940119760479044E-3</v>
      </c>
    </row>
    <row r="32" spans="2:8" ht="15" x14ac:dyDescent="0.2">
      <c r="B32" s="3" t="s">
        <v>7</v>
      </c>
      <c r="C32" s="7">
        <v>2</v>
      </c>
      <c r="D32" s="7">
        <v>0</v>
      </c>
      <c r="E32" s="8">
        <f t="shared" si="3"/>
        <v>2.9940119760479044E-3</v>
      </c>
      <c r="F32" s="8" t="str">
        <f t="shared" si="4"/>
        <v/>
      </c>
      <c r="G32" s="9" t="str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4</v>
      </c>
      <c r="D34" s="7">
        <v>0</v>
      </c>
      <c r="E34" s="8">
        <f t="shared" si="3"/>
        <v>5.9880239520958087E-3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1</v>
      </c>
      <c r="E35" s="8" t="str">
        <f t="shared" si="3"/>
        <v/>
      </c>
      <c r="F35" s="8">
        <f t="shared" si="4"/>
        <v>7.8125E-3</v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5</v>
      </c>
      <c r="D36" s="7">
        <v>0</v>
      </c>
      <c r="E36" s="8">
        <f t="shared" si="3"/>
        <v>7.4850299401197605E-3</v>
      </c>
      <c r="F36" s="8" t="str">
        <f t="shared" si="4"/>
        <v/>
      </c>
      <c r="G36" s="9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7.8125E-3</v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1.4970059880239522E-3</v>
      </c>
      <c r="F43" s="8">
        <f t="shared" si="4"/>
        <v>7.8125E-3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3</v>
      </c>
      <c r="D47" s="7">
        <v>1</v>
      </c>
      <c r="E47" s="8">
        <f t="shared" si="3"/>
        <v>4.4910179640718561E-3</v>
      </c>
      <c r="F47" s="8">
        <f t="shared" si="4"/>
        <v>7.8125E-3</v>
      </c>
      <c r="G47" s="9">
        <f t="shared" si="5"/>
        <v>-0.66666666666666663</v>
      </c>
      <c r="H47" s="19">
        <f t="shared" si="6"/>
        <v>-2.9940119760479039E-3</v>
      </c>
    </row>
    <row r="48" spans="2:8" ht="15" x14ac:dyDescent="0.2">
      <c r="B48" s="3" t="s">
        <v>11</v>
      </c>
      <c r="C48" s="7">
        <v>14</v>
      </c>
      <c r="D48" s="7">
        <v>5</v>
      </c>
      <c r="E48" s="8">
        <f t="shared" si="3"/>
        <v>2.0958083832335328E-2</v>
      </c>
      <c r="F48" s="8">
        <f t="shared" si="4"/>
        <v>3.90625E-2</v>
      </c>
      <c r="G48" s="9">
        <f t="shared" si="5"/>
        <v>-0.6428571428571429</v>
      </c>
      <c r="H48" s="19">
        <f t="shared" si="6"/>
        <v>-1.3473053892215569E-2</v>
      </c>
    </row>
    <row r="49" spans="2:8" ht="15" x14ac:dyDescent="0.2">
      <c r="B49" s="3" t="s">
        <v>16</v>
      </c>
      <c r="C49" s="7">
        <v>12</v>
      </c>
      <c r="D49" s="7">
        <v>16</v>
      </c>
      <c r="E49" s="8">
        <f t="shared" si="3"/>
        <v>1.7964071856287425E-2</v>
      </c>
      <c r="F49" s="8">
        <f t="shared" si="4"/>
        <v>0.125</v>
      </c>
      <c r="G49" s="9">
        <f t="shared" si="5"/>
        <v>0.33333333333333331</v>
      </c>
      <c r="H49" s="19">
        <f t="shared" si="6"/>
        <v>5.9880239520958079E-3</v>
      </c>
    </row>
    <row r="50" spans="2:8" ht="15" x14ac:dyDescent="0.2">
      <c r="B50" s="3" t="s">
        <v>15</v>
      </c>
      <c r="C50" s="7">
        <v>363</v>
      </c>
      <c r="D50" s="7">
        <v>2</v>
      </c>
      <c r="E50" s="8">
        <f t="shared" si="3"/>
        <v>0.54341317365269459</v>
      </c>
      <c r="F50" s="8">
        <f t="shared" si="4"/>
        <v>1.5625E-2</v>
      </c>
      <c r="G50" s="9">
        <f t="shared" si="5"/>
        <v>-0.99449035812672182</v>
      </c>
      <c r="H50" s="19">
        <f t="shared" si="6"/>
        <v>-0.54041916167664672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23</v>
      </c>
      <c r="D52" s="7">
        <v>1</v>
      </c>
      <c r="E52" s="8">
        <f t="shared" si="3"/>
        <v>3.4431137724550899E-2</v>
      </c>
      <c r="F52" s="8">
        <f t="shared" si="4"/>
        <v>7.8125E-3</v>
      </c>
      <c r="G52" s="9">
        <f t="shared" si="5"/>
        <v>-0.95652173913043481</v>
      </c>
      <c r="H52" s="19">
        <f t="shared" si="6"/>
        <v>-3.2934131736526949E-2</v>
      </c>
    </row>
    <row r="53" spans="2:8" ht="15" x14ac:dyDescent="0.2">
      <c r="B53" s="3" t="s">
        <v>12</v>
      </c>
      <c r="C53" s="7">
        <v>3</v>
      </c>
      <c r="D53" s="7">
        <v>0</v>
      </c>
      <c r="E53" s="8">
        <f t="shared" si="3"/>
        <v>4.4910179640718561E-3</v>
      </c>
      <c r="F53" s="8" t="str">
        <f t="shared" si="4"/>
        <v/>
      </c>
      <c r="G53" s="9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1</v>
      </c>
      <c r="D55" s="7">
        <v>1</v>
      </c>
      <c r="E55" s="8">
        <f t="shared" si="3"/>
        <v>1.4970059880239522E-3</v>
      </c>
      <c r="F55" s="8">
        <f t="shared" si="4"/>
        <v>7.8125E-3</v>
      </c>
      <c r="G55" s="9">
        <f t="shared" si="5"/>
        <v>0</v>
      </c>
      <c r="H55" s="19">
        <f t="shared" si="6"/>
        <v>0</v>
      </c>
    </row>
    <row r="56" spans="2:8" ht="15" x14ac:dyDescent="0.2">
      <c r="B56" s="3" t="s">
        <v>18</v>
      </c>
      <c r="C56" s="7">
        <v>5</v>
      </c>
      <c r="D56" s="7">
        <v>0</v>
      </c>
      <c r="E56" s="8">
        <f t="shared" si="3"/>
        <v>7.4850299401197605E-3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1.4970059880239522E-3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41</v>
      </c>
      <c r="D58" s="7">
        <v>4</v>
      </c>
      <c r="E58" s="8">
        <f t="shared" si="3"/>
        <v>6.1377245508982034E-2</v>
      </c>
      <c r="F58" s="8">
        <f t="shared" si="4"/>
        <v>3.125E-2</v>
      </c>
      <c r="G58" s="9">
        <f t="shared" si="5"/>
        <v>-0.90243902439024393</v>
      </c>
      <c r="H58" s="19">
        <f t="shared" si="6"/>
        <v>-5.5389221556886227E-2</v>
      </c>
    </row>
    <row r="59" spans="2:8" ht="15" x14ac:dyDescent="0.2">
      <c r="B59" s="3" t="s">
        <v>217</v>
      </c>
      <c r="C59" s="7">
        <v>10</v>
      </c>
      <c r="D59" s="7">
        <v>15</v>
      </c>
      <c r="E59" s="8">
        <f t="shared" si="3"/>
        <v>1.4970059880239521E-2</v>
      </c>
      <c r="F59" s="8">
        <f t="shared" si="4"/>
        <v>0.1171875</v>
      </c>
      <c r="G59" s="9">
        <f t="shared" si="5"/>
        <v>0.5</v>
      </c>
      <c r="H59" s="19">
        <f t="shared" si="6"/>
        <v>7.4850299401197605E-3</v>
      </c>
    </row>
    <row r="60" spans="2:8" ht="15" x14ac:dyDescent="0.2">
      <c r="B60" s="3" t="s">
        <v>218</v>
      </c>
      <c r="C60" s="7">
        <v>23</v>
      </c>
      <c r="D60" s="7">
        <v>15</v>
      </c>
      <c r="E60" s="8">
        <f t="shared" si="3"/>
        <v>3.4431137724550899E-2</v>
      </c>
      <c r="F60" s="8">
        <f t="shared" si="4"/>
        <v>0.1171875</v>
      </c>
      <c r="G60" s="9">
        <f t="shared" si="5"/>
        <v>-0.34782608695652173</v>
      </c>
      <c r="H60" s="19">
        <f t="shared" si="6"/>
        <v>-1.1976047904191617E-2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7.8125E-3</v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1.4970059880239522E-3</v>
      </c>
      <c r="F62" s="8" t="str">
        <f t="shared" si="4"/>
        <v/>
      </c>
      <c r="G62" s="9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5</v>
      </c>
      <c r="D63" s="7">
        <v>6</v>
      </c>
      <c r="E63" s="8">
        <f t="shared" si="3"/>
        <v>7.4850299401197605E-3</v>
      </c>
      <c r="F63" s="8">
        <f t="shared" si="4"/>
        <v>4.6875E-2</v>
      </c>
      <c r="G63" s="9">
        <f t="shared" si="5"/>
        <v>0.2</v>
      </c>
      <c r="H63" s="19">
        <f t="shared" si="6"/>
        <v>1.4970059880239522E-3</v>
      </c>
    </row>
    <row r="64" spans="2:8" ht="13.5" customHeight="1" x14ac:dyDescent="0.2">
      <c r="B64" s="3" t="s">
        <v>221</v>
      </c>
      <c r="C64" s="7">
        <v>2</v>
      </c>
      <c r="D64" s="7">
        <v>3</v>
      </c>
      <c r="E64" s="8">
        <f t="shared" si="3"/>
        <v>2.9940119760479044E-3</v>
      </c>
      <c r="F64" s="8">
        <f t="shared" si="4"/>
        <v>2.34375E-2</v>
      </c>
      <c r="G64" s="13">
        <f t="shared" si="5"/>
        <v>0.5</v>
      </c>
      <c r="H64" s="19">
        <f t="shared" si="6"/>
        <v>1.4970059880239522E-3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1752</v>
      </c>
      <c r="D70" s="41">
        <f>SUM(D71:D145)</f>
        <v>598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-0.658675799086758</v>
      </c>
      <c r="H70" s="42">
        <f>+IF(OR(AND(E70=""),(G70="")),"",E70*G70)</f>
        <v>-0.658675799086758</v>
      </c>
    </row>
    <row r="71" spans="2:8" ht="15" x14ac:dyDescent="0.2">
      <c r="B71" s="3" t="s">
        <v>20</v>
      </c>
      <c r="C71" s="7">
        <v>26</v>
      </c>
      <c r="D71" s="7">
        <v>15</v>
      </c>
      <c r="E71" s="12">
        <f>+IF(C71=0,"",C71/C$70)</f>
        <v>1.4840182648401826E-2</v>
      </c>
      <c r="F71" s="12">
        <f>+IF(D71=0,"",D71/D$70)</f>
        <v>2.508361204013378E-2</v>
      </c>
      <c r="G71" s="13">
        <f>+IF(OR(AND(D71=0),(C71=0)),"0",((D71-C71)/C71))</f>
        <v>-0.42307692307692307</v>
      </c>
      <c r="H71" s="19">
        <f>+IF(OR(AND(E71=""),(G71="")),"",E71*G71)</f>
        <v>-6.2785388127853878E-3</v>
      </c>
    </row>
    <row r="72" spans="2:8" ht="15" x14ac:dyDescent="0.2">
      <c r="B72" s="3" t="s">
        <v>21</v>
      </c>
      <c r="C72" s="7">
        <v>17</v>
      </c>
      <c r="D72" s="7">
        <v>13</v>
      </c>
      <c r="E72" s="12">
        <f t="shared" ref="E72:E135" si="7">+IF(C72=0,"",C72/C$70)</f>
        <v>9.7031963470319629E-3</v>
      </c>
      <c r="F72" s="12">
        <f t="shared" ref="F72:F135" si="8">+IF(D72=0,"",D72/D$70)</f>
        <v>2.1739130434782608E-2</v>
      </c>
      <c r="G72" s="13">
        <f t="shared" ref="G72:G135" si="9">+IF(OR(AND(D72=0),(C72=0)),"0",((D72-C72)/C72))</f>
        <v>-0.23529411764705882</v>
      </c>
      <c r="H72" s="19">
        <f t="shared" ref="H72:H135" si="10">+IF(OR(AND(E72=""),(G72="")),"",E72*G72)</f>
        <v>-2.2831050228310501E-3</v>
      </c>
    </row>
    <row r="73" spans="2:8" ht="15" x14ac:dyDescent="0.2">
      <c r="B73" s="3" t="s">
        <v>22</v>
      </c>
      <c r="C73" s="7">
        <v>51</v>
      </c>
      <c r="D73" s="7">
        <v>12</v>
      </c>
      <c r="E73" s="12">
        <f t="shared" si="7"/>
        <v>2.9109589041095889E-2</v>
      </c>
      <c r="F73" s="12">
        <f t="shared" si="8"/>
        <v>2.0066889632107024E-2</v>
      </c>
      <c r="G73" s="13">
        <f t="shared" si="9"/>
        <v>-0.76470588235294112</v>
      </c>
      <c r="H73" s="19">
        <f t="shared" si="10"/>
        <v>-2.2260273972602738E-2</v>
      </c>
    </row>
    <row r="74" spans="2:8" ht="15" x14ac:dyDescent="0.2">
      <c r="B74" s="3" t="s">
        <v>222</v>
      </c>
      <c r="C74" s="7">
        <v>64</v>
      </c>
      <c r="D74" s="7">
        <v>58</v>
      </c>
      <c r="E74" s="12">
        <f t="shared" si="7"/>
        <v>3.6529680365296802E-2</v>
      </c>
      <c r="F74" s="12">
        <f t="shared" si="8"/>
        <v>9.6989966555183951E-2</v>
      </c>
      <c r="G74" s="13">
        <f t="shared" si="9"/>
        <v>-9.375E-2</v>
      </c>
      <c r="H74" s="19">
        <f t="shared" si="10"/>
        <v>-3.4246575342465752E-3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5.7077625570776253E-4</v>
      </c>
      <c r="F75" s="12">
        <f t="shared" si="8"/>
        <v>1.6722408026755853E-3</v>
      </c>
      <c r="G75" s="13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2</v>
      </c>
      <c r="D76" s="7">
        <v>0</v>
      </c>
      <c r="E76" s="12">
        <f t="shared" si="7"/>
        <v>1.1415525114155251E-3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2</v>
      </c>
      <c r="D77" s="7">
        <v>0</v>
      </c>
      <c r="E77" s="12">
        <f t="shared" si="7"/>
        <v>1.1415525114155251E-3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5.7077625570776253E-4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2</v>
      </c>
      <c r="E80" s="12">
        <f t="shared" si="7"/>
        <v>1.1415525114155251E-3</v>
      </c>
      <c r="F80" s="12">
        <f t="shared" si="8"/>
        <v>3.3444816053511705E-3</v>
      </c>
      <c r="G80" s="13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171</v>
      </c>
      <c r="D82" s="7">
        <v>98</v>
      </c>
      <c r="E82" s="12">
        <f t="shared" si="7"/>
        <v>9.7602739726027399E-2</v>
      </c>
      <c r="F82" s="12">
        <f t="shared" si="8"/>
        <v>0.16387959866220736</v>
      </c>
      <c r="G82" s="13">
        <f t="shared" si="9"/>
        <v>-0.42690058479532161</v>
      </c>
      <c r="H82" s="19">
        <f t="shared" si="10"/>
        <v>-4.1666666666666664E-2</v>
      </c>
    </row>
    <row r="83" spans="2:8" ht="15" x14ac:dyDescent="0.2">
      <c r="B83" s="3" t="s">
        <v>229</v>
      </c>
      <c r="C83" s="7">
        <v>18</v>
      </c>
      <c r="D83" s="7">
        <v>11</v>
      </c>
      <c r="E83" s="12">
        <f t="shared" si="7"/>
        <v>1.0273972602739725E-2</v>
      </c>
      <c r="F83" s="12">
        <f t="shared" si="8"/>
        <v>1.839464882943144E-2</v>
      </c>
      <c r="G83" s="13">
        <f t="shared" si="9"/>
        <v>-0.3888888888888889</v>
      </c>
      <c r="H83" s="19">
        <f t="shared" si="10"/>
        <v>-3.9954337899543377E-3</v>
      </c>
    </row>
    <row r="84" spans="2:8" ht="15" x14ac:dyDescent="0.2">
      <c r="B84" s="3" t="s">
        <v>230</v>
      </c>
      <c r="C84" s="7">
        <v>11</v>
      </c>
      <c r="D84" s="7">
        <v>6</v>
      </c>
      <c r="E84" s="12">
        <f t="shared" si="7"/>
        <v>6.2785388127853878E-3</v>
      </c>
      <c r="F84" s="12">
        <f t="shared" si="8"/>
        <v>1.0033444816053512E-2</v>
      </c>
      <c r="G84" s="13">
        <f t="shared" si="9"/>
        <v>-0.45454545454545453</v>
      </c>
      <c r="H84" s="19">
        <f t="shared" si="10"/>
        <v>-2.8538812785388126E-3</v>
      </c>
    </row>
    <row r="85" spans="2:8" ht="15" x14ac:dyDescent="0.2">
      <c r="B85" s="3" t="s">
        <v>28</v>
      </c>
      <c r="C85" s="7">
        <v>9</v>
      </c>
      <c r="D85" s="7">
        <v>7</v>
      </c>
      <c r="E85" s="12">
        <f t="shared" si="7"/>
        <v>5.1369863013698627E-3</v>
      </c>
      <c r="F85" s="12">
        <f t="shared" si="8"/>
        <v>1.1705685618729096E-2</v>
      </c>
      <c r="G85" s="13">
        <f t="shared" si="9"/>
        <v>-0.22222222222222221</v>
      </c>
      <c r="H85" s="19">
        <f t="shared" si="10"/>
        <v>-1.1415525114155251E-3</v>
      </c>
    </row>
    <row r="86" spans="2:8" ht="15" x14ac:dyDescent="0.2">
      <c r="B86" s="3" t="s">
        <v>231</v>
      </c>
      <c r="C86" s="7">
        <v>8</v>
      </c>
      <c r="D86" s="7">
        <v>6</v>
      </c>
      <c r="E86" s="12">
        <f t="shared" si="7"/>
        <v>4.5662100456621002E-3</v>
      </c>
      <c r="F86" s="12">
        <f t="shared" si="8"/>
        <v>1.0033444816053512E-2</v>
      </c>
      <c r="G86" s="13">
        <f t="shared" si="9"/>
        <v>-0.25</v>
      </c>
      <c r="H86" s="19">
        <f t="shared" si="10"/>
        <v>-1.1415525114155251E-3</v>
      </c>
    </row>
    <row r="87" spans="2:8" ht="15" x14ac:dyDescent="0.2">
      <c r="B87" s="3" t="s">
        <v>232</v>
      </c>
      <c r="C87" s="7">
        <v>2</v>
      </c>
      <c r="D87" s="7">
        <v>2</v>
      </c>
      <c r="E87" s="12">
        <f t="shared" si="7"/>
        <v>1.1415525114155251E-3</v>
      </c>
      <c r="F87" s="12">
        <f t="shared" si="8"/>
        <v>3.3444816053511705E-3</v>
      </c>
      <c r="G87" s="13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14</v>
      </c>
      <c r="D88" s="7">
        <v>11</v>
      </c>
      <c r="E88" s="12">
        <f t="shared" si="7"/>
        <v>7.9908675799086754E-3</v>
      </c>
      <c r="F88" s="12">
        <f t="shared" si="8"/>
        <v>1.839464882943144E-2</v>
      </c>
      <c r="G88" s="13">
        <f t="shared" si="9"/>
        <v>-0.21428571428571427</v>
      </c>
      <c r="H88" s="19">
        <f t="shared" si="10"/>
        <v>-1.7123287671232876E-3</v>
      </c>
    </row>
    <row r="89" spans="2:8" ht="15" x14ac:dyDescent="0.2">
      <c r="B89" s="3" t="s">
        <v>26</v>
      </c>
      <c r="C89" s="7">
        <v>1</v>
      </c>
      <c r="D89" s="7">
        <v>0</v>
      </c>
      <c r="E89" s="12">
        <f t="shared" si="7"/>
        <v>5.7077625570776253E-4</v>
      </c>
      <c r="F89" s="12" t="str">
        <f t="shared" si="8"/>
        <v/>
      </c>
      <c r="G89" s="13" t="str">
        <f t="shared" si="9"/>
        <v>0</v>
      </c>
      <c r="H89" s="19">
        <f t="shared" si="10"/>
        <v>0</v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2</v>
      </c>
      <c r="E91" s="12">
        <f t="shared" si="7"/>
        <v>5.7077625570776253E-4</v>
      </c>
      <c r="F91" s="12">
        <f t="shared" si="8"/>
        <v>3.3444816053511705E-3</v>
      </c>
      <c r="G91" s="13">
        <f t="shared" si="9"/>
        <v>1</v>
      </c>
      <c r="H91" s="19">
        <f t="shared" si="10"/>
        <v>5.7077625570776253E-4</v>
      </c>
    </row>
    <row r="92" spans="2:8" ht="15" x14ac:dyDescent="0.2">
      <c r="B92" s="3" t="s">
        <v>235</v>
      </c>
      <c r="C92" s="7">
        <v>16</v>
      </c>
      <c r="D92" s="7">
        <v>13</v>
      </c>
      <c r="E92" s="12">
        <f t="shared" si="7"/>
        <v>9.1324200913242004E-3</v>
      </c>
      <c r="F92" s="12">
        <f t="shared" si="8"/>
        <v>2.1739130434782608E-2</v>
      </c>
      <c r="G92" s="13">
        <f t="shared" si="9"/>
        <v>-0.1875</v>
      </c>
      <c r="H92" s="19">
        <f t="shared" si="10"/>
        <v>-1.7123287671232876E-3</v>
      </c>
    </row>
    <row r="93" spans="2:8" ht="15" x14ac:dyDescent="0.2">
      <c r="B93" s="3" t="s">
        <v>528</v>
      </c>
      <c r="C93" s="7">
        <v>10</v>
      </c>
      <c r="D93" s="7">
        <v>17</v>
      </c>
      <c r="E93" s="12">
        <f t="shared" si="7"/>
        <v>5.7077625570776253E-3</v>
      </c>
      <c r="F93" s="12">
        <f t="shared" si="8"/>
        <v>2.8428093645484948E-2</v>
      </c>
      <c r="G93" s="13">
        <f t="shared" si="9"/>
        <v>0.7</v>
      </c>
      <c r="H93" s="19">
        <f t="shared" si="10"/>
        <v>3.9954337899543377E-3</v>
      </c>
    </row>
    <row r="94" spans="2:8" ht="15" x14ac:dyDescent="0.2">
      <c r="B94" s="3" t="s">
        <v>25</v>
      </c>
      <c r="C94" s="7">
        <v>4</v>
      </c>
      <c r="D94" s="7">
        <v>6</v>
      </c>
      <c r="E94" s="12">
        <f t="shared" si="7"/>
        <v>2.2831050228310501E-3</v>
      </c>
      <c r="F94" s="12">
        <f t="shared" si="8"/>
        <v>1.0033444816053512E-2</v>
      </c>
      <c r="G94" s="13">
        <f t="shared" si="9"/>
        <v>0.5</v>
      </c>
      <c r="H94" s="19">
        <f t="shared" si="10"/>
        <v>1.1415525114155251E-3</v>
      </c>
    </row>
    <row r="95" spans="2:8" ht="15" x14ac:dyDescent="0.2">
      <c r="B95" s="3" t="s">
        <v>27</v>
      </c>
      <c r="C95" s="7">
        <v>22</v>
      </c>
      <c r="D95" s="7">
        <v>2</v>
      </c>
      <c r="E95" s="12">
        <f t="shared" si="7"/>
        <v>1.2557077625570776E-2</v>
      </c>
      <c r="F95" s="12">
        <f t="shared" si="8"/>
        <v>3.3444816053511705E-3</v>
      </c>
      <c r="G95" s="13">
        <f t="shared" si="9"/>
        <v>-0.90909090909090906</v>
      </c>
      <c r="H95" s="19">
        <f t="shared" si="10"/>
        <v>-1.1415525114155251E-2</v>
      </c>
    </row>
    <row r="96" spans="2:8" ht="15" x14ac:dyDescent="0.2">
      <c r="B96" s="3" t="s">
        <v>236</v>
      </c>
      <c r="C96" s="7">
        <v>2</v>
      </c>
      <c r="D96" s="7">
        <v>0</v>
      </c>
      <c r="E96" s="12">
        <f t="shared" si="7"/>
        <v>1.1415525114155251E-3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1</v>
      </c>
      <c r="D97" s="7">
        <v>2</v>
      </c>
      <c r="E97" s="12">
        <f t="shared" si="7"/>
        <v>5.7077625570776253E-4</v>
      </c>
      <c r="F97" s="12">
        <f t="shared" si="8"/>
        <v>3.3444816053511705E-3</v>
      </c>
      <c r="G97" s="13">
        <f t="shared" si="9"/>
        <v>1</v>
      </c>
      <c r="H97" s="19">
        <f t="shared" si="10"/>
        <v>5.7077625570776253E-4</v>
      </c>
    </row>
    <row r="98" spans="2:8" ht="15" x14ac:dyDescent="0.2">
      <c r="B98" s="3" t="s">
        <v>238</v>
      </c>
      <c r="C98" s="7">
        <v>316</v>
      </c>
      <c r="D98" s="7">
        <v>29</v>
      </c>
      <c r="E98" s="12">
        <f t="shared" si="7"/>
        <v>0.18036529680365296</v>
      </c>
      <c r="F98" s="12">
        <f t="shared" si="8"/>
        <v>4.8494983277591976E-2</v>
      </c>
      <c r="G98" s="13">
        <f t="shared" si="9"/>
        <v>-0.90822784810126578</v>
      </c>
      <c r="H98" s="19">
        <f t="shared" si="10"/>
        <v>-0.16381278538812782</v>
      </c>
    </row>
    <row r="99" spans="2:8" ht="15" x14ac:dyDescent="0.2">
      <c r="B99" s="3" t="s">
        <v>239</v>
      </c>
      <c r="C99" s="7">
        <v>212</v>
      </c>
      <c r="D99" s="7">
        <v>21</v>
      </c>
      <c r="E99" s="12">
        <f t="shared" si="7"/>
        <v>0.12100456621004566</v>
      </c>
      <c r="F99" s="12">
        <f t="shared" si="8"/>
        <v>3.5117056856187288E-2</v>
      </c>
      <c r="G99" s="13">
        <f t="shared" si="9"/>
        <v>-0.90094339622641506</v>
      </c>
      <c r="H99" s="19">
        <f t="shared" si="10"/>
        <v>-0.10901826484018264</v>
      </c>
    </row>
    <row r="100" spans="2:8" ht="15" x14ac:dyDescent="0.2">
      <c r="B100" s="3" t="s">
        <v>240</v>
      </c>
      <c r="C100" s="7">
        <v>86</v>
      </c>
      <c r="D100" s="7">
        <v>1</v>
      </c>
      <c r="E100" s="12">
        <f t="shared" si="7"/>
        <v>4.9086757990867577E-2</v>
      </c>
      <c r="F100" s="12">
        <f t="shared" si="8"/>
        <v>1.6722408026755853E-3</v>
      </c>
      <c r="G100" s="13">
        <f t="shared" si="9"/>
        <v>-0.98837209302325579</v>
      </c>
      <c r="H100" s="19">
        <f t="shared" si="10"/>
        <v>-4.8515981735159815E-2</v>
      </c>
    </row>
    <row r="101" spans="2:8" ht="15" x14ac:dyDescent="0.2">
      <c r="B101" s="3" t="s">
        <v>241</v>
      </c>
      <c r="C101" s="7">
        <v>2</v>
      </c>
      <c r="D101" s="7">
        <v>2</v>
      </c>
      <c r="E101" s="12">
        <f t="shared" si="7"/>
        <v>1.1415525114155251E-3</v>
      </c>
      <c r="F101" s="12">
        <f t="shared" si="8"/>
        <v>3.3444816053511705E-3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2</v>
      </c>
      <c r="D102" s="7">
        <v>3</v>
      </c>
      <c r="E102" s="12">
        <f t="shared" si="7"/>
        <v>1.1415525114155251E-3</v>
      </c>
      <c r="F102" s="12">
        <f t="shared" si="8"/>
        <v>5.016722408026756E-3</v>
      </c>
      <c r="G102" s="13">
        <f t="shared" si="9"/>
        <v>0.5</v>
      </c>
      <c r="H102" s="19">
        <f t="shared" si="10"/>
        <v>5.7077625570776253E-4</v>
      </c>
    </row>
    <row r="103" spans="2:8" ht="15" x14ac:dyDescent="0.2">
      <c r="B103" s="3" t="s">
        <v>243</v>
      </c>
      <c r="C103" s="7">
        <v>6</v>
      </c>
      <c r="D103" s="7">
        <v>1</v>
      </c>
      <c r="E103" s="12">
        <f t="shared" si="7"/>
        <v>3.4246575342465752E-3</v>
      </c>
      <c r="F103" s="12">
        <f t="shared" si="8"/>
        <v>1.6722408026755853E-3</v>
      </c>
      <c r="G103" s="13">
        <f t="shared" si="9"/>
        <v>-0.83333333333333337</v>
      </c>
      <c r="H103" s="19">
        <f t="shared" si="10"/>
        <v>-2.8538812785388126E-3</v>
      </c>
    </row>
    <row r="104" spans="2:8" ht="15" x14ac:dyDescent="0.2">
      <c r="B104" s="3" t="s">
        <v>34</v>
      </c>
      <c r="C104" s="7">
        <v>1</v>
      </c>
      <c r="D104" s="7">
        <v>5</v>
      </c>
      <c r="E104" s="12">
        <f t="shared" si="7"/>
        <v>5.7077625570776253E-4</v>
      </c>
      <c r="F104" s="12">
        <f t="shared" si="8"/>
        <v>8.3612040133779261E-3</v>
      </c>
      <c r="G104" s="13">
        <f t="shared" si="9"/>
        <v>4</v>
      </c>
      <c r="H104" s="19">
        <f t="shared" si="10"/>
        <v>2.2831050228310501E-3</v>
      </c>
    </row>
    <row r="105" spans="2:8" ht="15" x14ac:dyDescent="0.2">
      <c r="B105" s="3" t="s">
        <v>244</v>
      </c>
      <c r="C105" s="7">
        <v>1</v>
      </c>
      <c r="D105" s="7">
        <v>1</v>
      </c>
      <c r="E105" s="12">
        <f t="shared" si="7"/>
        <v>5.7077625570776253E-4</v>
      </c>
      <c r="F105" s="12">
        <f t="shared" si="8"/>
        <v>1.6722408026755853E-3</v>
      </c>
      <c r="G105" s="13">
        <f t="shared" si="9"/>
        <v>0</v>
      </c>
      <c r="H105" s="19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3</v>
      </c>
      <c r="D107" s="7">
        <v>0</v>
      </c>
      <c r="E107" s="12">
        <f t="shared" si="7"/>
        <v>1.7123287671232876E-3</v>
      </c>
      <c r="F107" s="12" t="str">
        <f t="shared" si="8"/>
        <v/>
      </c>
      <c r="G107" s="13" t="str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3</v>
      </c>
      <c r="D108" s="7">
        <v>0</v>
      </c>
      <c r="E108" s="12">
        <f t="shared" si="7"/>
        <v>1.7123287671232876E-3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4</v>
      </c>
      <c r="D110" s="7">
        <v>2</v>
      </c>
      <c r="E110" s="12">
        <f t="shared" si="7"/>
        <v>2.2831050228310501E-3</v>
      </c>
      <c r="F110" s="12">
        <f t="shared" si="8"/>
        <v>3.3444816053511705E-3</v>
      </c>
      <c r="G110" s="13">
        <f t="shared" si="9"/>
        <v>-0.5</v>
      </c>
      <c r="H110" s="19">
        <f t="shared" si="10"/>
        <v>-1.1415525114155251E-3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5.7077625570776253E-4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18</v>
      </c>
      <c r="D112" s="7">
        <v>14</v>
      </c>
      <c r="E112" s="12">
        <f t="shared" si="7"/>
        <v>1.0273972602739725E-2</v>
      </c>
      <c r="F112" s="12">
        <f t="shared" si="8"/>
        <v>2.3411371237458192E-2</v>
      </c>
      <c r="G112" s="13">
        <f t="shared" si="9"/>
        <v>-0.22222222222222221</v>
      </c>
      <c r="H112" s="19">
        <f t="shared" si="10"/>
        <v>-2.2831050228310501E-3</v>
      </c>
    </row>
    <row r="113" spans="2:8" ht="15" x14ac:dyDescent="0.2">
      <c r="B113" s="3" t="s">
        <v>248</v>
      </c>
      <c r="C113" s="7">
        <v>9</v>
      </c>
      <c r="D113" s="7">
        <v>19</v>
      </c>
      <c r="E113" s="12">
        <f t="shared" si="7"/>
        <v>5.1369863013698627E-3</v>
      </c>
      <c r="F113" s="12">
        <f t="shared" si="8"/>
        <v>3.177257525083612E-2</v>
      </c>
      <c r="G113" s="13">
        <f t="shared" si="9"/>
        <v>1.1111111111111112</v>
      </c>
      <c r="H113" s="19">
        <f t="shared" si="10"/>
        <v>5.7077625570776253E-3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11</v>
      </c>
      <c r="D115" s="7">
        <v>14</v>
      </c>
      <c r="E115" s="12">
        <f t="shared" si="7"/>
        <v>6.2785388127853878E-3</v>
      </c>
      <c r="F115" s="12">
        <f t="shared" si="8"/>
        <v>2.3411371237458192E-2</v>
      </c>
      <c r="G115" s="13">
        <f t="shared" si="9"/>
        <v>0.27272727272727271</v>
      </c>
      <c r="H115" s="19">
        <f t="shared" si="10"/>
        <v>1.7123287671232874E-3</v>
      </c>
    </row>
    <row r="116" spans="2:8" ht="15" x14ac:dyDescent="0.2">
      <c r="B116" s="3" t="s">
        <v>249</v>
      </c>
      <c r="C116" s="7">
        <v>25</v>
      </c>
      <c r="D116" s="7">
        <v>15</v>
      </c>
      <c r="E116" s="12">
        <f t="shared" si="7"/>
        <v>1.4269406392694063E-2</v>
      </c>
      <c r="F116" s="12">
        <f t="shared" si="8"/>
        <v>2.508361204013378E-2</v>
      </c>
      <c r="G116" s="13">
        <f t="shared" si="9"/>
        <v>-0.4</v>
      </c>
      <c r="H116" s="19">
        <f t="shared" si="10"/>
        <v>-5.7077625570776253E-3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235</v>
      </c>
      <c r="D118" s="7">
        <v>13</v>
      </c>
      <c r="E118" s="12">
        <f t="shared" si="7"/>
        <v>0.1341324200913242</v>
      </c>
      <c r="F118" s="12">
        <f t="shared" si="8"/>
        <v>2.1739130434782608E-2</v>
      </c>
      <c r="G118" s="13">
        <f t="shared" si="9"/>
        <v>-0.94468085106382982</v>
      </c>
      <c r="H118" s="19">
        <f t="shared" si="10"/>
        <v>-0.12671232876712329</v>
      </c>
    </row>
    <row r="119" spans="2:8" ht="15" x14ac:dyDescent="0.2">
      <c r="B119" s="3" t="s">
        <v>252</v>
      </c>
      <c r="C119" s="7">
        <v>32</v>
      </c>
      <c r="D119" s="7">
        <v>18</v>
      </c>
      <c r="E119" s="12">
        <f t="shared" si="7"/>
        <v>1.8264840182648401E-2</v>
      </c>
      <c r="F119" s="12">
        <f t="shared" si="8"/>
        <v>3.0100334448160536E-2</v>
      </c>
      <c r="G119" s="13">
        <f t="shared" si="9"/>
        <v>-0.4375</v>
      </c>
      <c r="H119" s="19">
        <f t="shared" si="10"/>
        <v>-7.9908675799086754E-3</v>
      </c>
    </row>
    <row r="120" spans="2:8" ht="15" x14ac:dyDescent="0.2">
      <c r="B120" s="3" t="s">
        <v>253</v>
      </c>
      <c r="C120" s="7">
        <v>39</v>
      </c>
      <c r="D120" s="7">
        <v>20</v>
      </c>
      <c r="E120" s="12">
        <f t="shared" si="7"/>
        <v>2.2260273972602738E-2</v>
      </c>
      <c r="F120" s="12">
        <f t="shared" si="8"/>
        <v>3.3444816053511704E-2</v>
      </c>
      <c r="G120" s="13">
        <f t="shared" si="9"/>
        <v>-0.48717948717948717</v>
      </c>
      <c r="H120" s="19">
        <f t="shared" si="10"/>
        <v>-1.0844748858447488E-2</v>
      </c>
    </row>
    <row r="121" spans="2:8" ht="15" x14ac:dyDescent="0.2">
      <c r="B121" s="3" t="s">
        <v>35</v>
      </c>
      <c r="C121" s="7">
        <v>11</v>
      </c>
      <c r="D121" s="7">
        <v>14</v>
      </c>
      <c r="E121" s="12">
        <f t="shared" si="7"/>
        <v>6.2785388127853878E-3</v>
      </c>
      <c r="F121" s="12">
        <f t="shared" si="8"/>
        <v>2.3411371237458192E-2</v>
      </c>
      <c r="G121" s="13">
        <f t="shared" si="9"/>
        <v>0.27272727272727271</v>
      </c>
      <c r="H121" s="19">
        <f t="shared" si="10"/>
        <v>1.7123287671232874E-3</v>
      </c>
    </row>
    <row r="122" spans="2:8" ht="15" x14ac:dyDescent="0.2">
      <c r="B122" s="3" t="s">
        <v>39</v>
      </c>
      <c r="C122" s="7">
        <v>2</v>
      </c>
      <c r="D122" s="7">
        <v>2</v>
      </c>
      <c r="E122" s="12">
        <f t="shared" si="7"/>
        <v>1.1415525114155251E-3</v>
      </c>
      <c r="F122" s="12">
        <f t="shared" si="8"/>
        <v>3.3444816053511705E-3</v>
      </c>
      <c r="G122" s="13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4</v>
      </c>
      <c r="D123" s="7">
        <v>6</v>
      </c>
      <c r="E123" s="12">
        <f t="shared" si="7"/>
        <v>2.2831050228310501E-3</v>
      </c>
      <c r="F123" s="12">
        <f t="shared" si="8"/>
        <v>1.0033444816053512E-2</v>
      </c>
      <c r="G123" s="13">
        <f t="shared" si="9"/>
        <v>0.5</v>
      </c>
      <c r="H123" s="19">
        <f t="shared" si="10"/>
        <v>1.1415525114155251E-3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2</v>
      </c>
      <c r="D125" s="7">
        <v>2</v>
      </c>
      <c r="E125" s="12">
        <f t="shared" si="7"/>
        <v>1.1415525114155251E-3</v>
      </c>
      <c r="F125" s="12">
        <f t="shared" si="8"/>
        <v>3.3444816053511705E-3</v>
      </c>
      <c r="G125" s="13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5.7077625570776253E-4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155</v>
      </c>
      <c r="D127" s="7">
        <v>38</v>
      </c>
      <c r="E127" s="12">
        <f t="shared" si="7"/>
        <v>8.8470319634703198E-2</v>
      </c>
      <c r="F127" s="12">
        <f t="shared" si="8"/>
        <v>6.354515050167224E-2</v>
      </c>
      <c r="G127" s="13">
        <f t="shared" si="9"/>
        <v>-0.75483870967741939</v>
      </c>
      <c r="H127" s="19">
        <f t="shared" si="10"/>
        <v>-6.6780821917808222E-2</v>
      </c>
    </row>
    <row r="128" spans="2:8" ht="15" x14ac:dyDescent="0.2">
      <c r="B128" s="3" t="s">
        <v>257</v>
      </c>
      <c r="C128" s="7">
        <v>15</v>
      </c>
      <c r="D128" s="7">
        <v>5</v>
      </c>
      <c r="E128" s="12">
        <f t="shared" si="7"/>
        <v>8.5616438356164379E-3</v>
      </c>
      <c r="F128" s="12">
        <f t="shared" si="8"/>
        <v>8.3612040133779261E-3</v>
      </c>
      <c r="G128" s="13">
        <f t="shared" si="9"/>
        <v>-0.66666666666666663</v>
      </c>
      <c r="H128" s="19">
        <f t="shared" si="10"/>
        <v>-5.7077625570776253E-3</v>
      </c>
    </row>
    <row r="129" spans="2:8" ht="30" x14ac:dyDescent="0.2">
      <c r="B129" s="3" t="s">
        <v>258</v>
      </c>
      <c r="C129" s="7">
        <v>4</v>
      </c>
      <c r="D129" s="7">
        <v>5</v>
      </c>
      <c r="E129" s="12">
        <f t="shared" si="7"/>
        <v>2.2831050228310501E-3</v>
      </c>
      <c r="F129" s="12">
        <f t="shared" si="8"/>
        <v>8.3612040133779261E-3</v>
      </c>
      <c r="G129" s="13">
        <f t="shared" si="9"/>
        <v>0.25</v>
      </c>
      <c r="H129" s="19">
        <f t="shared" si="10"/>
        <v>5.7077625570776253E-4</v>
      </c>
    </row>
    <row r="130" spans="2:8" ht="15" x14ac:dyDescent="0.2">
      <c r="B130" s="3" t="s">
        <v>259</v>
      </c>
      <c r="C130" s="7">
        <v>2</v>
      </c>
      <c r="D130" s="7">
        <v>1</v>
      </c>
      <c r="E130" s="12">
        <f t="shared" si="7"/>
        <v>1.1415525114155251E-3</v>
      </c>
      <c r="F130" s="12">
        <f t="shared" si="8"/>
        <v>1.6722408026755853E-3</v>
      </c>
      <c r="G130" s="13">
        <f t="shared" si="9"/>
        <v>-0.5</v>
      </c>
      <c r="H130" s="19">
        <f t="shared" si="10"/>
        <v>-5.7077625570776253E-4</v>
      </c>
    </row>
    <row r="131" spans="2:8" ht="30" x14ac:dyDescent="0.2">
      <c r="B131" s="3" t="s">
        <v>260</v>
      </c>
      <c r="C131" s="7">
        <v>41</v>
      </c>
      <c r="D131" s="7">
        <v>10</v>
      </c>
      <c r="E131" s="12">
        <f t="shared" si="7"/>
        <v>2.3401826484018264E-2</v>
      </c>
      <c r="F131" s="12">
        <f t="shared" si="8"/>
        <v>1.6722408026755852E-2</v>
      </c>
      <c r="G131" s="13">
        <f t="shared" si="9"/>
        <v>-0.75609756097560976</v>
      </c>
      <c r="H131" s="19">
        <f t="shared" si="10"/>
        <v>-1.7694063926940638E-2</v>
      </c>
    </row>
    <row r="132" spans="2:8" ht="15" x14ac:dyDescent="0.2">
      <c r="B132" s="3" t="s">
        <v>50</v>
      </c>
      <c r="C132" s="7">
        <v>9</v>
      </c>
      <c r="D132" s="7">
        <v>11</v>
      </c>
      <c r="E132" s="12">
        <f t="shared" si="7"/>
        <v>5.1369863013698627E-3</v>
      </c>
      <c r="F132" s="12">
        <f t="shared" si="8"/>
        <v>1.839464882943144E-2</v>
      </c>
      <c r="G132" s="13">
        <f t="shared" si="9"/>
        <v>0.22222222222222221</v>
      </c>
      <c r="H132" s="19">
        <f t="shared" si="10"/>
        <v>1.1415525114155251E-3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8</v>
      </c>
      <c r="D134" s="7">
        <v>4</v>
      </c>
      <c r="E134" s="12">
        <f t="shared" si="7"/>
        <v>4.5662100456621002E-3</v>
      </c>
      <c r="F134" s="12">
        <f t="shared" si="8"/>
        <v>6.688963210702341E-3</v>
      </c>
      <c r="G134" s="13">
        <f t="shared" si="9"/>
        <v>-0.5</v>
      </c>
      <c r="H134" s="19">
        <f t="shared" si="10"/>
        <v>-2.2831050228310501E-3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4</v>
      </c>
      <c r="D136" s="7">
        <v>1</v>
      </c>
      <c r="E136" s="12">
        <f t="shared" ref="E136:E145" si="11">+IF(C136=0,"",C136/C$70)</f>
        <v>2.2831050228310501E-3</v>
      </c>
      <c r="F136" s="12">
        <f t="shared" ref="F136:F145" si="12">+IF(D136=0,"",D136/D$70)</f>
        <v>1.6722408026755853E-3</v>
      </c>
      <c r="G136" s="13">
        <f t="shared" ref="G136:G145" si="13">+IF(OR(AND(D136=0),(C136=0)),"0",((D136-C136)/C136))</f>
        <v>-0.75</v>
      </c>
      <c r="H136" s="19">
        <f t="shared" ref="H136:H145" si="14">+IF(OR(AND(E136=""),(G136="")),"",E136*G136)</f>
        <v>-1.7123287671232876E-3</v>
      </c>
    </row>
    <row r="137" spans="2:8" ht="15" x14ac:dyDescent="0.2">
      <c r="B137" s="3" t="s">
        <v>41</v>
      </c>
      <c r="C137" s="7">
        <v>2</v>
      </c>
      <c r="D137" s="7">
        <v>8</v>
      </c>
      <c r="E137" s="12">
        <f t="shared" si="11"/>
        <v>1.1415525114155251E-3</v>
      </c>
      <c r="F137" s="12">
        <f t="shared" si="12"/>
        <v>1.3377926421404682E-2</v>
      </c>
      <c r="G137" s="13">
        <f t="shared" si="13"/>
        <v>3</v>
      </c>
      <c r="H137" s="19">
        <f t="shared" si="14"/>
        <v>3.4246575342465752E-3</v>
      </c>
    </row>
    <row r="138" spans="2:8" ht="15" x14ac:dyDescent="0.2">
      <c r="B138" s="3" t="s">
        <v>261</v>
      </c>
      <c r="C138" s="7">
        <v>3</v>
      </c>
      <c r="D138" s="7">
        <v>2</v>
      </c>
      <c r="E138" s="12">
        <f t="shared" si="11"/>
        <v>1.7123287671232876E-3</v>
      </c>
      <c r="F138" s="12">
        <f t="shared" si="12"/>
        <v>3.3444816053511705E-3</v>
      </c>
      <c r="G138" s="13">
        <f t="shared" si="13"/>
        <v>-0.33333333333333331</v>
      </c>
      <c r="H138" s="19">
        <f t="shared" si="14"/>
        <v>-5.7077625570776253E-4</v>
      </c>
    </row>
    <row r="139" spans="2:8" ht="15" x14ac:dyDescent="0.2">
      <c r="B139" s="3" t="s">
        <v>262</v>
      </c>
      <c r="C139" s="7">
        <v>9</v>
      </c>
      <c r="D139" s="7">
        <v>3</v>
      </c>
      <c r="E139" s="12">
        <f t="shared" si="11"/>
        <v>5.1369863013698627E-3</v>
      </c>
      <c r="F139" s="12">
        <f t="shared" si="12"/>
        <v>5.016722408026756E-3</v>
      </c>
      <c r="G139" s="13">
        <f t="shared" si="13"/>
        <v>-0.66666666666666663</v>
      </c>
      <c r="H139" s="19">
        <f t="shared" si="14"/>
        <v>-3.4246575342465752E-3</v>
      </c>
    </row>
    <row r="140" spans="2:8" ht="30" x14ac:dyDescent="0.2">
      <c r="B140" s="3" t="s">
        <v>263</v>
      </c>
      <c r="C140" s="7">
        <v>0</v>
      </c>
      <c r="D140" s="7">
        <v>2</v>
      </c>
      <c r="E140" s="12" t="str">
        <f t="shared" si="11"/>
        <v/>
      </c>
      <c r="F140" s="12">
        <f t="shared" si="12"/>
        <v>3.3444816053511705E-3</v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5.7077625570776253E-4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14</v>
      </c>
      <c r="D142" s="7">
        <v>22</v>
      </c>
      <c r="E142" s="12">
        <f t="shared" si="11"/>
        <v>7.9908675799086754E-3</v>
      </c>
      <c r="F142" s="12">
        <f t="shared" si="12"/>
        <v>3.678929765886288E-2</v>
      </c>
      <c r="G142" s="13">
        <f t="shared" si="13"/>
        <v>0.5714285714285714</v>
      </c>
      <c r="H142" s="19">
        <f t="shared" si="14"/>
        <v>4.5662100456621002E-3</v>
      </c>
    </row>
    <row r="143" spans="2:8" ht="15" x14ac:dyDescent="0.2">
      <c r="B143" s="3" t="s">
        <v>49</v>
      </c>
      <c r="C143" s="7">
        <v>2</v>
      </c>
      <c r="D143" s="7">
        <v>0</v>
      </c>
      <c r="E143" s="12">
        <f t="shared" si="11"/>
        <v>1.1415525114155251E-3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5.7077625570776253E-4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10887</v>
      </c>
      <c r="D151" s="41">
        <f>SUM(D152:D288)</f>
        <v>2071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-0.8097731239092496</v>
      </c>
      <c r="H151" s="42">
        <f>+IF(OR(AND(E151=""),(G151="")),"",E151*G151)</f>
        <v>-0.8097731239092496</v>
      </c>
    </row>
    <row r="152" spans="2:8" ht="15" x14ac:dyDescent="0.2">
      <c r="B152" s="4" t="s">
        <v>54</v>
      </c>
      <c r="C152" s="7">
        <v>11</v>
      </c>
      <c r="D152" s="7">
        <v>6</v>
      </c>
      <c r="E152" s="12">
        <f>+IF(C152=0,"",C152/C$151)</f>
        <v>1.0103793515201616E-3</v>
      </c>
      <c r="F152" s="12">
        <f>+IF(D152=0,"",D152/D$151)</f>
        <v>2.8971511347175277E-3</v>
      </c>
      <c r="G152" s="13">
        <f>+IF(OR(AND(D152=0),(C152=0)),"0",((D152-C152)/C152))</f>
        <v>-0.45454545454545453</v>
      </c>
      <c r="H152" s="19">
        <f>+IF(OR(AND(E152=""),(G152="")),"",E152*G152)</f>
        <v>-4.5926334160007343E-4</v>
      </c>
    </row>
    <row r="153" spans="2:8" ht="15" x14ac:dyDescent="0.2">
      <c r="B153" s="4" t="s">
        <v>58</v>
      </c>
      <c r="C153" s="7">
        <v>2</v>
      </c>
      <c r="D153" s="7">
        <v>0</v>
      </c>
      <c r="E153" s="12">
        <f t="shared" ref="E153:E216" si="15">+IF(C153=0,"",C153/C$151)</f>
        <v>1.837053366400294E-4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2</v>
      </c>
      <c r="D154" s="7">
        <v>1</v>
      </c>
      <c r="E154" s="12">
        <f t="shared" si="15"/>
        <v>1.837053366400294E-4</v>
      </c>
      <c r="F154" s="12">
        <f t="shared" si="16"/>
        <v>4.8285852245292128E-4</v>
      </c>
      <c r="G154" s="13">
        <f t="shared" si="17"/>
        <v>-0.5</v>
      </c>
      <c r="H154" s="19">
        <f t="shared" si="18"/>
        <v>-9.18526683200147E-5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46</v>
      </c>
      <c r="D156" s="7">
        <v>22</v>
      </c>
      <c r="E156" s="12">
        <f t="shared" si="15"/>
        <v>4.2252227427206765E-3</v>
      </c>
      <c r="F156" s="12">
        <f t="shared" si="16"/>
        <v>1.0622887493964268E-2</v>
      </c>
      <c r="G156" s="13">
        <f t="shared" si="17"/>
        <v>-0.52173913043478259</v>
      </c>
      <c r="H156" s="19">
        <f t="shared" si="18"/>
        <v>-2.2044640396803529E-3</v>
      </c>
    </row>
    <row r="157" spans="2:8" ht="15" x14ac:dyDescent="0.2">
      <c r="B157" s="4" t="s">
        <v>53</v>
      </c>
      <c r="C157" s="7">
        <v>549</v>
      </c>
      <c r="D157" s="7">
        <v>645</v>
      </c>
      <c r="E157" s="12">
        <f t="shared" si="15"/>
        <v>5.0427114907688066E-2</v>
      </c>
      <c r="F157" s="12">
        <f t="shared" si="16"/>
        <v>0.31144374698213423</v>
      </c>
      <c r="G157" s="13">
        <f t="shared" si="17"/>
        <v>0.17486338797814208</v>
      </c>
      <c r="H157" s="19">
        <f t="shared" si="18"/>
        <v>8.8178561587214099E-3</v>
      </c>
    </row>
    <row r="158" spans="2:8" ht="15" x14ac:dyDescent="0.2">
      <c r="B158" s="4" t="s">
        <v>59</v>
      </c>
      <c r="C158" s="7">
        <v>3</v>
      </c>
      <c r="D158" s="7">
        <v>1</v>
      </c>
      <c r="E158" s="12">
        <f t="shared" si="15"/>
        <v>2.7555800496004411E-4</v>
      </c>
      <c r="F158" s="12">
        <f t="shared" si="16"/>
        <v>4.8285852245292128E-4</v>
      </c>
      <c r="G158" s="13">
        <f t="shared" si="17"/>
        <v>-0.66666666666666663</v>
      </c>
      <c r="H158" s="19">
        <f t="shared" si="18"/>
        <v>-1.837053366400294E-4</v>
      </c>
    </row>
    <row r="159" spans="2:8" ht="15" x14ac:dyDescent="0.2">
      <c r="B159" s="4" t="s">
        <v>268</v>
      </c>
      <c r="C159" s="7">
        <v>90</v>
      </c>
      <c r="D159" s="7">
        <v>48</v>
      </c>
      <c r="E159" s="12">
        <f t="shared" si="15"/>
        <v>8.2667401488013235E-3</v>
      </c>
      <c r="F159" s="12">
        <f t="shared" si="16"/>
        <v>2.3177209077740221E-2</v>
      </c>
      <c r="G159" s="13">
        <f t="shared" si="17"/>
        <v>-0.46666666666666667</v>
      </c>
      <c r="H159" s="19">
        <f t="shared" si="18"/>
        <v>-3.8578120694406177E-3</v>
      </c>
    </row>
    <row r="160" spans="2:8" ht="15" x14ac:dyDescent="0.2">
      <c r="B160" s="4" t="s">
        <v>55</v>
      </c>
      <c r="C160" s="7">
        <v>1</v>
      </c>
      <c r="D160" s="7">
        <v>3</v>
      </c>
      <c r="E160" s="12">
        <f t="shared" si="15"/>
        <v>9.18526683200147E-5</v>
      </c>
      <c r="F160" s="12">
        <f t="shared" si="16"/>
        <v>1.4485755673587638E-3</v>
      </c>
      <c r="G160" s="13">
        <f t="shared" si="17"/>
        <v>2</v>
      </c>
      <c r="H160" s="19">
        <f t="shared" si="18"/>
        <v>1.837053366400294E-4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203</v>
      </c>
      <c r="D163" s="7">
        <v>53</v>
      </c>
      <c r="E163" s="12">
        <f t="shared" si="15"/>
        <v>1.8646091668962982E-2</v>
      </c>
      <c r="F163" s="12">
        <f t="shared" si="16"/>
        <v>2.559150169000483E-2</v>
      </c>
      <c r="G163" s="13">
        <f t="shared" si="17"/>
        <v>-0.73891625615763545</v>
      </c>
      <c r="H163" s="19">
        <f t="shared" si="18"/>
        <v>-1.3777900248002203E-2</v>
      </c>
    </row>
    <row r="164" spans="2:8" ht="15" x14ac:dyDescent="0.2">
      <c r="B164" s="4" t="s">
        <v>56</v>
      </c>
      <c r="C164" s="7">
        <v>37</v>
      </c>
      <c r="D164" s="7">
        <v>5</v>
      </c>
      <c r="E164" s="12">
        <f t="shared" si="15"/>
        <v>3.3985487278405438E-3</v>
      </c>
      <c r="F164" s="12">
        <f t="shared" si="16"/>
        <v>2.4142926122646064E-3</v>
      </c>
      <c r="G164" s="13">
        <f t="shared" si="17"/>
        <v>-0.86486486486486491</v>
      </c>
      <c r="H164" s="19">
        <f t="shared" si="18"/>
        <v>-2.9392853862404704E-3</v>
      </c>
    </row>
    <row r="165" spans="2:8" ht="15" x14ac:dyDescent="0.2">
      <c r="B165" s="4" t="s">
        <v>57</v>
      </c>
      <c r="C165" s="7">
        <v>928</v>
      </c>
      <c r="D165" s="7">
        <v>78</v>
      </c>
      <c r="E165" s="12">
        <f t="shared" si="15"/>
        <v>8.5239276200973643E-2</v>
      </c>
      <c r="F165" s="12">
        <f t="shared" si="16"/>
        <v>3.7662964751327861E-2</v>
      </c>
      <c r="G165" s="13">
        <f t="shared" si="17"/>
        <v>-0.91594827586206895</v>
      </c>
      <c r="H165" s="19">
        <f t="shared" si="18"/>
        <v>-7.8074768072012496E-2</v>
      </c>
    </row>
    <row r="166" spans="2:8" ht="15" x14ac:dyDescent="0.2">
      <c r="B166" s="4" t="s">
        <v>270</v>
      </c>
      <c r="C166" s="7">
        <v>4</v>
      </c>
      <c r="D166" s="7">
        <v>1</v>
      </c>
      <c r="E166" s="12">
        <f t="shared" si="15"/>
        <v>3.674106732800588E-4</v>
      </c>
      <c r="F166" s="12">
        <f t="shared" si="16"/>
        <v>4.8285852245292128E-4</v>
      </c>
      <c r="G166" s="13">
        <f t="shared" si="17"/>
        <v>-0.75</v>
      </c>
      <c r="H166" s="19">
        <f t="shared" si="18"/>
        <v>-2.7555800496004411E-4</v>
      </c>
    </row>
    <row r="167" spans="2:8" ht="15" x14ac:dyDescent="0.2">
      <c r="B167" s="4" t="s">
        <v>52</v>
      </c>
      <c r="C167" s="7">
        <v>8</v>
      </c>
      <c r="D167" s="7">
        <v>3</v>
      </c>
      <c r="E167" s="12">
        <f t="shared" si="15"/>
        <v>7.348213465601176E-4</v>
      </c>
      <c r="F167" s="12">
        <f t="shared" si="16"/>
        <v>1.4485755673587638E-3</v>
      </c>
      <c r="G167" s="13">
        <f t="shared" si="17"/>
        <v>-0.625</v>
      </c>
      <c r="H167" s="19">
        <f t="shared" si="18"/>
        <v>-4.5926334160007349E-4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183</v>
      </c>
      <c r="D169" s="7">
        <v>46</v>
      </c>
      <c r="E169" s="12">
        <f t="shared" si="15"/>
        <v>1.6809038302562689E-2</v>
      </c>
      <c r="F169" s="12">
        <f t="shared" si="16"/>
        <v>2.221149203283438E-2</v>
      </c>
      <c r="G169" s="13">
        <f t="shared" si="17"/>
        <v>-0.74863387978142082</v>
      </c>
      <c r="H169" s="19">
        <f t="shared" si="18"/>
        <v>-1.2583815559842013E-2</v>
      </c>
    </row>
    <row r="170" spans="2:8" ht="15" x14ac:dyDescent="0.2">
      <c r="B170" s="4" t="s">
        <v>272</v>
      </c>
      <c r="C170" s="7">
        <v>30</v>
      </c>
      <c r="D170" s="7">
        <v>26</v>
      </c>
      <c r="E170" s="12">
        <f t="shared" si="15"/>
        <v>2.755580049600441E-3</v>
      </c>
      <c r="F170" s="12">
        <f t="shared" si="16"/>
        <v>1.2554321583775953E-2</v>
      </c>
      <c r="G170" s="13">
        <f t="shared" si="17"/>
        <v>-0.13333333333333333</v>
      </c>
      <c r="H170" s="19">
        <f t="shared" si="18"/>
        <v>-3.674106732800588E-4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8</v>
      </c>
      <c r="D172" s="7">
        <v>0</v>
      </c>
      <c r="E172" s="12">
        <f t="shared" si="15"/>
        <v>7.348213465601176E-4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68</v>
      </c>
      <c r="D173" s="7">
        <v>169</v>
      </c>
      <c r="E173" s="12">
        <f t="shared" si="15"/>
        <v>6.2459814457609996E-3</v>
      </c>
      <c r="F173" s="12">
        <f t="shared" si="16"/>
        <v>8.1603090294543698E-2</v>
      </c>
      <c r="G173" s="13">
        <f t="shared" si="17"/>
        <v>1.4852941176470589</v>
      </c>
      <c r="H173" s="19">
        <f t="shared" si="18"/>
        <v>9.2771195003214842E-3</v>
      </c>
    </row>
    <row r="174" spans="2:8" ht="15" x14ac:dyDescent="0.2">
      <c r="B174" s="4" t="s">
        <v>276</v>
      </c>
      <c r="C174" s="7">
        <v>89</v>
      </c>
      <c r="D174" s="7">
        <v>34</v>
      </c>
      <c r="E174" s="12">
        <f t="shared" si="15"/>
        <v>8.174887480481308E-3</v>
      </c>
      <c r="F174" s="12">
        <f t="shared" si="16"/>
        <v>1.6417189763399325E-2</v>
      </c>
      <c r="G174" s="13">
        <f t="shared" si="17"/>
        <v>-0.6179775280898876</v>
      </c>
      <c r="H174" s="19">
        <f t="shared" si="18"/>
        <v>-5.0518967576008078E-3</v>
      </c>
    </row>
    <row r="175" spans="2:8" ht="15" x14ac:dyDescent="0.2">
      <c r="B175" s="4" t="s">
        <v>277</v>
      </c>
      <c r="C175" s="7">
        <v>23</v>
      </c>
      <c r="D175" s="7">
        <v>3</v>
      </c>
      <c r="E175" s="12">
        <f t="shared" si="15"/>
        <v>2.1126113713603382E-3</v>
      </c>
      <c r="F175" s="12">
        <f t="shared" si="16"/>
        <v>1.4485755673587638E-3</v>
      </c>
      <c r="G175" s="13">
        <f t="shared" si="17"/>
        <v>-0.86956521739130432</v>
      </c>
      <c r="H175" s="19">
        <f t="shared" si="18"/>
        <v>-1.8370533664002942E-3</v>
      </c>
    </row>
    <row r="176" spans="2:8" ht="15" x14ac:dyDescent="0.2">
      <c r="B176" s="4" t="s">
        <v>278</v>
      </c>
      <c r="C176" s="7">
        <v>151</v>
      </c>
      <c r="D176" s="7">
        <v>41</v>
      </c>
      <c r="E176" s="12">
        <f t="shared" si="15"/>
        <v>1.3869752916322219E-2</v>
      </c>
      <c r="F176" s="12">
        <f t="shared" si="16"/>
        <v>1.9797199420569771E-2</v>
      </c>
      <c r="G176" s="13">
        <f t="shared" si="17"/>
        <v>-0.72847682119205293</v>
      </c>
      <c r="H176" s="19">
        <f t="shared" si="18"/>
        <v>-1.0103793515201616E-2</v>
      </c>
    </row>
    <row r="177" spans="2:8" ht="15" x14ac:dyDescent="0.2">
      <c r="B177" s="4" t="s">
        <v>279</v>
      </c>
      <c r="C177" s="7">
        <v>111</v>
      </c>
      <c r="D177" s="7">
        <v>40</v>
      </c>
      <c r="E177" s="12">
        <f t="shared" si="15"/>
        <v>1.0195646183521631E-2</v>
      </c>
      <c r="F177" s="12">
        <f t="shared" si="16"/>
        <v>1.9314340898116851E-2</v>
      </c>
      <c r="G177" s="13">
        <f t="shared" si="17"/>
        <v>-0.63963963963963966</v>
      </c>
      <c r="H177" s="19">
        <f t="shared" si="18"/>
        <v>-6.5215394507210436E-3</v>
      </c>
    </row>
    <row r="178" spans="2:8" ht="15" x14ac:dyDescent="0.2">
      <c r="B178" s="4" t="s">
        <v>280</v>
      </c>
      <c r="C178" s="7">
        <v>105</v>
      </c>
      <c r="D178" s="7">
        <v>21</v>
      </c>
      <c r="E178" s="12">
        <f t="shared" si="15"/>
        <v>9.644530173601543E-3</v>
      </c>
      <c r="F178" s="12">
        <f t="shared" si="16"/>
        <v>1.0140028971511348E-2</v>
      </c>
      <c r="G178" s="13">
        <f t="shared" si="17"/>
        <v>-0.8</v>
      </c>
      <c r="H178" s="19">
        <f t="shared" si="18"/>
        <v>-7.7156241388812346E-3</v>
      </c>
    </row>
    <row r="179" spans="2:8" ht="15" x14ac:dyDescent="0.2">
      <c r="B179" s="4" t="s">
        <v>281</v>
      </c>
      <c r="C179" s="7">
        <v>4</v>
      </c>
      <c r="D179" s="7">
        <v>3</v>
      </c>
      <c r="E179" s="12">
        <f t="shared" si="15"/>
        <v>3.674106732800588E-4</v>
      </c>
      <c r="F179" s="12">
        <f t="shared" si="16"/>
        <v>1.4485755673587638E-3</v>
      </c>
      <c r="G179" s="13">
        <f t="shared" si="17"/>
        <v>-0.25</v>
      </c>
      <c r="H179" s="19">
        <f t="shared" si="18"/>
        <v>-9.18526683200147E-5</v>
      </c>
    </row>
    <row r="180" spans="2:8" ht="15" x14ac:dyDescent="0.2">
      <c r="B180" s="4" t="s">
        <v>282</v>
      </c>
      <c r="C180" s="7">
        <v>1</v>
      </c>
      <c r="D180" s="7">
        <v>0</v>
      </c>
      <c r="E180" s="12">
        <f t="shared" si="15"/>
        <v>9.18526683200147E-5</v>
      </c>
      <c r="F180" s="12" t="str">
        <f t="shared" si="16"/>
        <v/>
      </c>
      <c r="G180" s="13" t="str">
        <f t="shared" si="17"/>
        <v>0</v>
      </c>
      <c r="H180" s="19">
        <f t="shared" si="18"/>
        <v>0</v>
      </c>
    </row>
    <row r="181" spans="2:8" ht="15" x14ac:dyDescent="0.2">
      <c r="B181" s="4" t="s">
        <v>283</v>
      </c>
      <c r="C181" s="7">
        <v>4</v>
      </c>
      <c r="D181" s="7">
        <v>2</v>
      </c>
      <c r="E181" s="12">
        <f t="shared" si="15"/>
        <v>3.674106732800588E-4</v>
      </c>
      <c r="F181" s="12">
        <f t="shared" si="16"/>
        <v>9.6571704490584255E-4</v>
      </c>
      <c r="G181" s="13">
        <f t="shared" si="17"/>
        <v>-0.5</v>
      </c>
      <c r="H181" s="19">
        <f t="shared" si="18"/>
        <v>-1.837053366400294E-4</v>
      </c>
    </row>
    <row r="182" spans="2:8" ht="15" x14ac:dyDescent="0.2">
      <c r="B182" s="4" t="s">
        <v>284</v>
      </c>
      <c r="C182" s="7">
        <v>41</v>
      </c>
      <c r="D182" s="7">
        <v>3</v>
      </c>
      <c r="E182" s="12">
        <f t="shared" si="15"/>
        <v>3.7659594011206026E-3</v>
      </c>
      <c r="F182" s="12">
        <f t="shared" si="16"/>
        <v>1.4485755673587638E-3</v>
      </c>
      <c r="G182" s="13">
        <f t="shared" si="17"/>
        <v>-0.92682926829268297</v>
      </c>
      <c r="H182" s="19">
        <f t="shared" si="18"/>
        <v>-3.4904013961605585E-3</v>
      </c>
    </row>
    <row r="183" spans="2:8" ht="15" x14ac:dyDescent="0.2">
      <c r="B183" s="4" t="s">
        <v>285</v>
      </c>
      <c r="C183" s="7">
        <v>12</v>
      </c>
      <c r="D183" s="7">
        <v>3</v>
      </c>
      <c r="E183" s="12">
        <f t="shared" si="15"/>
        <v>1.1022320198401765E-3</v>
      </c>
      <c r="F183" s="12">
        <f t="shared" si="16"/>
        <v>1.4485755673587638E-3</v>
      </c>
      <c r="G183" s="13">
        <f t="shared" si="17"/>
        <v>-0.75</v>
      </c>
      <c r="H183" s="19">
        <f t="shared" si="18"/>
        <v>-8.266740148801324E-4</v>
      </c>
    </row>
    <row r="184" spans="2:8" ht="15" x14ac:dyDescent="0.2">
      <c r="B184" s="4" t="s">
        <v>286</v>
      </c>
      <c r="C184" s="7">
        <v>4</v>
      </c>
      <c r="D184" s="7">
        <v>0</v>
      </c>
      <c r="E184" s="12">
        <f t="shared" si="15"/>
        <v>3.674106732800588E-4</v>
      </c>
      <c r="F184" s="12" t="str">
        <f t="shared" si="16"/>
        <v/>
      </c>
      <c r="G184" s="13" t="str">
        <f t="shared" si="17"/>
        <v>0</v>
      </c>
      <c r="H184" s="19">
        <f t="shared" si="18"/>
        <v>0</v>
      </c>
    </row>
    <row r="185" spans="2:8" ht="15" x14ac:dyDescent="0.2">
      <c r="B185" s="4" t="s">
        <v>62</v>
      </c>
      <c r="C185" s="7">
        <v>1</v>
      </c>
      <c r="D185" s="7">
        <v>0</v>
      </c>
      <c r="E185" s="12">
        <f t="shared" si="15"/>
        <v>9.18526683200147E-5</v>
      </c>
      <c r="F185" s="12" t="str">
        <f t="shared" si="16"/>
        <v/>
      </c>
      <c r="G185" s="13" t="str">
        <f t="shared" si="17"/>
        <v>0</v>
      </c>
      <c r="H185" s="19">
        <f t="shared" si="18"/>
        <v>0</v>
      </c>
    </row>
    <row r="186" spans="2:8" ht="15" x14ac:dyDescent="0.2">
      <c r="B186" s="4" t="s">
        <v>63</v>
      </c>
      <c r="C186" s="7">
        <v>98</v>
      </c>
      <c r="D186" s="7">
        <v>76</v>
      </c>
      <c r="E186" s="12">
        <f t="shared" si="15"/>
        <v>9.001561495361441E-3</v>
      </c>
      <c r="F186" s="12">
        <f t="shared" si="16"/>
        <v>3.669724770642202E-2</v>
      </c>
      <c r="G186" s="13">
        <f t="shared" si="17"/>
        <v>-0.22448979591836735</v>
      </c>
      <c r="H186" s="19">
        <f t="shared" si="18"/>
        <v>-2.0207587030403235E-3</v>
      </c>
    </row>
    <row r="187" spans="2:8" ht="15" x14ac:dyDescent="0.2">
      <c r="B187" s="4" t="s">
        <v>287</v>
      </c>
      <c r="C187" s="7">
        <v>3</v>
      </c>
      <c r="D187" s="7">
        <v>2</v>
      </c>
      <c r="E187" s="12">
        <f t="shared" si="15"/>
        <v>2.7555800496004411E-4</v>
      </c>
      <c r="F187" s="12">
        <f t="shared" si="16"/>
        <v>9.6571704490584255E-4</v>
      </c>
      <c r="G187" s="13">
        <f t="shared" si="17"/>
        <v>-0.33333333333333331</v>
      </c>
      <c r="H187" s="19">
        <f t="shared" si="18"/>
        <v>-9.18526683200147E-5</v>
      </c>
    </row>
    <row r="188" spans="2:8" ht="15" x14ac:dyDescent="0.2">
      <c r="B188" s="4" t="s">
        <v>288</v>
      </c>
      <c r="C188" s="7">
        <v>3</v>
      </c>
      <c r="D188" s="7">
        <v>0</v>
      </c>
      <c r="E188" s="12">
        <f t="shared" si="15"/>
        <v>2.7555800496004411E-4</v>
      </c>
      <c r="F188" s="12" t="str">
        <f t="shared" si="16"/>
        <v/>
      </c>
      <c r="G188" s="13" t="str">
        <f t="shared" si="17"/>
        <v>0</v>
      </c>
      <c r="H188" s="19">
        <f t="shared" si="18"/>
        <v>0</v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4.8285852245292128E-4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2</v>
      </c>
      <c r="E190" s="12" t="str">
        <f t="shared" si="15"/>
        <v/>
      </c>
      <c r="F190" s="12">
        <f t="shared" si="16"/>
        <v>9.6571704490584255E-4</v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4.8285852245292128E-4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3</v>
      </c>
      <c r="D195" s="7">
        <v>0</v>
      </c>
      <c r="E195" s="12">
        <f t="shared" si="15"/>
        <v>2.7555800496004411E-4</v>
      </c>
      <c r="F195" s="12" t="str">
        <f t="shared" si="16"/>
        <v/>
      </c>
      <c r="G195" s="13" t="str">
        <f t="shared" si="17"/>
        <v>0</v>
      </c>
      <c r="H195" s="19">
        <f t="shared" si="18"/>
        <v>0</v>
      </c>
    </row>
    <row r="196" spans="2:8" ht="15" x14ac:dyDescent="0.2">
      <c r="B196" s="4" t="s">
        <v>293</v>
      </c>
      <c r="C196" s="7">
        <v>6412</v>
      </c>
      <c r="D196" s="7">
        <v>363</v>
      </c>
      <c r="E196" s="12">
        <f t="shared" si="15"/>
        <v>0.58895930926793427</v>
      </c>
      <c r="F196" s="12">
        <f t="shared" si="16"/>
        <v>0.17527764365041043</v>
      </c>
      <c r="G196" s="13">
        <f t="shared" si="17"/>
        <v>-0.94338739862757326</v>
      </c>
      <c r="H196" s="19">
        <f t="shared" si="18"/>
        <v>-0.55561679066776892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1</v>
      </c>
      <c r="D198" s="7">
        <v>0</v>
      </c>
      <c r="E198" s="12">
        <f t="shared" si="15"/>
        <v>9.18526683200147E-5</v>
      </c>
      <c r="F198" s="12" t="str">
        <f t="shared" si="16"/>
        <v/>
      </c>
      <c r="G198" s="13" t="str">
        <f t="shared" si="17"/>
        <v>0</v>
      </c>
      <c r="H198" s="19">
        <f t="shared" si="18"/>
        <v>0</v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2</v>
      </c>
      <c r="D200" s="7">
        <v>1</v>
      </c>
      <c r="E200" s="12">
        <f t="shared" si="15"/>
        <v>1.837053366400294E-4</v>
      </c>
      <c r="F200" s="12">
        <f t="shared" si="16"/>
        <v>4.8285852245292128E-4</v>
      </c>
      <c r="G200" s="13">
        <f t="shared" si="17"/>
        <v>-0.5</v>
      </c>
      <c r="H200" s="19">
        <f t="shared" si="18"/>
        <v>-9.18526683200147E-5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4.8285852245292128E-4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2</v>
      </c>
      <c r="E203" s="12" t="str">
        <f t="shared" si="15"/>
        <v/>
      </c>
      <c r="F203" s="12">
        <f t="shared" si="16"/>
        <v>9.6571704490584255E-4</v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3</v>
      </c>
      <c r="D205" s="7">
        <v>0</v>
      </c>
      <c r="E205" s="12">
        <f t="shared" si="15"/>
        <v>2.7555800496004411E-4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2</v>
      </c>
      <c r="D206" s="7">
        <v>2</v>
      </c>
      <c r="E206" s="12">
        <f t="shared" si="15"/>
        <v>1.837053366400294E-4</v>
      </c>
      <c r="F206" s="12">
        <f t="shared" si="16"/>
        <v>9.6571704490584255E-4</v>
      </c>
      <c r="G206" s="13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24</v>
      </c>
      <c r="D208" s="7">
        <v>37</v>
      </c>
      <c r="E208" s="12">
        <f t="shared" si="15"/>
        <v>2.2044640396803529E-3</v>
      </c>
      <c r="F208" s="12">
        <f t="shared" si="16"/>
        <v>1.7865765330758086E-2</v>
      </c>
      <c r="G208" s="13">
        <f t="shared" si="17"/>
        <v>0.54166666666666663</v>
      </c>
      <c r="H208" s="19">
        <f t="shared" si="18"/>
        <v>1.1940846881601911E-3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9.18526683200147E-5</v>
      </c>
      <c r="F210" s="12">
        <f t="shared" si="16"/>
        <v>4.8285852245292128E-4</v>
      </c>
      <c r="G210" s="13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6</v>
      </c>
      <c r="D211" s="7">
        <v>0</v>
      </c>
      <c r="E211" s="12">
        <f t="shared" si="15"/>
        <v>5.5111600992008823E-4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2</v>
      </c>
      <c r="E213" s="12" t="str">
        <f t="shared" si="15"/>
        <v/>
      </c>
      <c r="F213" s="12">
        <f t="shared" si="16"/>
        <v>9.6571704490584255E-4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7</v>
      </c>
      <c r="D214" s="7">
        <v>3</v>
      </c>
      <c r="E214" s="12">
        <f t="shared" si="15"/>
        <v>6.4296867824010292E-4</v>
      </c>
      <c r="F214" s="12">
        <f t="shared" si="16"/>
        <v>1.4485755673587638E-3</v>
      </c>
      <c r="G214" s="13">
        <f t="shared" si="17"/>
        <v>-0.5714285714285714</v>
      </c>
      <c r="H214" s="19">
        <f t="shared" si="18"/>
        <v>-3.674106732800588E-4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3</v>
      </c>
      <c r="D216" s="7">
        <v>1</v>
      </c>
      <c r="E216" s="12">
        <f t="shared" si="15"/>
        <v>2.7555800496004411E-4</v>
      </c>
      <c r="F216" s="12">
        <f t="shared" si="16"/>
        <v>4.8285852245292128E-4</v>
      </c>
      <c r="G216" s="13">
        <f t="shared" si="17"/>
        <v>-0.66666666666666663</v>
      </c>
      <c r="H216" s="19">
        <f t="shared" si="18"/>
        <v>-1.837053366400294E-4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2</v>
      </c>
      <c r="E218" s="12" t="str">
        <f t="shared" si="19"/>
        <v/>
      </c>
      <c r="F218" s="12">
        <f t="shared" si="20"/>
        <v>9.6571704490584255E-4</v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2</v>
      </c>
      <c r="D219" s="7">
        <v>0</v>
      </c>
      <c r="E219" s="12">
        <f t="shared" si="19"/>
        <v>1.837053366400294E-4</v>
      </c>
      <c r="F219" s="12" t="str">
        <f t="shared" si="20"/>
        <v/>
      </c>
      <c r="G219" s="13" t="str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7">
        <v>3</v>
      </c>
      <c r="D220" s="7">
        <v>0</v>
      </c>
      <c r="E220" s="12">
        <f t="shared" si="19"/>
        <v>2.7555800496004411E-4</v>
      </c>
      <c r="F220" s="12" t="str">
        <f t="shared" si="20"/>
        <v/>
      </c>
      <c r="G220" s="13" t="str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33</v>
      </c>
      <c r="D222" s="7">
        <v>0</v>
      </c>
      <c r="E222" s="12">
        <f t="shared" si="19"/>
        <v>3.0311380545604851E-3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7</v>
      </c>
      <c r="D223" s="7">
        <v>3</v>
      </c>
      <c r="E223" s="12">
        <f t="shared" si="19"/>
        <v>6.4296867824010292E-4</v>
      </c>
      <c r="F223" s="12">
        <f t="shared" si="20"/>
        <v>1.4485755673587638E-3</v>
      </c>
      <c r="G223" s="13">
        <f t="shared" si="21"/>
        <v>-0.5714285714285714</v>
      </c>
      <c r="H223" s="19">
        <f t="shared" si="22"/>
        <v>-3.674106732800588E-4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2</v>
      </c>
      <c r="E226" s="12" t="str">
        <f t="shared" si="19"/>
        <v/>
      </c>
      <c r="F226" s="12">
        <f t="shared" si="20"/>
        <v>9.6571704490584255E-4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67</v>
      </c>
      <c r="D229" s="7">
        <v>66</v>
      </c>
      <c r="E229" s="12">
        <f t="shared" si="19"/>
        <v>6.1541287774409849E-3</v>
      </c>
      <c r="F229" s="12">
        <f t="shared" si="20"/>
        <v>3.1868662481892802E-2</v>
      </c>
      <c r="G229" s="13">
        <f t="shared" si="21"/>
        <v>-1.4925373134328358E-2</v>
      </c>
      <c r="H229" s="19">
        <f t="shared" si="22"/>
        <v>-9.18526683200147E-5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22</v>
      </c>
      <c r="D231" s="7">
        <v>18</v>
      </c>
      <c r="E231" s="12">
        <f t="shared" si="19"/>
        <v>2.0207587030403231E-3</v>
      </c>
      <c r="F231" s="12">
        <f t="shared" si="20"/>
        <v>8.691453404152583E-3</v>
      </c>
      <c r="G231" s="13">
        <f t="shared" si="21"/>
        <v>-0.18181818181818182</v>
      </c>
      <c r="H231" s="19">
        <f t="shared" si="22"/>
        <v>-3.6741067328005875E-4</v>
      </c>
    </row>
    <row r="232" spans="2:8" ht="15" x14ac:dyDescent="0.2">
      <c r="B232" s="4" t="s">
        <v>77</v>
      </c>
      <c r="C232" s="7">
        <v>90</v>
      </c>
      <c r="D232" s="7">
        <v>13</v>
      </c>
      <c r="E232" s="12">
        <f t="shared" si="19"/>
        <v>8.2667401488013235E-3</v>
      </c>
      <c r="F232" s="12">
        <f t="shared" si="20"/>
        <v>6.2771607918879766E-3</v>
      </c>
      <c r="G232" s="13">
        <f t="shared" si="21"/>
        <v>-0.85555555555555551</v>
      </c>
      <c r="H232" s="19">
        <f t="shared" si="22"/>
        <v>-7.0726554606411317E-3</v>
      </c>
    </row>
    <row r="233" spans="2:8" ht="15" x14ac:dyDescent="0.2">
      <c r="B233" s="4" t="s">
        <v>74</v>
      </c>
      <c r="C233" s="7">
        <v>23</v>
      </c>
      <c r="D233" s="7">
        <v>1</v>
      </c>
      <c r="E233" s="12">
        <f t="shared" si="19"/>
        <v>2.1126113713603382E-3</v>
      </c>
      <c r="F233" s="12">
        <f t="shared" si="20"/>
        <v>4.8285852245292128E-4</v>
      </c>
      <c r="G233" s="13">
        <f t="shared" si="21"/>
        <v>-0.95652173913043481</v>
      </c>
      <c r="H233" s="19">
        <f t="shared" si="22"/>
        <v>-2.0207587030403235E-3</v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9.18526683200147E-5</v>
      </c>
      <c r="F234" s="12" t="str">
        <f t="shared" si="20"/>
        <v/>
      </c>
      <c r="G234" s="13" t="str">
        <f t="shared" si="21"/>
        <v>0</v>
      </c>
      <c r="H234" s="19">
        <f t="shared" si="22"/>
        <v>0</v>
      </c>
    </row>
    <row r="235" spans="2:8" ht="15" x14ac:dyDescent="0.2">
      <c r="B235" s="4" t="s">
        <v>314</v>
      </c>
      <c r="C235" s="7">
        <v>73</v>
      </c>
      <c r="D235" s="7">
        <v>11</v>
      </c>
      <c r="E235" s="12">
        <f t="shared" si="19"/>
        <v>6.705244787361073E-3</v>
      </c>
      <c r="F235" s="12">
        <f t="shared" si="20"/>
        <v>5.311443746982134E-3</v>
      </c>
      <c r="G235" s="13">
        <f t="shared" si="21"/>
        <v>-0.84931506849315064</v>
      </c>
      <c r="H235" s="19">
        <f t="shared" si="22"/>
        <v>-5.6948654358409106E-3</v>
      </c>
    </row>
    <row r="236" spans="2:8" ht="15" x14ac:dyDescent="0.2">
      <c r="B236" s="4" t="s">
        <v>315</v>
      </c>
      <c r="C236" s="7">
        <v>3</v>
      </c>
      <c r="D236" s="7">
        <v>0</v>
      </c>
      <c r="E236" s="12">
        <f t="shared" si="19"/>
        <v>2.7555800496004411E-4</v>
      </c>
      <c r="F236" s="12" t="str">
        <f t="shared" si="20"/>
        <v/>
      </c>
      <c r="G236" s="13" t="str">
        <f t="shared" si="21"/>
        <v>0</v>
      </c>
      <c r="H236" s="19">
        <f t="shared" si="22"/>
        <v>0</v>
      </c>
    </row>
    <row r="237" spans="2:8" ht="15" x14ac:dyDescent="0.2">
      <c r="B237" s="4" t="s">
        <v>80</v>
      </c>
      <c r="C237" s="7">
        <v>8</v>
      </c>
      <c r="D237" s="7">
        <v>0</v>
      </c>
      <c r="E237" s="12">
        <f t="shared" si="19"/>
        <v>7.348213465601176E-4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167</v>
      </c>
      <c r="D238" s="7">
        <v>23</v>
      </c>
      <c r="E238" s="12">
        <f t="shared" si="19"/>
        <v>1.5339395609442454E-2</v>
      </c>
      <c r="F238" s="12">
        <f t="shared" si="20"/>
        <v>1.110574601641719E-2</v>
      </c>
      <c r="G238" s="13">
        <f t="shared" si="21"/>
        <v>-0.86227544910179643</v>
      </c>
      <c r="H238" s="19">
        <f t="shared" si="22"/>
        <v>-1.3226784238082117E-2</v>
      </c>
    </row>
    <row r="239" spans="2:8" ht="15" x14ac:dyDescent="0.2">
      <c r="B239" s="4" t="s">
        <v>81</v>
      </c>
      <c r="C239" s="7">
        <v>10</v>
      </c>
      <c r="D239" s="7">
        <v>7</v>
      </c>
      <c r="E239" s="12">
        <f t="shared" si="19"/>
        <v>9.1852668320014698E-4</v>
      </c>
      <c r="F239" s="12">
        <f t="shared" si="20"/>
        <v>3.3800096571704489E-3</v>
      </c>
      <c r="G239" s="13">
        <f t="shared" si="21"/>
        <v>-0.3</v>
      </c>
      <c r="H239" s="19">
        <f t="shared" si="22"/>
        <v>-2.7555800496004406E-4</v>
      </c>
    </row>
    <row r="240" spans="2:8" ht="15" x14ac:dyDescent="0.2">
      <c r="B240" s="4" t="s">
        <v>316</v>
      </c>
      <c r="C240" s="7">
        <v>17</v>
      </c>
      <c r="D240" s="7">
        <v>25</v>
      </c>
      <c r="E240" s="12">
        <f t="shared" si="19"/>
        <v>1.5614953614402499E-3</v>
      </c>
      <c r="F240" s="12">
        <f t="shared" si="20"/>
        <v>1.2071463061323033E-2</v>
      </c>
      <c r="G240" s="13">
        <f t="shared" si="21"/>
        <v>0.47058823529411764</v>
      </c>
      <c r="H240" s="19">
        <f t="shared" si="22"/>
        <v>7.348213465601176E-4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1</v>
      </c>
      <c r="E242" s="12">
        <f t="shared" si="19"/>
        <v>9.18526683200147E-5</v>
      </c>
      <c r="F242" s="12">
        <f t="shared" si="20"/>
        <v>4.8285852245292128E-4</v>
      </c>
      <c r="G242" s="13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4.8285852245292128E-4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6</v>
      </c>
      <c r="D244" s="7">
        <v>3</v>
      </c>
      <c r="E244" s="12">
        <f t="shared" si="19"/>
        <v>5.5111600992008823E-4</v>
      </c>
      <c r="F244" s="12">
        <f t="shared" si="20"/>
        <v>1.4485755673587638E-3</v>
      </c>
      <c r="G244" s="13">
        <f t="shared" si="21"/>
        <v>-0.5</v>
      </c>
      <c r="H244" s="19">
        <f t="shared" si="22"/>
        <v>-2.7555800496004411E-4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9.18526683200147E-5</v>
      </c>
      <c r="F245" s="12">
        <f t="shared" si="20"/>
        <v>4.8285852245292128E-4</v>
      </c>
      <c r="G245" s="13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29</v>
      </c>
      <c r="D247" s="7">
        <v>14</v>
      </c>
      <c r="E247" s="12">
        <f t="shared" si="19"/>
        <v>2.6637273812804264E-3</v>
      </c>
      <c r="F247" s="12">
        <f t="shared" si="20"/>
        <v>6.7600193143408979E-3</v>
      </c>
      <c r="G247" s="13">
        <f t="shared" si="21"/>
        <v>-0.51724137931034486</v>
      </c>
      <c r="H247" s="19">
        <f t="shared" si="22"/>
        <v>-1.3777900248002205E-3</v>
      </c>
    </row>
    <row r="248" spans="2:8" ht="15" x14ac:dyDescent="0.2">
      <c r="B248" s="4" t="s">
        <v>86</v>
      </c>
      <c r="C248" s="7">
        <v>64</v>
      </c>
      <c r="D248" s="7">
        <v>12</v>
      </c>
      <c r="E248" s="12">
        <f t="shared" si="19"/>
        <v>5.8785707724809408E-3</v>
      </c>
      <c r="F248" s="12">
        <f t="shared" si="20"/>
        <v>5.7943022694350553E-3</v>
      </c>
      <c r="G248" s="13">
        <f t="shared" si="21"/>
        <v>-0.8125</v>
      </c>
      <c r="H248" s="19">
        <f t="shared" si="22"/>
        <v>-4.7763387526407646E-3</v>
      </c>
    </row>
    <row r="249" spans="2:8" ht="15" x14ac:dyDescent="0.2">
      <c r="B249" s="4" t="s">
        <v>87</v>
      </c>
      <c r="C249" s="7">
        <v>33</v>
      </c>
      <c r="D249" s="7">
        <v>5</v>
      </c>
      <c r="E249" s="12">
        <f t="shared" si="19"/>
        <v>3.0311380545604851E-3</v>
      </c>
      <c r="F249" s="12">
        <f t="shared" si="20"/>
        <v>2.4142926122646064E-3</v>
      </c>
      <c r="G249" s="13">
        <f t="shared" si="21"/>
        <v>-0.84848484848484851</v>
      </c>
      <c r="H249" s="19">
        <f t="shared" si="22"/>
        <v>-2.5718747129604117E-3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2</v>
      </c>
      <c r="D251" s="7">
        <v>1</v>
      </c>
      <c r="E251" s="12">
        <f t="shared" si="19"/>
        <v>1.837053366400294E-4</v>
      </c>
      <c r="F251" s="12">
        <f t="shared" si="20"/>
        <v>4.8285852245292128E-4</v>
      </c>
      <c r="G251" s="13">
        <f t="shared" si="21"/>
        <v>-0.5</v>
      </c>
      <c r="H251" s="19">
        <f t="shared" si="22"/>
        <v>-9.18526683200147E-5</v>
      </c>
    </row>
    <row r="252" spans="2:8" ht="15" x14ac:dyDescent="0.2">
      <c r="B252" s="4" t="s">
        <v>321</v>
      </c>
      <c r="C252" s="7">
        <v>2</v>
      </c>
      <c r="D252" s="7">
        <v>3</v>
      </c>
      <c r="E252" s="12">
        <f t="shared" si="19"/>
        <v>1.837053366400294E-4</v>
      </c>
      <c r="F252" s="12">
        <f t="shared" si="20"/>
        <v>1.4485755673587638E-3</v>
      </c>
      <c r="G252" s="13">
        <f t="shared" si="21"/>
        <v>0.5</v>
      </c>
      <c r="H252" s="19">
        <f t="shared" si="22"/>
        <v>9.18526683200147E-5</v>
      </c>
    </row>
    <row r="253" spans="2:8" ht="15" x14ac:dyDescent="0.2">
      <c r="B253" s="4" t="s">
        <v>322</v>
      </c>
      <c r="C253" s="7">
        <v>40</v>
      </c>
      <c r="D253" s="7">
        <v>3</v>
      </c>
      <c r="E253" s="12">
        <f t="shared" si="19"/>
        <v>3.6741067328005879E-3</v>
      </c>
      <c r="F253" s="12">
        <f t="shared" si="20"/>
        <v>1.4485755673587638E-3</v>
      </c>
      <c r="G253" s="13">
        <f t="shared" si="21"/>
        <v>-0.92500000000000004</v>
      </c>
      <c r="H253" s="19">
        <f t="shared" si="22"/>
        <v>-3.3985487278405438E-3</v>
      </c>
    </row>
    <row r="254" spans="2:8" ht="15" x14ac:dyDescent="0.2">
      <c r="B254" s="4" t="s">
        <v>323</v>
      </c>
      <c r="C254" s="7">
        <v>20</v>
      </c>
      <c r="D254" s="7">
        <v>0</v>
      </c>
      <c r="E254" s="12">
        <f t="shared" si="19"/>
        <v>1.837053366400294E-3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2</v>
      </c>
      <c r="D255" s="7">
        <v>0</v>
      </c>
      <c r="E255" s="12">
        <f t="shared" si="19"/>
        <v>1.837053366400294E-4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7">
        <v>666</v>
      </c>
      <c r="D256" s="7">
        <v>60</v>
      </c>
      <c r="E256" s="12">
        <f t="shared" si="19"/>
        <v>6.1173877101129787E-2</v>
      </c>
      <c r="F256" s="12">
        <f t="shared" si="20"/>
        <v>2.8971511347175277E-2</v>
      </c>
      <c r="G256" s="13">
        <f t="shared" si="21"/>
        <v>-0.90990990990990994</v>
      </c>
      <c r="H256" s="19">
        <f t="shared" si="22"/>
        <v>-5.5662717001928909E-2</v>
      </c>
    </row>
    <row r="257" spans="2:8" ht="15" x14ac:dyDescent="0.2">
      <c r="B257" s="4" t="s">
        <v>325</v>
      </c>
      <c r="C257" s="7">
        <v>17</v>
      </c>
      <c r="D257" s="7">
        <v>0</v>
      </c>
      <c r="E257" s="12">
        <f t="shared" si="19"/>
        <v>1.5614953614402499E-3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23</v>
      </c>
      <c r="D258" s="7">
        <v>25</v>
      </c>
      <c r="E258" s="12">
        <f t="shared" si="19"/>
        <v>2.1126113713603382E-3</v>
      </c>
      <c r="F258" s="12">
        <f t="shared" si="20"/>
        <v>1.2071463061323033E-2</v>
      </c>
      <c r="G258" s="13">
        <f t="shared" si="21"/>
        <v>8.6956521739130432E-2</v>
      </c>
      <c r="H258" s="19">
        <f t="shared" si="22"/>
        <v>1.837053366400294E-4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1</v>
      </c>
      <c r="D261" s="7">
        <v>0</v>
      </c>
      <c r="E261" s="12">
        <f t="shared" si="19"/>
        <v>9.18526683200147E-5</v>
      </c>
      <c r="F261" s="12" t="str">
        <f t="shared" si="20"/>
        <v/>
      </c>
      <c r="G261" s="13" t="str">
        <f t="shared" si="21"/>
        <v>0</v>
      </c>
      <c r="H261" s="19">
        <f t="shared" si="22"/>
        <v>0</v>
      </c>
    </row>
    <row r="262" spans="2:8" ht="15" x14ac:dyDescent="0.2">
      <c r="B262" s="4" t="s">
        <v>90</v>
      </c>
      <c r="C262" s="7">
        <v>16</v>
      </c>
      <c r="D262" s="7">
        <v>0</v>
      </c>
      <c r="E262" s="12">
        <f t="shared" si="19"/>
        <v>1.4696426931202352E-3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10</v>
      </c>
      <c r="D264" s="7">
        <v>0</v>
      </c>
      <c r="E264" s="12">
        <f t="shared" si="19"/>
        <v>9.1852668320014698E-4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2</v>
      </c>
      <c r="D265" s="7">
        <v>0</v>
      </c>
      <c r="E265" s="12">
        <f t="shared" si="19"/>
        <v>1.837053366400294E-4</v>
      </c>
      <c r="F265" s="12" t="str">
        <f t="shared" si="20"/>
        <v/>
      </c>
      <c r="G265" s="13" t="str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4</v>
      </c>
      <c r="D266" s="7">
        <v>1</v>
      </c>
      <c r="E266" s="12">
        <f t="shared" si="19"/>
        <v>3.674106732800588E-4</v>
      </c>
      <c r="F266" s="12">
        <f t="shared" si="20"/>
        <v>4.8285852245292128E-4</v>
      </c>
      <c r="G266" s="13">
        <f t="shared" si="21"/>
        <v>-0.75</v>
      </c>
      <c r="H266" s="19">
        <f t="shared" si="22"/>
        <v>-2.7555800496004411E-4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83</v>
      </c>
      <c r="D268" s="7">
        <v>13</v>
      </c>
      <c r="E268" s="12">
        <f t="shared" si="19"/>
        <v>7.6237714705612199E-3</v>
      </c>
      <c r="F268" s="12">
        <f t="shared" si="20"/>
        <v>6.2771607918879766E-3</v>
      </c>
      <c r="G268" s="13">
        <f t="shared" si="21"/>
        <v>-0.84337349397590367</v>
      </c>
      <c r="H268" s="19">
        <f t="shared" si="22"/>
        <v>-6.4296867824010289E-3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29</v>
      </c>
      <c r="D270" s="7">
        <v>1</v>
      </c>
      <c r="E270" s="12">
        <f t="shared" si="19"/>
        <v>2.6637273812804264E-3</v>
      </c>
      <c r="F270" s="12">
        <f t="shared" si="20"/>
        <v>4.8285852245292128E-4</v>
      </c>
      <c r="G270" s="13">
        <f t="shared" si="21"/>
        <v>-0.96551724137931039</v>
      </c>
      <c r="H270" s="19">
        <f t="shared" si="22"/>
        <v>-2.5718747129604117E-3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4</v>
      </c>
      <c r="D273" s="7">
        <v>1</v>
      </c>
      <c r="E273" s="12">
        <f t="shared" si="19"/>
        <v>3.674106732800588E-4</v>
      </c>
      <c r="F273" s="12">
        <f t="shared" si="20"/>
        <v>4.8285852245292128E-4</v>
      </c>
      <c r="G273" s="13">
        <f t="shared" si="21"/>
        <v>-0.75</v>
      </c>
      <c r="H273" s="19">
        <f t="shared" si="22"/>
        <v>-2.7555800496004411E-4</v>
      </c>
    </row>
    <row r="274" spans="2:8" ht="15" x14ac:dyDescent="0.2">
      <c r="B274" s="4" t="s">
        <v>338</v>
      </c>
      <c r="C274" s="7">
        <v>1</v>
      </c>
      <c r="D274" s="7">
        <v>2</v>
      </c>
      <c r="E274" s="12">
        <f t="shared" si="19"/>
        <v>9.18526683200147E-5</v>
      </c>
      <c r="F274" s="12">
        <f t="shared" si="20"/>
        <v>9.6571704490584255E-4</v>
      </c>
      <c r="G274" s="13">
        <f t="shared" si="21"/>
        <v>1</v>
      </c>
      <c r="H274" s="19">
        <f t="shared" si="22"/>
        <v>9.18526683200147E-5</v>
      </c>
    </row>
    <row r="275" spans="2:8" ht="15" x14ac:dyDescent="0.2">
      <c r="B275" s="4" t="s">
        <v>339</v>
      </c>
      <c r="C275" s="7">
        <v>1</v>
      </c>
      <c r="D275" s="7">
        <v>0</v>
      </c>
      <c r="E275" s="12">
        <f t="shared" si="19"/>
        <v>9.18526683200147E-5</v>
      </c>
      <c r="F275" s="12" t="str">
        <f t="shared" si="20"/>
        <v/>
      </c>
      <c r="G275" s="13" t="str">
        <f t="shared" si="21"/>
        <v>0</v>
      </c>
      <c r="H275" s="19">
        <f t="shared" si="22"/>
        <v>0</v>
      </c>
    </row>
    <row r="276" spans="2:8" ht="15" x14ac:dyDescent="0.2">
      <c r="B276" s="4" t="s">
        <v>92</v>
      </c>
      <c r="C276" s="7">
        <v>1</v>
      </c>
      <c r="D276" s="7">
        <v>0</v>
      </c>
      <c r="E276" s="12">
        <f t="shared" si="19"/>
        <v>9.18526683200147E-5</v>
      </c>
      <c r="F276" s="12" t="str">
        <f t="shared" si="20"/>
        <v/>
      </c>
      <c r="G276" s="13" t="str">
        <f t="shared" si="21"/>
        <v>0</v>
      </c>
      <c r="H276" s="19">
        <f t="shared" si="22"/>
        <v>0</v>
      </c>
    </row>
    <row r="277" spans="2:8" ht="15" x14ac:dyDescent="0.2">
      <c r="B277" s="4" t="s">
        <v>340</v>
      </c>
      <c r="C277" s="7">
        <v>4</v>
      </c>
      <c r="D277" s="7">
        <v>0</v>
      </c>
      <c r="E277" s="12">
        <f t="shared" si="19"/>
        <v>3.674106732800588E-4</v>
      </c>
      <c r="F277" s="12" t="str">
        <f t="shared" si="20"/>
        <v/>
      </c>
      <c r="G277" s="13" t="str">
        <f t="shared" si="21"/>
        <v>0</v>
      </c>
      <c r="H277" s="19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9.18526683200147E-5</v>
      </c>
      <c r="F279" s="12" t="str">
        <f t="shared" si="20"/>
        <v/>
      </c>
      <c r="G279" s="13" t="str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7">
        <v>1</v>
      </c>
      <c r="D280" s="7">
        <v>0</v>
      </c>
      <c r="E280" s="12">
        <f t="shared" si="19"/>
        <v>9.18526683200147E-5</v>
      </c>
      <c r="F280" s="12" t="str">
        <f t="shared" si="20"/>
        <v/>
      </c>
      <c r="G280" s="13" t="str">
        <f t="shared" si="21"/>
        <v>0</v>
      </c>
      <c r="H280" s="19">
        <f t="shared" si="22"/>
        <v>0</v>
      </c>
    </row>
    <row r="281" spans="2:8" ht="15" x14ac:dyDescent="0.2">
      <c r="B281" s="4" t="s">
        <v>344</v>
      </c>
      <c r="C281" s="7">
        <v>2</v>
      </c>
      <c r="D281" s="7">
        <v>0</v>
      </c>
      <c r="E281" s="12">
        <f t="shared" ref="E281:E288" si="23">+IF(C281=0,"",C281/C$151)</f>
        <v>1.837053366400294E-4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3</v>
      </c>
      <c r="D282" s="7">
        <v>0</v>
      </c>
      <c r="E282" s="12">
        <f t="shared" si="23"/>
        <v>2.7555800496004411E-4</v>
      </c>
      <c r="F282" s="12" t="str">
        <f t="shared" si="24"/>
        <v/>
      </c>
      <c r="G282" s="13" t="str">
        <f t="shared" si="25"/>
        <v>0</v>
      </c>
      <c r="H282" s="19">
        <f t="shared" si="26"/>
        <v>0</v>
      </c>
    </row>
    <row r="283" spans="2:8" ht="15" x14ac:dyDescent="0.2">
      <c r="B283" s="4" t="s">
        <v>346</v>
      </c>
      <c r="C283" s="7">
        <v>3</v>
      </c>
      <c r="D283" s="7">
        <v>0</v>
      </c>
      <c r="E283" s="12">
        <f t="shared" si="23"/>
        <v>2.7555800496004411E-4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2</v>
      </c>
      <c r="D286" s="7">
        <v>1</v>
      </c>
      <c r="E286" s="12">
        <f t="shared" si="23"/>
        <v>1.837053366400294E-4</v>
      </c>
      <c r="F286" s="12">
        <f t="shared" si="24"/>
        <v>4.8285852245292128E-4</v>
      </c>
      <c r="G286" s="13">
        <f t="shared" si="25"/>
        <v>-0.5</v>
      </c>
      <c r="H286" s="19">
        <f t="shared" si="26"/>
        <v>-9.18526683200147E-5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7217</v>
      </c>
      <c r="D294" s="41">
        <f>SUM(D295:D499)</f>
        <v>4241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-0.41235970624913398</v>
      </c>
      <c r="H294" s="42">
        <f>+IF(OR(AND(E294=""),(G294="")),"",E294*G294)</f>
        <v>-0.41235970624913398</v>
      </c>
    </row>
    <row r="295" spans="2:8" ht="15" x14ac:dyDescent="0.2">
      <c r="B295" s="3" t="s">
        <v>100</v>
      </c>
      <c r="C295" s="7">
        <v>39</v>
      </c>
      <c r="D295" s="7">
        <v>29</v>
      </c>
      <c r="E295" s="12">
        <f>+IF(C295=0,"",C295/C$294)</f>
        <v>5.4039074407648607E-3</v>
      </c>
      <c r="F295" s="12">
        <f>+IF(D295=0,"",D295/D$294)</f>
        <v>6.8380099033246875E-3</v>
      </c>
      <c r="G295" s="13">
        <f>+IF(OR(AND(D295=0),(C295=0)),"0",((D295-C295)/C295))</f>
        <v>-0.25641025641025639</v>
      </c>
      <c r="H295" s="19">
        <f>+IF(OR(AND(E295=""),(G295="")),"",E295*G295)</f>
        <v>-1.3856172925038102E-3</v>
      </c>
    </row>
    <row r="296" spans="2:8" ht="15" x14ac:dyDescent="0.2">
      <c r="B296" s="3" t="s">
        <v>113</v>
      </c>
      <c r="C296" s="7">
        <v>14</v>
      </c>
      <c r="D296" s="7">
        <v>50</v>
      </c>
      <c r="E296" s="12">
        <f t="shared" ref="E296:E359" si="27">+IF(C296=0,"",C296/C$294)</f>
        <v>1.9398642095053346E-3</v>
      </c>
      <c r="F296" s="12">
        <f t="shared" ref="F296:F359" si="28">+IF(D296=0,"",D296/D$294)</f>
        <v>1.178967224711153E-2</v>
      </c>
      <c r="G296" s="13">
        <f t="shared" ref="G296:G359" si="29">+IF(OR(AND(D296=0),(C296=0)),"0",((D296-C296)/C296))</f>
        <v>2.5714285714285716</v>
      </c>
      <c r="H296" s="19">
        <f t="shared" ref="H296:H359" si="30">+IF(OR(AND(E296=""),(G296="")),"",E296*G296)</f>
        <v>4.9882222530137181E-3</v>
      </c>
    </row>
    <row r="297" spans="2:8" ht="15" x14ac:dyDescent="0.2">
      <c r="B297" s="3" t="s">
        <v>104</v>
      </c>
      <c r="C297" s="7">
        <v>42</v>
      </c>
      <c r="D297" s="7">
        <v>12</v>
      </c>
      <c r="E297" s="12">
        <f t="shared" si="27"/>
        <v>5.8195926285160042E-3</v>
      </c>
      <c r="F297" s="12">
        <f t="shared" si="28"/>
        <v>2.8295213393067674E-3</v>
      </c>
      <c r="G297" s="13">
        <f t="shared" si="29"/>
        <v>-0.7142857142857143</v>
      </c>
      <c r="H297" s="19">
        <f t="shared" si="30"/>
        <v>-4.156851877511432E-3</v>
      </c>
    </row>
    <row r="298" spans="2:8" ht="15" x14ac:dyDescent="0.2">
      <c r="B298" s="3" t="s">
        <v>95</v>
      </c>
      <c r="C298" s="7">
        <v>27</v>
      </c>
      <c r="D298" s="7">
        <v>32</v>
      </c>
      <c r="E298" s="12">
        <f t="shared" si="27"/>
        <v>3.7411666897602881E-3</v>
      </c>
      <c r="F298" s="12">
        <f t="shared" si="28"/>
        <v>7.5453902381513796E-3</v>
      </c>
      <c r="G298" s="13">
        <f t="shared" si="29"/>
        <v>0.18518518518518517</v>
      </c>
      <c r="H298" s="19">
        <f t="shared" si="30"/>
        <v>6.9280864625190512E-4</v>
      </c>
    </row>
    <row r="299" spans="2:8" ht="15" x14ac:dyDescent="0.2">
      <c r="B299" s="3" t="s">
        <v>112</v>
      </c>
      <c r="C299" s="7">
        <v>1</v>
      </c>
      <c r="D299" s="7">
        <v>0</v>
      </c>
      <c r="E299" s="12">
        <f t="shared" si="27"/>
        <v>1.3856172925038105E-4</v>
      </c>
      <c r="F299" s="12" t="str">
        <f t="shared" si="28"/>
        <v/>
      </c>
      <c r="G299" s="13" t="str">
        <f t="shared" si="29"/>
        <v>0</v>
      </c>
      <c r="H299" s="19">
        <f t="shared" si="30"/>
        <v>0</v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592</v>
      </c>
      <c r="D301" s="7">
        <v>219</v>
      </c>
      <c r="E301" s="12">
        <f t="shared" si="27"/>
        <v>8.2028543716225574E-2</v>
      </c>
      <c r="F301" s="12">
        <f t="shared" si="28"/>
        <v>5.1638764442348502E-2</v>
      </c>
      <c r="G301" s="13">
        <f t="shared" si="29"/>
        <v>-0.63006756756756754</v>
      </c>
      <c r="H301" s="19">
        <f t="shared" si="30"/>
        <v>-5.1683525010392126E-2</v>
      </c>
    </row>
    <row r="302" spans="2:8" ht="15" x14ac:dyDescent="0.2">
      <c r="B302" s="3" t="s">
        <v>109</v>
      </c>
      <c r="C302" s="7">
        <v>5</v>
      </c>
      <c r="D302" s="7">
        <v>3</v>
      </c>
      <c r="E302" s="12">
        <f t="shared" si="27"/>
        <v>6.9280864625190523E-4</v>
      </c>
      <c r="F302" s="12">
        <f t="shared" si="28"/>
        <v>7.0738033482669184E-4</v>
      </c>
      <c r="G302" s="13">
        <f t="shared" si="29"/>
        <v>-0.4</v>
      </c>
      <c r="H302" s="19">
        <f t="shared" si="30"/>
        <v>-2.7712345850076209E-4</v>
      </c>
    </row>
    <row r="303" spans="2:8" ht="15" x14ac:dyDescent="0.2">
      <c r="B303" s="3" t="s">
        <v>108</v>
      </c>
      <c r="C303" s="7">
        <v>39</v>
      </c>
      <c r="D303" s="7">
        <v>10</v>
      </c>
      <c r="E303" s="12">
        <f t="shared" si="27"/>
        <v>5.4039074407648607E-3</v>
      </c>
      <c r="F303" s="12">
        <f t="shared" si="28"/>
        <v>2.3579344494223061E-3</v>
      </c>
      <c r="G303" s="13">
        <f t="shared" si="29"/>
        <v>-0.74358974358974361</v>
      </c>
      <c r="H303" s="19">
        <f t="shared" si="30"/>
        <v>-4.01829014826105E-3</v>
      </c>
    </row>
    <row r="304" spans="2:8" ht="15" x14ac:dyDescent="0.2">
      <c r="B304" s="3" t="s">
        <v>107</v>
      </c>
      <c r="C304" s="7">
        <v>9</v>
      </c>
      <c r="D304" s="7">
        <v>10</v>
      </c>
      <c r="E304" s="12">
        <f t="shared" si="27"/>
        <v>1.2470555632534293E-3</v>
      </c>
      <c r="F304" s="12">
        <f t="shared" si="28"/>
        <v>2.3579344494223061E-3</v>
      </c>
      <c r="G304" s="13">
        <f t="shared" si="29"/>
        <v>0.1111111111111111</v>
      </c>
      <c r="H304" s="19">
        <f t="shared" si="30"/>
        <v>1.3856172925038102E-4</v>
      </c>
    </row>
    <row r="305" spans="2:8" ht="15" x14ac:dyDescent="0.2">
      <c r="B305" s="3" t="s">
        <v>351</v>
      </c>
      <c r="C305" s="7">
        <v>47</v>
      </c>
      <c r="D305" s="7">
        <v>4</v>
      </c>
      <c r="E305" s="12">
        <f t="shared" si="27"/>
        <v>6.5124012747679091E-3</v>
      </c>
      <c r="F305" s="12">
        <f t="shared" si="28"/>
        <v>9.4317377976892245E-4</v>
      </c>
      <c r="G305" s="13">
        <f t="shared" si="29"/>
        <v>-0.91489361702127658</v>
      </c>
      <c r="H305" s="19">
        <f t="shared" si="30"/>
        <v>-5.9581543577663845E-3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192</v>
      </c>
      <c r="D307" s="7">
        <v>266</v>
      </c>
      <c r="E307" s="12">
        <f t="shared" si="27"/>
        <v>2.6603852016073161E-2</v>
      </c>
      <c r="F307" s="12">
        <f t="shared" si="28"/>
        <v>6.2721056354633348E-2</v>
      </c>
      <c r="G307" s="13">
        <f t="shared" si="29"/>
        <v>0.38541666666666669</v>
      </c>
      <c r="H307" s="19">
        <f t="shared" si="30"/>
        <v>1.0253567964528199E-2</v>
      </c>
    </row>
    <row r="308" spans="2:8" ht="15" x14ac:dyDescent="0.2">
      <c r="B308" s="3" t="s">
        <v>99</v>
      </c>
      <c r="C308" s="7">
        <v>30</v>
      </c>
      <c r="D308" s="7">
        <v>51</v>
      </c>
      <c r="E308" s="12">
        <f t="shared" si="27"/>
        <v>4.1568518775114312E-3</v>
      </c>
      <c r="F308" s="12">
        <f t="shared" si="28"/>
        <v>1.2025465692053761E-2</v>
      </c>
      <c r="G308" s="13">
        <f t="shared" si="29"/>
        <v>0.7</v>
      </c>
      <c r="H308" s="19">
        <f t="shared" si="30"/>
        <v>2.9097963142580016E-3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95</v>
      </c>
      <c r="D310" s="7">
        <v>42</v>
      </c>
      <c r="E310" s="12">
        <f t="shared" si="27"/>
        <v>1.3163364278786199E-2</v>
      </c>
      <c r="F310" s="12">
        <f t="shared" si="28"/>
        <v>9.9033246875736853E-3</v>
      </c>
      <c r="G310" s="13">
        <f t="shared" si="29"/>
        <v>-0.55789473684210522</v>
      </c>
      <c r="H310" s="19">
        <f t="shared" si="30"/>
        <v>-7.3437716502701951E-3</v>
      </c>
    </row>
    <row r="311" spans="2:8" ht="15" x14ac:dyDescent="0.2">
      <c r="B311" s="3" t="s">
        <v>102</v>
      </c>
      <c r="C311" s="7">
        <v>58</v>
      </c>
      <c r="D311" s="7">
        <v>44</v>
      </c>
      <c r="E311" s="12">
        <f t="shared" si="27"/>
        <v>8.0365802965221E-3</v>
      </c>
      <c r="F311" s="12">
        <f t="shared" si="28"/>
        <v>1.0374911577458146E-2</v>
      </c>
      <c r="G311" s="13">
        <f t="shared" si="29"/>
        <v>-0.2413793103448276</v>
      </c>
      <c r="H311" s="19">
        <f t="shared" si="30"/>
        <v>-1.9398642095053346E-3</v>
      </c>
    </row>
    <row r="312" spans="2:8" ht="15" x14ac:dyDescent="0.2">
      <c r="B312" s="3" t="s">
        <v>97</v>
      </c>
      <c r="C312" s="7">
        <v>2</v>
      </c>
      <c r="D312" s="7">
        <v>0</v>
      </c>
      <c r="E312" s="12">
        <f t="shared" si="27"/>
        <v>2.7712345850076209E-4</v>
      </c>
      <c r="F312" s="12" t="str">
        <f t="shared" si="28"/>
        <v/>
      </c>
      <c r="G312" s="13" t="str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1162</v>
      </c>
      <c r="D314" s="7">
        <v>853</v>
      </c>
      <c r="E314" s="12">
        <f t="shared" si="27"/>
        <v>0.16100872938894278</v>
      </c>
      <c r="F314" s="12">
        <f t="shared" si="28"/>
        <v>0.20113180853572271</v>
      </c>
      <c r="G314" s="13">
        <f t="shared" si="29"/>
        <v>-0.26592082616179002</v>
      </c>
      <c r="H314" s="19">
        <f t="shared" si="30"/>
        <v>-4.2815574338367746E-2</v>
      </c>
    </row>
    <row r="315" spans="2:8" ht="15" x14ac:dyDescent="0.2">
      <c r="B315" s="3" t="s">
        <v>354</v>
      </c>
      <c r="C315" s="7">
        <v>6</v>
      </c>
      <c r="D315" s="7">
        <v>28</v>
      </c>
      <c r="E315" s="12">
        <f t="shared" si="27"/>
        <v>8.3137037550228628E-4</v>
      </c>
      <c r="F315" s="12">
        <f t="shared" si="28"/>
        <v>6.6022164583824572E-3</v>
      </c>
      <c r="G315" s="13">
        <f t="shared" si="29"/>
        <v>3.6666666666666665</v>
      </c>
      <c r="H315" s="19">
        <f t="shared" si="30"/>
        <v>3.0483580435083828E-3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7</v>
      </c>
      <c r="D317" s="7">
        <v>10</v>
      </c>
      <c r="E317" s="12">
        <f t="shared" si="27"/>
        <v>9.6993210475266732E-4</v>
      </c>
      <c r="F317" s="12">
        <f t="shared" si="28"/>
        <v>2.3579344494223061E-3</v>
      </c>
      <c r="G317" s="13">
        <f t="shared" si="29"/>
        <v>0.42857142857142855</v>
      </c>
      <c r="H317" s="19">
        <f t="shared" si="30"/>
        <v>4.1568518775114314E-4</v>
      </c>
    </row>
    <row r="318" spans="2:8" ht="15" x14ac:dyDescent="0.2">
      <c r="B318" s="3" t="s">
        <v>355</v>
      </c>
      <c r="C318" s="7">
        <v>342</v>
      </c>
      <c r="D318" s="7">
        <v>289</v>
      </c>
      <c r="E318" s="12">
        <f t="shared" si="27"/>
        <v>4.738811140363032E-2</v>
      </c>
      <c r="F318" s="12">
        <f t="shared" si="28"/>
        <v>6.8144305588304643E-2</v>
      </c>
      <c r="G318" s="13">
        <f t="shared" si="29"/>
        <v>-0.15497076023391812</v>
      </c>
      <c r="H318" s="19">
        <f t="shared" si="30"/>
        <v>-7.3437716502701951E-3</v>
      </c>
    </row>
    <row r="319" spans="2:8" ht="15" x14ac:dyDescent="0.2">
      <c r="B319" s="3" t="s">
        <v>115</v>
      </c>
      <c r="C319" s="7">
        <v>10</v>
      </c>
      <c r="D319" s="7">
        <v>6</v>
      </c>
      <c r="E319" s="12">
        <f t="shared" si="27"/>
        <v>1.3856172925038105E-3</v>
      </c>
      <c r="F319" s="12">
        <f t="shared" si="28"/>
        <v>1.4147606696533837E-3</v>
      </c>
      <c r="G319" s="13">
        <f t="shared" si="29"/>
        <v>-0.4</v>
      </c>
      <c r="H319" s="19">
        <f t="shared" si="30"/>
        <v>-5.5424691700152419E-4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1.3856172925038105E-4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9</v>
      </c>
      <c r="D321" s="7">
        <v>1</v>
      </c>
      <c r="E321" s="12">
        <f t="shared" si="27"/>
        <v>1.2470555632534293E-3</v>
      </c>
      <c r="F321" s="12">
        <f t="shared" si="28"/>
        <v>2.3579344494223061E-4</v>
      </c>
      <c r="G321" s="13">
        <f t="shared" si="29"/>
        <v>-0.88888888888888884</v>
      </c>
      <c r="H321" s="19">
        <f t="shared" si="30"/>
        <v>-1.1084938340030482E-3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2</v>
      </c>
      <c r="D323" s="7">
        <v>1</v>
      </c>
      <c r="E323" s="12">
        <f t="shared" si="27"/>
        <v>2.7712345850076209E-4</v>
      </c>
      <c r="F323" s="12">
        <f t="shared" si="28"/>
        <v>2.3579344494223061E-4</v>
      </c>
      <c r="G323" s="13">
        <f t="shared" si="29"/>
        <v>-0.5</v>
      </c>
      <c r="H323" s="19">
        <f t="shared" si="30"/>
        <v>-1.3856172925038105E-4</v>
      </c>
    </row>
    <row r="324" spans="2:8" ht="15" x14ac:dyDescent="0.2">
      <c r="B324" s="3" t="s">
        <v>473</v>
      </c>
      <c r="C324" s="7">
        <v>5</v>
      </c>
      <c r="D324" s="7">
        <v>1</v>
      </c>
      <c r="E324" s="12">
        <f t="shared" si="27"/>
        <v>6.9280864625190523E-4</v>
      </c>
      <c r="F324" s="12">
        <f t="shared" si="28"/>
        <v>2.3579344494223061E-4</v>
      </c>
      <c r="G324" s="13">
        <f t="shared" si="29"/>
        <v>-0.8</v>
      </c>
      <c r="H324" s="19">
        <f t="shared" si="30"/>
        <v>-5.5424691700152419E-4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89</v>
      </c>
      <c r="D326" s="7">
        <v>39</v>
      </c>
      <c r="E326" s="12">
        <f t="shared" si="27"/>
        <v>1.2331993903283912E-2</v>
      </c>
      <c r="F326" s="12">
        <f t="shared" si="28"/>
        <v>9.1959443527469941E-3</v>
      </c>
      <c r="G326" s="13">
        <f t="shared" si="29"/>
        <v>-0.5617977528089888</v>
      </c>
      <c r="H326" s="19">
        <f t="shared" si="30"/>
        <v>-6.9280864625190525E-3</v>
      </c>
    </row>
    <row r="327" spans="2:8" ht="15" x14ac:dyDescent="0.2">
      <c r="B327" s="3" t="s">
        <v>358</v>
      </c>
      <c r="C327" s="7">
        <v>1</v>
      </c>
      <c r="D327" s="7">
        <v>2</v>
      </c>
      <c r="E327" s="12">
        <f t="shared" si="27"/>
        <v>1.3856172925038105E-4</v>
      </c>
      <c r="F327" s="12">
        <f t="shared" si="28"/>
        <v>4.7158688988446123E-4</v>
      </c>
      <c r="G327" s="13">
        <f t="shared" si="29"/>
        <v>1</v>
      </c>
      <c r="H327" s="19">
        <f t="shared" si="30"/>
        <v>1.3856172925038105E-4</v>
      </c>
    </row>
    <row r="328" spans="2:8" ht="15" x14ac:dyDescent="0.2">
      <c r="B328" s="3" t="s">
        <v>116</v>
      </c>
      <c r="C328" s="7">
        <v>7</v>
      </c>
      <c r="D328" s="7">
        <v>25</v>
      </c>
      <c r="E328" s="12">
        <f t="shared" si="27"/>
        <v>9.6993210475266732E-4</v>
      </c>
      <c r="F328" s="12">
        <f t="shared" si="28"/>
        <v>5.8948361235557651E-3</v>
      </c>
      <c r="G328" s="13">
        <f t="shared" si="29"/>
        <v>2.5714285714285716</v>
      </c>
      <c r="H328" s="19">
        <f t="shared" si="30"/>
        <v>2.4941111265068591E-3</v>
      </c>
    </row>
    <row r="329" spans="2:8" ht="15" x14ac:dyDescent="0.2">
      <c r="B329" s="3" t="s">
        <v>359</v>
      </c>
      <c r="C329" s="7">
        <v>2</v>
      </c>
      <c r="D329" s="7">
        <v>1</v>
      </c>
      <c r="E329" s="12">
        <f t="shared" si="27"/>
        <v>2.7712345850076209E-4</v>
      </c>
      <c r="F329" s="12">
        <f t="shared" si="28"/>
        <v>2.3579344494223061E-4</v>
      </c>
      <c r="G329" s="13">
        <f t="shared" si="29"/>
        <v>-0.5</v>
      </c>
      <c r="H329" s="19">
        <f t="shared" si="30"/>
        <v>-1.3856172925038105E-4</v>
      </c>
    </row>
    <row r="330" spans="2:8" ht="15" x14ac:dyDescent="0.2">
      <c r="B330" s="3" t="s">
        <v>360</v>
      </c>
      <c r="C330" s="7">
        <v>44</v>
      </c>
      <c r="D330" s="7">
        <v>29</v>
      </c>
      <c r="E330" s="12">
        <f t="shared" si="27"/>
        <v>6.0967160870167656E-3</v>
      </c>
      <c r="F330" s="12">
        <f t="shared" si="28"/>
        <v>6.8380099033246875E-3</v>
      </c>
      <c r="G330" s="13">
        <f t="shared" si="29"/>
        <v>-0.34090909090909088</v>
      </c>
      <c r="H330" s="19">
        <f t="shared" si="30"/>
        <v>-2.0784259387557156E-3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443</v>
      </c>
      <c r="D332" s="7">
        <v>180</v>
      </c>
      <c r="E332" s="12">
        <f t="shared" si="27"/>
        <v>6.13828460579188E-2</v>
      </c>
      <c r="F332" s="12">
        <f t="shared" si="28"/>
        <v>4.2442820089601506E-2</v>
      </c>
      <c r="G332" s="13">
        <f t="shared" si="29"/>
        <v>-0.5936794582392777</v>
      </c>
      <c r="H332" s="19">
        <f t="shared" si="30"/>
        <v>-3.6441734792850212E-2</v>
      </c>
    </row>
    <row r="333" spans="2:8" ht="15" x14ac:dyDescent="0.2">
      <c r="B333" s="3" t="s">
        <v>130</v>
      </c>
      <c r="C333" s="7">
        <v>54</v>
      </c>
      <c r="D333" s="7">
        <v>43</v>
      </c>
      <c r="E333" s="12">
        <f t="shared" si="27"/>
        <v>7.4823333795205763E-3</v>
      </c>
      <c r="F333" s="12">
        <f t="shared" si="28"/>
        <v>1.0139118132515916E-2</v>
      </c>
      <c r="G333" s="13">
        <f t="shared" si="29"/>
        <v>-0.20370370370370369</v>
      </c>
      <c r="H333" s="19">
        <f t="shared" si="30"/>
        <v>-1.5241790217541914E-3</v>
      </c>
    </row>
    <row r="334" spans="2:8" ht="15" x14ac:dyDescent="0.2">
      <c r="B334" s="3" t="s">
        <v>119</v>
      </c>
      <c r="C334" s="7">
        <v>283</v>
      </c>
      <c r="D334" s="7">
        <v>41</v>
      </c>
      <c r="E334" s="12">
        <f t="shared" si="27"/>
        <v>3.9212969377857836E-2</v>
      </c>
      <c r="F334" s="12">
        <f t="shared" si="28"/>
        <v>9.6675312426314549E-3</v>
      </c>
      <c r="G334" s="13">
        <f t="shared" si="29"/>
        <v>-0.85512367491166075</v>
      </c>
      <c r="H334" s="19">
        <f t="shared" si="30"/>
        <v>-3.3531938478592212E-2</v>
      </c>
    </row>
    <row r="335" spans="2:8" ht="15" x14ac:dyDescent="0.2">
      <c r="B335" s="3" t="s">
        <v>128</v>
      </c>
      <c r="C335" s="7">
        <v>158</v>
      </c>
      <c r="D335" s="7">
        <v>69</v>
      </c>
      <c r="E335" s="12">
        <f t="shared" si="27"/>
        <v>2.1892753221560205E-2</v>
      </c>
      <c r="F335" s="12">
        <f t="shared" si="28"/>
        <v>1.6269747701013911E-2</v>
      </c>
      <c r="G335" s="13">
        <f t="shared" si="29"/>
        <v>-0.56329113924050633</v>
      </c>
      <c r="H335" s="19">
        <f t="shared" si="30"/>
        <v>-1.2331993903283912E-2</v>
      </c>
    </row>
    <row r="336" spans="2:8" ht="15" x14ac:dyDescent="0.2">
      <c r="B336" s="3" t="s">
        <v>132</v>
      </c>
      <c r="C336" s="7">
        <v>0</v>
      </c>
      <c r="D336" s="7">
        <v>1</v>
      </c>
      <c r="E336" s="12" t="str">
        <f t="shared" si="27"/>
        <v/>
      </c>
      <c r="F336" s="12">
        <f t="shared" si="28"/>
        <v>2.3579344494223061E-4</v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3</v>
      </c>
      <c r="D337" s="7">
        <v>8</v>
      </c>
      <c r="E337" s="12">
        <f t="shared" si="27"/>
        <v>4.1568518775114314E-4</v>
      </c>
      <c r="F337" s="12">
        <f t="shared" si="28"/>
        <v>1.8863475595378449E-3</v>
      </c>
      <c r="G337" s="13">
        <f t="shared" si="29"/>
        <v>1.6666666666666667</v>
      </c>
      <c r="H337" s="19">
        <f t="shared" si="30"/>
        <v>6.9280864625190523E-4</v>
      </c>
    </row>
    <row r="338" spans="2:8" ht="15" x14ac:dyDescent="0.2">
      <c r="B338" s="3" t="s">
        <v>362</v>
      </c>
      <c r="C338" s="7">
        <v>2</v>
      </c>
      <c r="D338" s="7">
        <v>1</v>
      </c>
      <c r="E338" s="12">
        <f t="shared" si="27"/>
        <v>2.7712345850076209E-4</v>
      </c>
      <c r="F338" s="12">
        <f t="shared" si="28"/>
        <v>2.3579344494223061E-4</v>
      </c>
      <c r="G338" s="13">
        <f t="shared" si="29"/>
        <v>-0.5</v>
      </c>
      <c r="H338" s="19">
        <f t="shared" si="30"/>
        <v>-1.3856172925038105E-4</v>
      </c>
    </row>
    <row r="339" spans="2:8" ht="15" x14ac:dyDescent="0.2">
      <c r="B339" s="3" t="s">
        <v>363</v>
      </c>
      <c r="C339" s="7">
        <v>4</v>
      </c>
      <c r="D339" s="7">
        <v>0</v>
      </c>
      <c r="E339" s="12">
        <f t="shared" si="27"/>
        <v>5.5424691700152419E-4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23</v>
      </c>
      <c r="D340" s="7">
        <v>26</v>
      </c>
      <c r="E340" s="12">
        <f t="shared" si="27"/>
        <v>3.186919772758764E-3</v>
      </c>
      <c r="F340" s="12">
        <f t="shared" si="28"/>
        <v>6.1306295684979955E-3</v>
      </c>
      <c r="G340" s="13">
        <f t="shared" si="29"/>
        <v>0.13043478260869565</v>
      </c>
      <c r="H340" s="19">
        <f t="shared" si="30"/>
        <v>4.1568518775114314E-4</v>
      </c>
    </row>
    <row r="341" spans="2:8" ht="15" x14ac:dyDescent="0.2">
      <c r="B341" s="3" t="s">
        <v>118</v>
      </c>
      <c r="C341" s="7">
        <v>53</v>
      </c>
      <c r="D341" s="7">
        <v>5</v>
      </c>
      <c r="E341" s="12">
        <f t="shared" si="27"/>
        <v>7.3437716502701951E-3</v>
      </c>
      <c r="F341" s="12">
        <f t="shared" si="28"/>
        <v>1.1789672247111531E-3</v>
      </c>
      <c r="G341" s="13">
        <f t="shared" si="29"/>
        <v>-0.90566037735849059</v>
      </c>
      <c r="H341" s="19">
        <f t="shared" si="30"/>
        <v>-6.6509630040182902E-3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2</v>
      </c>
      <c r="D343" s="7">
        <v>1</v>
      </c>
      <c r="E343" s="12">
        <f t="shared" si="27"/>
        <v>2.7712345850076209E-4</v>
      </c>
      <c r="F343" s="12">
        <f t="shared" si="28"/>
        <v>2.3579344494223061E-4</v>
      </c>
      <c r="G343" s="13">
        <f t="shared" si="29"/>
        <v>-0.5</v>
      </c>
      <c r="H343" s="19">
        <f t="shared" si="30"/>
        <v>-1.3856172925038105E-4</v>
      </c>
    </row>
    <row r="344" spans="2:8" ht="15" x14ac:dyDescent="0.2">
      <c r="B344" s="3" t="s">
        <v>131</v>
      </c>
      <c r="C344" s="7">
        <v>22</v>
      </c>
      <c r="D344" s="7">
        <v>2</v>
      </c>
      <c r="E344" s="12">
        <f t="shared" si="27"/>
        <v>3.0483580435083828E-3</v>
      </c>
      <c r="F344" s="12">
        <f t="shared" si="28"/>
        <v>4.7158688988446123E-4</v>
      </c>
      <c r="G344" s="13">
        <f t="shared" si="29"/>
        <v>-0.90909090909090906</v>
      </c>
      <c r="H344" s="19">
        <f t="shared" si="30"/>
        <v>-2.7712345850076205E-3</v>
      </c>
    </row>
    <row r="345" spans="2:8" ht="15" x14ac:dyDescent="0.2">
      <c r="B345" s="3" t="s">
        <v>366</v>
      </c>
      <c r="C345" s="7">
        <v>45</v>
      </c>
      <c r="D345" s="7">
        <v>387</v>
      </c>
      <c r="E345" s="12">
        <f t="shared" si="27"/>
        <v>6.2352778162671468E-3</v>
      </c>
      <c r="F345" s="12">
        <f t="shared" si="28"/>
        <v>9.1252063192643243E-2</v>
      </c>
      <c r="G345" s="13">
        <f t="shared" si="29"/>
        <v>7.6</v>
      </c>
      <c r="H345" s="19">
        <f t="shared" si="30"/>
        <v>4.7388111403630313E-2</v>
      </c>
    </row>
    <row r="346" spans="2:8" ht="15" x14ac:dyDescent="0.2">
      <c r="B346" s="3" t="s">
        <v>122</v>
      </c>
      <c r="C346" s="7">
        <v>12</v>
      </c>
      <c r="D346" s="7">
        <v>2</v>
      </c>
      <c r="E346" s="12">
        <f t="shared" si="27"/>
        <v>1.6627407510045726E-3</v>
      </c>
      <c r="F346" s="12">
        <f t="shared" si="28"/>
        <v>4.7158688988446123E-4</v>
      </c>
      <c r="G346" s="13">
        <f t="shared" si="29"/>
        <v>-0.83333333333333337</v>
      </c>
      <c r="H346" s="19">
        <f t="shared" si="30"/>
        <v>-1.3856172925038105E-3</v>
      </c>
    </row>
    <row r="347" spans="2:8" ht="15" x14ac:dyDescent="0.2">
      <c r="B347" s="3" t="s">
        <v>121</v>
      </c>
      <c r="C347" s="7">
        <v>25</v>
      </c>
      <c r="D347" s="7">
        <v>15</v>
      </c>
      <c r="E347" s="12">
        <f t="shared" si="27"/>
        <v>3.4640432312595263E-3</v>
      </c>
      <c r="F347" s="12">
        <f t="shared" si="28"/>
        <v>3.536901674133459E-3</v>
      </c>
      <c r="G347" s="13">
        <f t="shared" si="29"/>
        <v>-0.4</v>
      </c>
      <c r="H347" s="19">
        <f t="shared" si="30"/>
        <v>-1.3856172925038107E-3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1</v>
      </c>
      <c r="E350" s="12">
        <f t="shared" si="27"/>
        <v>1.3856172925038105E-4</v>
      </c>
      <c r="F350" s="12">
        <f t="shared" si="28"/>
        <v>2.3579344494223061E-4</v>
      </c>
      <c r="G350" s="13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6</v>
      </c>
      <c r="D353" s="7">
        <v>9</v>
      </c>
      <c r="E353" s="12">
        <f t="shared" si="27"/>
        <v>8.3137037550228628E-4</v>
      </c>
      <c r="F353" s="12">
        <f t="shared" si="28"/>
        <v>2.1221410044800753E-3</v>
      </c>
      <c r="G353" s="13">
        <f t="shared" si="29"/>
        <v>0.5</v>
      </c>
      <c r="H353" s="19">
        <f t="shared" si="30"/>
        <v>4.1568518775114314E-4</v>
      </c>
    </row>
    <row r="354" spans="2:8" ht="15" x14ac:dyDescent="0.2">
      <c r="B354" s="3" t="s">
        <v>124</v>
      </c>
      <c r="C354" s="7">
        <v>125</v>
      </c>
      <c r="D354" s="7">
        <v>51</v>
      </c>
      <c r="E354" s="12">
        <f t="shared" si="27"/>
        <v>1.732021615629763E-2</v>
      </c>
      <c r="F354" s="12">
        <f t="shared" si="28"/>
        <v>1.2025465692053761E-2</v>
      </c>
      <c r="G354" s="13">
        <f t="shared" si="29"/>
        <v>-0.59199999999999997</v>
      </c>
      <c r="H354" s="19">
        <f t="shared" si="30"/>
        <v>-1.0253567964528197E-2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3</v>
      </c>
      <c r="D356" s="7">
        <v>5</v>
      </c>
      <c r="E356" s="12">
        <f t="shared" si="27"/>
        <v>4.1568518775114314E-4</v>
      </c>
      <c r="F356" s="12">
        <f t="shared" si="28"/>
        <v>1.1789672247111531E-3</v>
      </c>
      <c r="G356" s="13">
        <f t="shared" si="29"/>
        <v>0.66666666666666663</v>
      </c>
      <c r="H356" s="19">
        <f t="shared" si="30"/>
        <v>2.7712345850076209E-4</v>
      </c>
    </row>
    <row r="357" spans="2:8" ht="15" x14ac:dyDescent="0.2">
      <c r="B357" s="3" t="s">
        <v>372</v>
      </c>
      <c r="C357" s="7">
        <v>29</v>
      </c>
      <c r="D357" s="7">
        <v>15</v>
      </c>
      <c r="E357" s="12">
        <f t="shared" si="27"/>
        <v>4.01829014826105E-3</v>
      </c>
      <c r="F357" s="12">
        <f t="shared" si="28"/>
        <v>3.536901674133459E-3</v>
      </c>
      <c r="G357" s="13">
        <f t="shared" si="29"/>
        <v>-0.48275862068965519</v>
      </c>
      <c r="H357" s="19">
        <f t="shared" si="30"/>
        <v>-1.9398642095053346E-3</v>
      </c>
    </row>
    <row r="358" spans="2:8" ht="15" x14ac:dyDescent="0.2">
      <c r="B358" s="3" t="s">
        <v>127</v>
      </c>
      <c r="C358" s="7">
        <v>64</v>
      </c>
      <c r="D358" s="7">
        <v>27</v>
      </c>
      <c r="E358" s="12">
        <f t="shared" si="27"/>
        <v>8.867950672024387E-3</v>
      </c>
      <c r="F358" s="12">
        <f t="shared" si="28"/>
        <v>6.3664230134402268E-3</v>
      </c>
      <c r="G358" s="13">
        <f t="shared" si="29"/>
        <v>-0.578125</v>
      </c>
      <c r="H358" s="19">
        <f t="shared" si="30"/>
        <v>-5.1267839822640984E-3</v>
      </c>
    </row>
    <row r="359" spans="2:8" ht="15" x14ac:dyDescent="0.2">
      <c r="B359" s="3" t="s">
        <v>123</v>
      </c>
      <c r="C359" s="7">
        <v>2</v>
      </c>
      <c r="D359" s="7">
        <v>1</v>
      </c>
      <c r="E359" s="12">
        <f t="shared" si="27"/>
        <v>2.7712345850076209E-4</v>
      </c>
      <c r="F359" s="12">
        <f t="shared" si="28"/>
        <v>2.3579344494223061E-4</v>
      </c>
      <c r="G359" s="13">
        <f t="shared" si="29"/>
        <v>-0.5</v>
      </c>
      <c r="H359" s="19">
        <f t="shared" si="30"/>
        <v>-1.3856172925038105E-4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1.3856172925038105E-4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322</v>
      </c>
      <c r="D363" s="7">
        <v>12</v>
      </c>
      <c r="E363" s="12">
        <f t="shared" si="31"/>
        <v>4.4616876818622697E-2</v>
      </c>
      <c r="F363" s="12">
        <f t="shared" si="32"/>
        <v>2.8295213393067674E-3</v>
      </c>
      <c r="G363" s="13">
        <f t="shared" si="33"/>
        <v>-0.96273291925465843</v>
      </c>
      <c r="H363" s="19">
        <f t="shared" si="34"/>
        <v>-4.2954136067618123E-2</v>
      </c>
    </row>
    <row r="364" spans="2:8" ht="15" x14ac:dyDescent="0.2">
      <c r="B364" s="3" t="s">
        <v>377</v>
      </c>
      <c r="C364" s="7">
        <v>13</v>
      </c>
      <c r="D364" s="7">
        <v>9</v>
      </c>
      <c r="E364" s="12">
        <f t="shared" si="31"/>
        <v>1.8013024802549535E-3</v>
      </c>
      <c r="F364" s="12">
        <f t="shared" si="32"/>
        <v>2.1221410044800753E-3</v>
      </c>
      <c r="G364" s="13">
        <f t="shared" si="33"/>
        <v>-0.30769230769230771</v>
      </c>
      <c r="H364" s="19">
        <f t="shared" si="34"/>
        <v>-5.5424691700152419E-4</v>
      </c>
    </row>
    <row r="365" spans="2:8" ht="15" x14ac:dyDescent="0.2">
      <c r="B365" s="3" t="s">
        <v>378</v>
      </c>
      <c r="C365" s="7">
        <v>1</v>
      </c>
      <c r="D365" s="7">
        <v>2</v>
      </c>
      <c r="E365" s="12">
        <f t="shared" si="31"/>
        <v>1.3856172925038105E-4</v>
      </c>
      <c r="F365" s="12">
        <f t="shared" si="32"/>
        <v>4.7158688988446123E-4</v>
      </c>
      <c r="G365" s="13">
        <f t="shared" si="33"/>
        <v>1</v>
      </c>
      <c r="H365" s="19">
        <f t="shared" si="34"/>
        <v>1.3856172925038105E-4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1.3856172925038105E-4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1</v>
      </c>
      <c r="D368" s="7">
        <v>1</v>
      </c>
      <c r="E368" s="12">
        <f t="shared" si="31"/>
        <v>1.3856172925038105E-4</v>
      </c>
      <c r="F368" s="12">
        <f t="shared" si="32"/>
        <v>2.3579344494223061E-4</v>
      </c>
      <c r="G368" s="13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613</v>
      </c>
      <c r="D369" s="7">
        <v>436</v>
      </c>
      <c r="E369" s="12">
        <f t="shared" si="31"/>
        <v>8.4938340030483575E-2</v>
      </c>
      <c r="F369" s="12">
        <f t="shared" si="32"/>
        <v>0.10280594199481255</v>
      </c>
      <c r="G369" s="13">
        <f t="shared" si="33"/>
        <v>-0.28874388254486133</v>
      </c>
      <c r="H369" s="19">
        <f t="shared" si="34"/>
        <v>-2.4525426077317444E-2</v>
      </c>
    </row>
    <row r="370" spans="2:8" ht="15" x14ac:dyDescent="0.2">
      <c r="B370" s="3" t="s">
        <v>135</v>
      </c>
      <c r="C370" s="7">
        <v>239</v>
      </c>
      <c r="D370" s="7">
        <v>8</v>
      </c>
      <c r="E370" s="12">
        <f t="shared" si="31"/>
        <v>3.3116253290841072E-2</v>
      </c>
      <c r="F370" s="12">
        <f t="shared" si="32"/>
        <v>1.8863475595378449E-3</v>
      </c>
      <c r="G370" s="13">
        <f t="shared" si="33"/>
        <v>-0.96652719665271969</v>
      </c>
      <c r="H370" s="19">
        <f t="shared" si="34"/>
        <v>-3.2007759456838022E-2</v>
      </c>
    </row>
    <row r="371" spans="2:8" ht="15" x14ac:dyDescent="0.2">
      <c r="B371" s="3" t="s">
        <v>136</v>
      </c>
      <c r="C371" s="7">
        <v>182</v>
      </c>
      <c r="D371" s="7">
        <v>59</v>
      </c>
      <c r="E371" s="12">
        <f t="shared" si="31"/>
        <v>2.5218234723569349E-2</v>
      </c>
      <c r="F371" s="12">
        <f t="shared" si="32"/>
        <v>1.3911813251591605E-2</v>
      </c>
      <c r="G371" s="13">
        <f t="shared" si="33"/>
        <v>-0.67582417582417587</v>
      </c>
      <c r="H371" s="19">
        <f t="shared" si="34"/>
        <v>-1.7043092697796868E-2</v>
      </c>
    </row>
    <row r="372" spans="2:8" ht="15" x14ac:dyDescent="0.2">
      <c r="B372" s="3" t="s">
        <v>137</v>
      </c>
      <c r="C372" s="7">
        <v>6</v>
      </c>
      <c r="D372" s="7">
        <v>12</v>
      </c>
      <c r="E372" s="12">
        <f t="shared" si="31"/>
        <v>8.3137037550228628E-4</v>
      </c>
      <c r="F372" s="12">
        <f t="shared" si="32"/>
        <v>2.8295213393067674E-3</v>
      </c>
      <c r="G372" s="13">
        <f t="shared" si="33"/>
        <v>1</v>
      </c>
      <c r="H372" s="19">
        <f t="shared" si="34"/>
        <v>8.3137037550228628E-4</v>
      </c>
    </row>
    <row r="373" spans="2:8" ht="15" x14ac:dyDescent="0.2">
      <c r="B373" s="3" t="s">
        <v>382</v>
      </c>
      <c r="C373" s="7">
        <v>2</v>
      </c>
      <c r="D373" s="7">
        <v>1</v>
      </c>
      <c r="E373" s="12">
        <f t="shared" si="31"/>
        <v>2.7712345850076209E-4</v>
      </c>
      <c r="F373" s="12">
        <f t="shared" si="32"/>
        <v>2.3579344494223061E-4</v>
      </c>
      <c r="G373" s="13">
        <f t="shared" si="33"/>
        <v>-0.5</v>
      </c>
      <c r="H373" s="19">
        <f t="shared" si="34"/>
        <v>-1.3856172925038105E-4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10</v>
      </c>
      <c r="D375" s="7">
        <v>29</v>
      </c>
      <c r="E375" s="12">
        <f t="shared" si="31"/>
        <v>1.3856172925038105E-3</v>
      </c>
      <c r="F375" s="12">
        <f t="shared" si="32"/>
        <v>6.8380099033246875E-3</v>
      </c>
      <c r="G375" s="13">
        <f t="shared" si="33"/>
        <v>1.9</v>
      </c>
      <c r="H375" s="19">
        <f t="shared" si="34"/>
        <v>2.6326728557572398E-3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47</v>
      </c>
      <c r="D377" s="7">
        <v>1</v>
      </c>
      <c r="E377" s="12">
        <f t="shared" si="31"/>
        <v>6.5124012747679091E-3</v>
      </c>
      <c r="F377" s="12">
        <f t="shared" si="32"/>
        <v>2.3579344494223061E-4</v>
      </c>
      <c r="G377" s="13">
        <f t="shared" si="33"/>
        <v>-0.97872340425531912</v>
      </c>
      <c r="H377" s="19">
        <f t="shared" si="34"/>
        <v>-6.3738395455175279E-3</v>
      </c>
    </row>
    <row r="378" spans="2:8" ht="15" x14ac:dyDescent="0.2">
      <c r="B378" s="3" t="s">
        <v>149</v>
      </c>
      <c r="C378" s="7">
        <v>22</v>
      </c>
      <c r="D378" s="7">
        <v>4</v>
      </c>
      <c r="E378" s="12">
        <f t="shared" si="31"/>
        <v>3.0483580435083828E-3</v>
      </c>
      <c r="F378" s="12">
        <f t="shared" si="32"/>
        <v>9.4317377976892245E-4</v>
      </c>
      <c r="G378" s="13">
        <f t="shared" si="33"/>
        <v>-0.81818181818181823</v>
      </c>
      <c r="H378" s="19">
        <f t="shared" si="34"/>
        <v>-2.4941111265068586E-3</v>
      </c>
    </row>
    <row r="379" spans="2:8" ht="15" x14ac:dyDescent="0.2">
      <c r="B379" s="3" t="s">
        <v>384</v>
      </c>
      <c r="C379" s="7">
        <v>19</v>
      </c>
      <c r="D379" s="7">
        <v>10</v>
      </c>
      <c r="E379" s="12">
        <f t="shared" si="31"/>
        <v>2.6326728557572398E-3</v>
      </c>
      <c r="F379" s="12">
        <f t="shared" si="32"/>
        <v>2.3579344494223061E-3</v>
      </c>
      <c r="G379" s="13">
        <f t="shared" si="33"/>
        <v>-0.47368421052631576</v>
      </c>
      <c r="H379" s="19">
        <f t="shared" si="34"/>
        <v>-1.2470555632534293E-3</v>
      </c>
    </row>
    <row r="380" spans="2:8" ht="15" x14ac:dyDescent="0.2">
      <c r="B380" s="3" t="s">
        <v>385</v>
      </c>
      <c r="C380" s="7">
        <v>7</v>
      </c>
      <c r="D380" s="7">
        <v>1</v>
      </c>
      <c r="E380" s="12">
        <f t="shared" si="31"/>
        <v>9.6993210475266732E-4</v>
      </c>
      <c r="F380" s="12">
        <f t="shared" si="32"/>
        <v>2.3579344494223061E-4</v>
      </c>
      <c r="G380" s="13">
        <f t="shared" si="33"/>
        <v>-0.8571428571428571</v>
      </c>
      <c r="H380" s="19">
        <f t="shared" si="34"/>
        <v>-8.3137037550228628E-4</v>
      </c>
    </row>
    <row r="381" spans="2:8" ht="30" x14ac:dyDescent="0.2">
      <c r="B381" s="3" t="s">
        <v>386</v>
      </c>
      <c r="C381" s="7">
        <v>1</v>
      </c>
      <c r="D381" s="7">
        <v>1</v>
      </c>
      <c r="E381" s="12">
        <f t="shared" si="31"/>
        <v>1.3856172925038105E-4</v>
      </c>
      <c r="F381" s="12">
        <f t="shared" si="32"/>
        <v>2.3579344494223061E-4</v>
      </c>
      <c r="G381" s="13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2</v>
      </c>
      <c r="D383" s="7">
        <v>4</v>
      </c>
      <c r="E383" s="12">
        <f t="shared" si="31"/>
        <v>2.7712345850076209E-4</v>
      </c>
      <c r="F383" s="12">
        <f t="shared" si="32"/>
        <v>9.4317377976892245E-4</v>
      </c>
      <c r="G383" s="13">
        <f t="shared" si="33"/>
        <v>1</v>
      </c>
      <c r="H383" s="19">
        <f t="shared" si="34"/>
        <v>2.7712345850076209E-4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38</v>
      </c>
      <c r="D385" s="7">
        <v>8</v>
      </c>
      <c r="E385" s="12">
        <f t="shared" si="31"/>
        <v>5.2653457115144795E-3</v>
      </c>
      <c r="F385" s="12">
        <f t="shared" si="32"/>
        <v>1.8863475595378449E-3</v>
      </c>
      <c r="G385" s="13">
        <f t="shared" si="33"/>
        <v>-0.78947368421052633</v>
      </c>
      <c r="H385" s="19">
        <f t="shared" si="34"/>
        <v>-4.1568518775114312E-3</v>
      </c>
    </row>
    <row r="386" spans="2:8" ht="15" x14ac:dyDescent="0.2">
      <c r="B386" s="3" t="s">
        <v>531</v>
      </c>
      <c r="C386" s="7">
        <v>2</v>
      </c>
      <c r="D386" s="7">
        <v>0</v>
      </c>
      <c r="E386" s="12">
        <f t="shared" si="31"/>
        <v>2.7712345850076209E-4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63</v>
      </c>
      <c r="D387" s="7">
        <v>31</v>
      </c>
      <c r="E387" s="12">
        <f t="shared" si="31"/>
        <v>8.7293889427740058E-3</v>
      </c>
      <c r="F387" s="12">
        <f t="shared" si="32"/>
        <v>7.3095967932091492E-3</v>
      </c>
      <c r="G387" s="13">
        <f t="shared" si="33"/>
        <v>-0.50793650793650791</v>
      </c>
      <c r="H387" s="19">
        <f t="shared" si="34"/>
        <v>-4.4339753360121935E-3</v>
      </c>
    </row>
    <row r="388" spans="2:8" ht="15" x14ac:dyDescent="0.2">
      <c r="B388" s="3" t="s">
        <v>389</v>
      </c>
      <c r="C388" s="7">
        <v>7</v>
      </c>
      <c r="D388" s="7">
        <v>4</v>
      </c>
      <c r="E388" s="12">
        <f t="shared" si="31"/>
        <v>9.6993210475266732E-4</v>
      </c>
      <c r="F388" s="12">
        <f t="shared" si="32"/>
        <v>9.4317377976892245E-4</v>
      </c>
      <c r="G388" s="13">
        <f t="shared" si="33"/>
        <v>-0.42857142857142855</v>
      </c>
      <c r="H388" s="19">
        <f t="shared" si="34"/>
        <v>-4.1568518775114314E-4</v>
      </c>
    </row>
    <row r="389" spans="2:8" ht="15" x14ac:dyDescent="0.2">
      <c r="B389" s="3" t="s">
        <v>143</v>
      </c>
      <c r="C389" s="7">
        <v>1</v>
      </c>
      <c r="D389" s="7">
        <v>2</v>
      </c>
      <c r="E389" s="12">
        <f t="shared" si="31"/>
        <v>1.3856172925038105E-4</v>
      </c>
      <c r="F389" s="12">
        <f t="shared" si="32"/>
        <v>4.7158688988446123E-4</v>
      </c>
      <c r="G389" s="13">
        <f t="shared" si="33"/>
        <v>1</v>
      </c>
      <c r="H389" s="19">
        <f t="shared" si="34"/>
        <v>1.3856172925038105E-4</v>
      </c>
    </row>
    <row r="390" spans="2:8" ht="15" x14ac:dyDescent="0.2">
      <c r="B390" s="3" t="s">
        <v>476</v>
      </c>
      <c r="C390" s="7">
        <v>2</v>
      </c>
      <c r="D390" s="7">
        <v>1</v>
      </c>
      <c r="E390" s="12">
        <f t="shared" si="31"/>
        <v>2.7712345850076209E-4</v>
      </c>
      <c r="F390" s="12">
        <f t="shared" si="32"/>
        <v>2.3579344494223061E-4</v>
      </c>
      <c r="G390" s="13">
        <f t="shared" si="33"/>
        <v>-0.5</v>
      </c>
      <c r="H390" s="19">
        <f t="shared" si="34"/>
        <v>-1.3856172925038105E-4</v>
      </c>
    </row>
    <row r="391" spans="2:8" ht="15" x14ac:dyDescent="0.2">
      <c r="B391" s="3" t="s">
        <v>153</v>
      </c>
      <c r="C391" s="7">
        <v>18</v>
      </c>
      <c r="D391" s="7">
        <v>0</v>
      </c>
      <c r="E391" s="12">
        <f t="shared" si="31"/>
        <v>2.4941111265068586E-3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2</v>
      </c>
      <c r="D392" s="7">
        <v>2</v>
      </c>
      <c r="E392" s="12">
        <f t="shared" si="31"/>
        <v>2.7712345850076209E-4</v>
      </c>
      <c r="F392" s="12">
        <f t="shared" si="32"/>
        <v>4.7158688988446123E-4</v>
      </c>
      <c r="G392" s="13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123</v>
      </c>
      <c r="D393" s="7">
        <v>35</v>
      </c>
      <c r="E393" s="12">
        <f t="shared" si="31"/>
        <v>1.7043092697796868E-2</v>
      </c>
      <c r="F393" s="12">
        <f t="shared" si="32"/>
        <v>8.2527705729780708E-3</v>
      </c>
      <c r="G393" s="13">
        <f t="shared" si="33"/>
        <v>-0.71544715447154472</v>
      </c>
      <c r="H393" s="19">
        <f t="shared" si="34"/>
        <v>-1.2193432174033531E-2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1.3856172925038105E-4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0</v>
      </c>
      <c r="E397" s="12">
        <f t="shared" si="31"/>
        <v>1.3856172925038105E-4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1.3856172925038105E-4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2.3579344494223061E-4</v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89</v>
      </c>
      <c r="D401" s="7">
        <v>47</v>
      </c>
      <c r="E401" s="12">
        <f t="shared" si="31"/>
        <v>1.2331993903283912E-2</v>
      </c>
      <c r="F401" s="12">
        <f t="shared" si="32"/>
        <v>1.1082291912284839E-2</v>
      </c>
      <c r="G401" s="13">
        <f t="shared" si="33"/>
        <v>-0.47191011235955055</v>
      </c>
      <c r="H401" s="19">
        <f t="shared" si="34"/>
        <v>-5.8195926285160033E-3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9</v>
      </c>
      <c r="D403" s="7">
        <v>2</v>
      </c>
      <c r="E403" s="12">
        <f t="shared" si="31"/>
        <v>1.2470555632534293E-3</v>
      </c>
      <c r="F403" s="12">
        <f t="shared" si="32"/>
        <v>4.7158688988446123E-4</v>
      </c>
      <c r="G403" s="13">
        <f t="shared" si="33"/>
        <v>-0.77777777777777779</v>
      </c>
      <c r="H403" s="19">
        <f t="shared" si="34"/>
        <v>-9.6993210475266722E-4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2.3579344494223061E-4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62</v>
      </c>
      <c r="D406" s="7">
        <v>18</v>
      </c>
      <c r="E406" s="12">
        <f t="shared" si="31"/>
        <v>8.5908272135236247E-3</v>
      </c>
      <c r="F406" s="12">
        <f t="shared" si="32"/>
        <v>4.2442820089601506E-3</v>
      </c>
      <c r="G406" s="13">
        <f t="shared" si="33"/>
        <v>-0.70967741935483875</v>
      </c>
      <c r="H406" s="19">
        <f t="shared" si="34"/>
        <v>-6.0967160870167665E-3</v>
      </c>
    </row>
    <row r="407" spans="2:8" ht="15" x14ac:dyDescent="0.2">
      <c r="B407" s="3" t="s">
        <v>398</v>
      </c>
      <c r="C407" s="7">
        <v>9</v>
      </c>
      <c r="D407" s="7">
        <v>0</v>
      </c>
      <c r="E407" s="12">
        <f t="shared" si="31"/>
        <v>1.2470555632534293E-3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30</v>
      </c>
      <c r="D408" s="7">
        <v>1</v>
      </c>
      <c r="E408" s="12">
        <f t="shared" si="31"/>
        <v>4.1568518775114312E-3</v>
      </c>
      <c r="F408" s="12">
        <f t="shared" si="32"/>
        <v>2.3579344494223061E-4</v>
      </c>
      <c r="G408" s="13">
        <f t="shared" si="33"/>
        <v>-0.96666666666666667</v>
      </c>
      <c r="H408" s="19">
        <f t="shared" si="34"/>
        <v>-4.01829014826105E-3</v>
      </c>
    </row>
    <row r="409" spans="2:8" ht="15" x14ac:dyDescent="0.2">
      <c r="B409" s="3" t="s">
        <v>139</v>
      </c>
      <c r="C409" s="7">
        <v>2</v>
      </c>
      <c r="D409" s="7">
        <v>0</v>
      </c>
      <c r="E409" s="12">
        <f t="shared" si="31"/>
        <v>2.7712345850076209E-4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22</v>
      </c>
      <c r="D410" s="7">
        <v>0</v>
      </c>
      <c r="E410" s="12">
        <f t="shared" si="31"/>
        <v>3.0483580435083828E-3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4</v>
      </c>
      <c r="D411" s="7">
        <v>14</v>
      </c>
      <c r="E411" s="12">
        <f t="shared" si="31"/>
        <v>5.5424691700152419E-4</v>
      </c>
      <c r="F411" s="12">
        <f t="shared" si="32"/>
        <v>3.3011082291912286E-3</v>
      </c>
      <c r="G411" s="13">
        <f t="shared" si="33"/>
        <v>2.5</v>
      </c>
      <c r="H411" s="19">
        <f t="shared" si="34"/>
        <v>1.3856172925038105E-3</v>
      </c>
    </row>
    <row r="412" spans="2:8" ht="15" x14ac:dyDescent="0.2">
      <c r="B412" s="3" t="s">
        <v>402</v>
      </c>
      <c r="C412" s="7">
        <v>125</v>
      </c>
      <c r="D412" s="7">
        <v>45</v>
      </c>
      <c r="E412" s="12">
        <f t="shared" si="31"/>
        <v>1.732021615629763E-2</v>
      </c>
      <c r="F412" s="12">
        <f t="shared" si="32"/>
        <v>1.0610705022400376E-2</v>
      </c>
      <c r="G412" s="13">
        <f t="shared" si="33"/>
        <v>-0.64</v>
      </c>
      <c r="H412" s="19">
        <f t="shared" si="34"/>
        <v>-1.1084938340030484E-2</v>
      </c>
    </row>
    <row r="413" spans="2:8" ht="15" x14ac:dyDescent="0.2">
      <c r="B413" s="3" t="s">
        <v>403</v>
      </c>
      <c r="C413" s="7">
        <v>6</v>
      </c>
      <c r="D413" s="7">
        <v>0</v>
      </c>
      <c r="E413" s="12">
        <f t="shared" si="31"/>
        <v>8.3137037550228628E-4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1.3856172925038105E-4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2</v>
      </c>
      <c r="D415" s="7">
        <v>55</v>
      </c>
      <c r="E415" s="12">
        <f t="shared" si="31"/>
        <v>2.7712345850076209E-4</v>
      </c>
      <c r="F415" s="12">
        <f t="shared" si="32"/>
        <v>1.2968639471822684E-2</v>
      </c>
      <c r="G415" s="13">
        <f t="shared" si="33"/>
        <v>26.5</v>
      </c>
      <c r="H415" s="19">
        <f t="shared" si="34"/>
        <v>7.3437716502701951E-3</v>
      </c>
    </row>
    <row r="416" spans="2:8" ht="15" x14ac:dyDescent="0.2">
      <c r="B416" s="3" t="s">
        <v>406</v>
      </c>
      <c r="C416" s="7">
        <v>2</v>
      </c>
      <c r="D416" s="7">
        <v>0</v>
      </c>
      <c r="E416" s="12">
        <f t="shared" si="31"/>
        <v>2.7712345850076209E-4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8</v>
      </c>
      <c r="D417" s="7">
        <v>2</v>
      </c>
      <c r="E417" s="12">
        <f t="shared" si="31"/>
        <v>1.1084938340030484E-3</v>
      </c>
      <c r="F417" s="12">
        <f t="shared" si="32"/>
        <v>4.7158688988446123E-4</v>
      </c>
      <c r="G417" s="13">
        <f t="shared" si="33"/>
        <v>-0.75</v>
      </c>
      <c r="H417" s="19">
        <f t="shared" si="34"/>
        <v>-8.3137037550228628E-4</v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1.3856172925038105E-4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7">
        <v>4</v>
      </c>
      <c r="D419" s="7">
        <v>0</v>
      </c>
      <c r="E419" s="12">
        <f t="shared" si="31"/>
        <v>5.5424691700152419E-4</v>
      </c>
      <c r="F419" s="12" t="str">
        <f t="shared" si="32"/>
        <v/>
      </c>
      <c r="G419" s="13" t="str">
        <f t="shared" si="33"/>
        <v>0</v>
      </c>
      <c r="H419" s="19">
        <f t="shared" si="34"/>
        <v>0</v>
      </c>
    </row>
    <row r="420" spans="2:8" ht="15" x14ac:dyDescent="0.2">
      <c r="B420" s="3" t="s">
        <v>408</v>
      </c>
      <c r="C420" s="7">
        <v>3</v>
      </c>
      <c r="D420" s="7">
        <v>3</v>
      </c>
      <c r="E420" s="12">
        <f t="shared" si="31"/>
        <v>4.1568518775114314E-4</v>
      </c>
      <c r="F420" s="12">
        <f t="shared" si="32"/>
        <v>7.0738033482669184E-4</v>
      </c>
      <c r="G420" s="13">
        <f t="shared" si="33"/>
        <v>0</v>
      </c>
      <c r="H420" s="19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2.3579344494223061E-4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1</v>
      </c>
      <c r="E422" s="12">
        <f t="shared" si="31"/>
        <v>1.3856172925038105E-4</v>
      </c>
      <c r="F422" s="12">
        <f t="shared" si="32"/>
        <v>2.3579344494223061E-4</v>
      </c>
      <c r="G422" s="13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1</v>
      </c>
      <c r="D423" s="7">
        <v>3</v>
      </c>
      <c r="E423" s="12">
        <f t="shared" si="31"/>
        <v>1.3856172925038105E-4</v>
      </c>
      <c r="F423" s="12">
        <f t="shared" si="32"/>
        <v>7.0738033482669184E-4</v>
      </c>
      <c r="G423" s="13">
        <f t="shared" si="33"/>
        <v>2</v>
      </c>
      <c r="H423" s="19">
        <f t="shared" si="34"/>
        <v>2.7712345850076209E-4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1</v>
      </c>
      <c r="D425" s="7">
        <v>0</v>
      </c>
      <c r="E425" s="12">
        <f t="shared" si="35"/>
        <v>1.3856172925038105E-4</v>
      </c>
      <c r="F425" s="12" t="str">
        <f t="shared" si="36"/>
        <v/>
      </c>
      <c r="G425" s="13" t="str">
        <f t="shared" si="37"/>
        <v>0</v>
      </c>
      <c r="H425" s="19">
        <f t="shared" si="38"/>
        <v>0</v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2</v>
      </c>
      <c r="D428" s="7">
        <v>0</v>
      </c>
      <c r="E428" s="12">
        <f t="shared" si="35"/>
        <v>2.7712345850076209E-4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1.3856172925038105E-4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34</v>
      </c>
      <c r="D432" s="7">
        <v>5</v>
      </c>
      <c r="E432" s="12">
        <f t="shared" si="35"/>
        <v>4.7110987945129558E-3</v>
      </c>
      <c r="F432" s="12">
        <f t="shared" si="36"/>
        <v>1.1789672247111531E-3</v>
      </c>
      <c r="G432" s="13">
        <f t="shared" si="37"/>
        <v>-0.8529411764705882</v>
      </c>
      <c r="H432" s="19">
        <f t="shared" si="38"/>
        <v>-4.01829014826105E-3</v>
      </c>
    </row>
    <row r="433" spans="2:8" ht="15" x14ac:dyDescent="0.2">
      <c r="B433" s="3" t="s">
        <v>162</v>
      </c>
      <c r="C433" s="7">
        <v>49</v>
      </c>
      <c r="D433" s="7">
        <v>19</v>
      </c>
      <c r="E433" s="12">
        <f t="shared" si="35"/>
        <v>6.7895247332686714E-3</v>
      </c>
      <c r="F433" s="12">
        <f t="shared" si="36"/>
        <v>4.4800754539023819E-3</v>
      </c>
      <c r="G433" s="13">
        <f t="shared" si="37"/>
        <v>-0.61224489795918369</v>
      </c>
      <c r="H433" s="19">
        <f t="shared" si="38"/>
        <v>-4.1568518775114312E-3</v>
      </c>
    </row>
    <row r="434" spans="2:8" ht="30" x14ac:dyDescent="0.2">
      <c r="B434" s="3" t="s">
        <v>418</v>
      </c>
      <c r="C434" s="7">
        <v>15</v>
      </c>
      <c r="D434" s="7">
        <v>3</v>
      </c>
      <c r="E434" s="12">
        <f t="shared" si="35"/>
        <v>2.0784259387557156E-3</v>
      </c>
      <c r="F434" s="12">
        <f t="shared" si="36"/>
        <v>7.0738033482669184E-4</v>
      </c>
      <c r="G434" s="13">
        <f t="shared" si="37"/>
        <v>-0.8</v>
      </c>
      <c r="H434" s="19">
        <f t="shared" si="38"/>
        <v>-1.6627407510045726E-3</v>
      </c>
    </row>
    <row r="435" spans="2:8" ht="15" x14ac:dyDescent="0.2">
      <c r="B435" s="3" t="s">
        <v>164</v>
      </c>
      <c r="C435" s="7">
        <v>2</v>
      </c>
      <c r="D435" s="7">
        <v>0</v>
      </c>
      <c r="E435" s="12">
        <f t="shared" si="35"/>
        <v>2.7712345850076209E-4</v>
      </c>
      <c r="F435" s="12" t="str">
        <f t="shared" si="36"/>
        <v/>
      </c>
      <c r="G435" s="13" t="str">
        <f t="shared" si="37"/>
        <v>0</v>
      </c>
      <c r="H435" s="19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2.3579344494223061E-4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117</v>
      </c>
      <c r="D437" s="7">
        <v>26</v>
      </c>
      <c r="E437" s="12">
        <f t="shared" si="35"/>
        <v>1.6211722322294581E-2</v>
      </c>
      <c r="F437" s="12">
        <f t="shared" si="36"/>
        <v>6.1306295684979955E-3</v>
      </c>
      <c r="G437" s="13">
        <f t="shared" si="37"/>
        <v>-0.77777777777777779</v>
      </c>
      <c r="H437" s="19">
        <f t="shared" si="38"/>
        <v>-1.2609117361784675E-2</v>
      </c>
    </row>
    <row r="438" spans="2:8" ht="15" x14ac:dyDescent="0.2">
      <c r="B438" s="3" t="s">
        <v>155</v>
      </c>
      <c r="C438" s="7">
        <v>2</v>
      </c>
      <c r="D438" s="7">
        <v>0</v>
      </c>
      <c r="E438" s="12">
        <f t="shared" si="35"/>
        <v>2.7712345850076209E-4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1.3856172925038105E-4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1.3856172925038105E-4</v>
      </c>
      <c r="F440" s="12" t="str">
        <f t="shared" si="36"/>
        <v/>
      </c>
      <c r="G440" s="13" t="str">
        <f t="shared" si="37"/>
        <v>0</v>
      </c>
      <c r="H440" s="19">
        <f t="shared" si="38"/>
        <v>0</v>
      </c>
    </row>
    <row r="441" spans="2:8" ht="30" x14ac:dyDescent="0.2">
      <c r="B441" s="3" t="s">
        <v>159</v>
      </c>
      <c r="C441" s="7">
        <v>13</v>
      </c>
      <c r="D441" s="7">
        <v>1</v>
      </c>
      <c r="E441" s="12">
        <f t="shared" si="35"/>
        <v>1.8013024802549535E-3</v>
      </c>
      <c r="F441" s="12">
        <f t="shared" si="36"/>
        <v>2.3579344494223061E-4</v>
      </c>
      <c r="G441" s="13">
        <f t="shared" si="37"/>
        <v>-0.92307692307692313</v>
      </c>
      <c r="H441" s="19">
        <f t="shared" si="38"/>
        <v>-1.6627407510045726E-3</v>
      </c>
    </row>
    <row r="442" spans="2:8" ht="15" x14ac:dyDescent="0.2">
      <c r="B442" s="3" t="s">
        <v>422</v>
      </c>
      <c r="C442" s="7">
        <v>3</v>
      </c>
      <c r="D442" s="7">
        <v>1</v>
      </c>
      <c r="E442" s="12">
        <f t="shared" si="35"/>
        <v>4.1568518775114314E-4</v>
      </c>
      <c r="F442" s="12">
        <f t="shared" si="36"/>
        <v>2.3579344494223061E-4</v>
      </c>
      <c r="G442" s="13">
        <f t="shared" si="37"/>
        <v>-0.66666666666666663</v>
      </c>
      <c r="H442" s="19">
        <f t="shared" si="38"/>
        <v>-2.7712345850076209E-4</v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1.3856172925038105E-4</v>
      </c>
      <c r="F443" s="12" t="str">
        <f t="shared" si="36"/>
        <v/>
      </c>
      <c r="G443" s="13" t="str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1</v>
      </c>
      <c r="E445" s="12" t="str">
        <f t="shared" si="35"/>
        <v/>
      </c>
      <c r="F445" s="12">
        <f t="shared" si="36"/>
        <v>2.3579344494223061E-4</v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7</v>
      </c>
      <c r="D446" s="7">
        <v>0</v>
      </c>
      <c r="E446" s="12">
        <f t="shared" si="35"/>
        <v>9.6993210475266732E-4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1</v>
      </c>
      <c r="E449" s="12">
        <f t="shared" si="35"/>
        <v>1.3856172925038105E-4</v>
      </c>
      <c r="F449" s="12">
        <f t="shared" si="36"/>
        <v>2.3579344494223061E-4</v>
      </c>
      <c r="G449" s="13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30</v>
      </c>
      <c r="D450" s="7">
        <v>0</v>
      </c>
      <c r="E450" s="12">
        <f t="shared" si="35"/>
        <v>4.1568518775114312E-3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3</v>
      </c>
      <c r="E454" s="12">
        <f t="shared" si="35"/>
        <v>1.3856172925038105E-4</v>
      </c>
      <c r="F454" s="12">
        <f t="shared" si="36"/>
        <v>7.0738033482669184E-4</v>
      </c>
      <c r="G454" s="13">
        <f t="shared" si="37"/>
        <v>2</v>
      </c>
      <c r="H454" s="19">
        <f t="shared" si="38"/>
        <v>2.7712345850076209E-4</v>
      </c>
    </row>
    <row r="455" spans="2:8" ht="15" x14ac:dyDescent="0.2">
      <c r="B455" s="3" t="s">
        <v>158</v>
      </c>
      <c r="C455" s="7">
        <v>4</v>
      </c>
      <c r="D455" s="7">
        <v>4</v>
      </c>
      <c r="E455" s="12">
        <f t="shared" si="35"/>
        <v>5.5424691700152419E-4</v>
      </c>
      <c r="F455" s="12">
        <f t="shared" si="36"/>
        <v>9.4317377976892245E-4</v>
      </c>
      <c r="G455" s="13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4</v>
      </c>
      <c r="D456" s="7">
        <v>1</v>
      </c>
      <c r="E456" s="12">
        <f t="shared" si="35"/>
        <v>5.5424691700152419E-4</v>
      </c>
      <c r="F456" s="12">
        <f t="shared" si="36"/>
        <v>2.3579344494223061E-4</v>
      </c>
      <c r="G456" s="13">
        <f t="shared" si="37"/>
        <v>-0.75</v>
      </c>
      <c r="H456" s="19">
        <f t="shared" si="38"/>
        <v>-4.1568518775114314E-4</v>
      </c>
    </row>
    <row r="457" spans="2:8" ht="15" x14ac:dyDescent="0.2">
      <c r="B457" s="3" t="s">
        <v>433</v>
      </c>
      <c r="C457" s="7">
        <v>20</v>
      </c>
      <c r="D457" s="7">
        <v>0</v>
      </c>
      <c r="E457" s="12">
        <f t="shared" si="35"/>
        <v>2.7712345850076209E-3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7">
        <v>3</v>
      </c>
      <c r="D458" s="7">
        <v>1</v>
      </c>
      <c r="E458" s="12">
        <f t="shared" si="35"/>
        <v>4.1568518775114314E-4</v>
      </c>
      <c r="F458" s="12">
        <f t="shared" si="36"/>
        <v>2.3579344494223061E-4</v>
      </c>
      <c r="G458" s="13">
        <f t="shared" si="37"/>
        <v>-0.66666666666666663</v>
      </c>
      <c r="H458" s="19">
        <f t="shared" si="38"/>
        <v>-2.7712345850076209E-4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20</v>
      </c>
      <c r="D460" s="7">
        <v>9</v>
      </c>
      <c r="E460" s="12">
        <f t="shared" si="35"/>
        <v>2.7712345850076209E-3</v>
      </c>
      <c r="F460" s="12">
        <f t="shared" si="36"/>
        <v>2.1221410044800753E-3</v>
      </c>
      <c r="G460" s="13">
        <f t="shared" si="37"/>
        <v>-0.55000000000000004</v>
      </c>
      <c r="H460" s="19">
        <f t="shared" si="38"/>
        <v>-1.5241790217541916E-3</v>
      </c>
    </row>
    <row r="461" spans="2:8" ht="30" x14ac:dyDescent="0.2">
      <c r="B461" s="3" t="s">
        <v>173</v>
      </c>
      <c r="C461" s="7">
        <v>3</v>
      </c>
      <c r="D461" s="7">
        <v>0</v>
      </c>
      <c r="E461" s="12">
        <f t="shared" si="35"/>
        <v>4.1568518775114314E-4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78</v>
      </c>
      <c r="D463" s="7">
        <v>19</v>
      </c>
      <c r="E463" s="12">
        <f t="shared" si="35"/>
        <v>1.0807814881529721E-2</v>
      </c>
      <c r="F463" s="12">
        <f t="shared" si="36"/>
        <v>4.4800754539023819E-3</v>
      </c>
      <c r="G463" s="13">
        <f t="shared" si="37"/>
        <v>-0.75641025641025639</v>
      </c>
      <c r="H463" s="19">
        <f t="shared" si="38"/>
        <v>-8.1751420257724812E-3</v>
      </c>
    </row>
    <row r="464" spans="2:8" ht="15" x14ac:dyDescent="0.2">
      <c r="B464" s="3" t="s">
        <v>478</v>
      </c>
      <c r="C464" s="7">
        <v>19</v>
      </c>
      <c r="D464" s="7">
        <v>6</v>
      </c>
      <c r="E464" s="12">
        <f t="shared" si="35"/>
        <v>2.6326728557572398E-3</v>
      </c>
      <c r="F464" s="12">
        <f t="shared" si="36"/>
        <v>1.4147606696533837E-3</v>
      </c>
      <c r="G464" s="13">
        <f t="shared" si="37"/>
        <v>-0.68421052631578949</v>
      </c>
      <c r="H464" s="19">
        <f t="shared" si="38"/>
        <v>-1.8013024802549535E-3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2.3579344494223061E-4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2</v>
      </c>
      <c r="D467" s="7">
        <v>3</v>
      </c>
      <c r="E467" s="12">
        <f t="shared" si="35"/>
        <v>2.7712345850076209E-4</v>
      </c>
      <c r="F467" s="12">
        <f t="shared" si="36"/>
        <v>7.0738033482669184E-4</v>
      </c>
      <c r="G467" s="13">
        <f t="shared" si="37"/>
        <v>0.5</v>
      </c>
      <c r="H467" s="19">
        <f t="shared" si="38"/>
        <v>1.3856172925038105E-4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1.3856172925038105E-4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1.3856172925038105E-4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6</v>
      </c>
      <c r="E470" s="12" t="str">
        <f t="shared" si="35"/>
        <v/>
      </c>
      <c r="F470" s="12">
        <f t="shared" si="36"/>
        <v>1.4147606696533837E-3</v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2</v>
      </c>
      <c r="D473" s="7">
        <v>3</v>
      </c>
      <c r="E473" s="12">
        <f t="shared" si="35"/>
        <v>2.7712345850076209E-4</v>
      </c>
      <c r="F473" s="12">
        <f t="shared" si="36"/>
        <v>7.0738033482669184E-4</v>
      </c>
      <c r="G473" s="13">
        <f t="shared" si="37"/>
        <v>0.5</v>
      </c>
      <c r="H473" s="19">
        <f t="shared" si="38"/>
        <v>1.3856172925038105E-4</v>
      </c>
    </row>
    <row r="474" spans="2:8" ht="15" x14ac:dyDescent="0.2">
      <c r="B474" s="3" t="s">
        <v>436</v>
      </c>
      <c r="C474" s="7">
        <v>2</v>
      </c>
      <c r="D474" s="7">
        <v>1</v>
      </c>
      <c r="E474" s="12">
        <f t="shared" si="35"/>
        <v>2.7712345850076209E-4</v>
      </c>
      <c r="F474" s="12">
        <f t="shared" si="36"/>
        <v>2.3579344494223061E-4</v>
      </c>
      <c r="G474" s="13">
        <f t="shared" si="37"/>
        <v>-0.5</v>
      </c>
      <c r="H474" s="19">
        <f t="shared" si="38"/>
        <v>-1.3856172925038105E-4</v>
      </c>
    </row>
    <row r="475" spans="2:8" ht="15" x14ac:dyDescent="0.2">
      <c r="B475" s="3" t="s">
        <v>437</v>
      </c>
      <c r="C475" s="7">
        <v>1</v>
      </c>
      <c r="D475" s="7">
        <v>1</v>
      </c>
      <c r="E475" s="12">
        <f t="shared" si="35"/>
        <v>1.3856172925038105E-4</v>
      </c>
      <c r="F475" s="12">
        <f t="shared" si="36"/>
        <v>2.3579344494223061E-4</v>
      </c>
      <c r="G475" s="13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4</v>
      </c>
      <c r="D476" s="7">
        <v>3</v>
      </c>
      <c r="E476" s="12">
        <f t="shared" si="35"/>
        <v>5.5424691700152419E-4</v>
      </c>
      <c r="F476" s="12">
        <f t="shared" si="36"/>
        <v>7.0738033482669184E-4</v>
      </c>
      <c r="G476" s="13">
        <f t="shared" si="37"/>
        <v>-0.25</v>
      </c>
      <c r="H476" s="19">
        <f t="shared" si="38"/>
        <v>-1.3856172925038105E-4</v>
      </c>
    </row>
    <row r="477" spans="2:8" ht="15" x14ac:dyDescent="0.2">
      <c r="B477" s="3" t="s">
        <v>181</v>
      </c>
      <c r="C477" s="7">
        <v>1</v>
      </c>
      <c r="D477" s="7">
        <v>1</v>
      </c>
      <c r="E477" s="12">
        <f t="shared" si="35"/>
        <v>1.3856172925038105E-4</v>
      </c>
      <c r="F477" s="12">
        <f t="shared" si="36"/>
        <v>2.3579344494223061E-4</v>
      </c>
      <c r="G477" s="13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7">
        <v>26</v>
      </c>
      <c r="D478" s="7">
        <v>68</v>
      </c>
      <c r="E478" s="12">
        <f t="shared" si="35"/>
        <v>3.602604960509907E-3</v>
      </c>
      <c r="F478" s="12">
        <f t="shared" si="36"/>
        <v>1.6033954256071681E-2</v>
      </c>
      <c r="G478" s="13">
        <f t="shared" si="37"/>
        <v>1.6153846153846154</v>
      </c>
      <c r="H478" s="19">
        <f t="shared" si="38"/>
        <v>5.8195926285160033E-3</v>
      </c>
    </row>
    <row r="479" spans="2:8" ht="15" x14ac:dyDescent="0.2">
      <c r="B479" s="3" t="s">
        <v>440</v>
      </c>
      <c r="C479" s="7">
        <v>2</v>
      </c>
      <c r="D479" s="7">
        <v>0</v>
      </c>
      <c r="E479" s="12">
        <f t="shared" si="35"/>
        <v>2.7712345850076209E-4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3</v>
      </c>
      <c r="D480" s="7">
        <v>0</v>
      </c>
      <c r="E480" s="12">
        <f t="shared" si="35"/>
        <v>4.1568518775114314E-4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67</v>
      </c>
      <c r="D483" s="7">
        <v>27</v>
      </c>
      <c r="E483" s="12">
        <f t="shared" si="35"/>
        <v>9.2836358597755304E-3</v>
      </c>
      <c r="F483" s="12">
        <f t="shared" si="36"/>
        <v>6.3664230134402268E-3</v>
      </c>
      <c r="G483" s="13">
        <f t="shared" si="37"/>
        <v>-0.59701492537313428</v>
      </c>
      <c r="H483" s="19">
        <f t="shared" si="38"/>
        <v>-5.5424691700152419E-3</v>
      </c>
    </row>
    <row r="484" spans="2:8" ht="30" x14ac:dyDescent="0.2">
      <c r="B484" s="3" t="s">
        <v>184</v>
      </c>
      <c r="C484" s="7">
        <v>53</v>
      </c>
      <c r="D484" s="7">
        <v>15</v>
      </c>
      <c r="E484" s="12">
        <f t="shared" si="35"/>
        <v>7.3437716502701951E-3</v>
      </c>
      <c r="F484" s="12">
        <f t="shared" si="36"/>
        <v>3.536901674133459E-3</v>
      </c>
      <c r="G484" s="13">
        <f t="shared" si="37"/>
        <v>-0.71698113207547165</v>
      </c>
      <c r="H484" s="19">
        <f t="shared" si="38"/>
        <v>-5.2653457115144795E-3</v>
      </c>
    </row>
    <row r="485" spans="2:8" ht="15" x14ac:dyDescent="0.2">
      <c r="B485" s="3" t="s">
        <v>443</v>
      </c>
      <c r="C485" s="7">
        <v>150</v>
      </c>
      <c r="D485" s="7">
        <v>93</v>
      </c>
      <c r="E485" s="12">
        <f t="shared" si="35"/>
        <v>2.0784259387557156E-2</v>
      </c>
      <c r="F485" s="12">
        <f t="shared" si="36"/>
        <v>2.1928790379627448E-2</v>
      </c>
      <c r="G485" s="13">
        <f t="shared" si="37"/>
        <v>-0.38</v>
      </c>
      <c r="H485" s="19">
        <f t="shared" si="38"/>
        <v>-7.8980185672717189E-3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1.3856172925038105E-4</v>
      </c>
      <c r="F487" s="12" t="str">
        <f t="shared" si="36"/>
        <v/>
      </c>
      <c r="G487" s="13" t="str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2</v>
      </c>
      <c r="D490" s="7">
        <v>11</v>
      </c>
      <c r="E490" s="12">
        <f t="shared" si="39"/>
        <v>2.7712345850076209E-4</v>
      </c>
      <c r="F490" s="12">
        <f t="shared" si="40"/>
        <v>2.5937278943645365E-3</v>
      </c>
      <c r="G490" s="13">
        <f t="shared" si="41"/>
        <v>4.5</v>
      </c>
      <c r="H490" s="19">
        <f t="shared" si="42"/>
        <v>1.2470555632534295E-3</v>
      </c>
    </row>
    <row r="491" spans="2:8" ht="13.5" customHeight="1" x14ac:dyDescent="0.2">
      <c r="B491" s="3" t="s">
        <v>180</v>
      </c>
      <c r="C491" s="7">
        <v>25</v>
      </c>
      <c r="D491" s="7">
        <v>70</v>
      </c>
      <c r="E491" s="12">
        <f t="shared" si="39"/>
        <v>3.4640432312595263E-3</v>
      </c>
      <c r="F491" s="12">
        <f t="shared" si="40"/>
        <v>1.6505541145956142E-2</v>
      </c>
      <c r="G491" s="13">
        <f t="shared" si="41"/>
        <v>1.8</v>
      </c>
      <c r="H491" s="19">
        <f t="shared" si="42"/>
        <v>6.2352778162671476E-3</v>
      </c>
    </row>
    <row r="492" spans="2:8" ht="15" x14ac:dyDescent="0.2">
      <c r="B492" s="3" t="s">
        <v>480</v>
      </c>
      <c r="C492" s="7">
        <v>51</v>
      </c>
      <c r="D492" s="7">
        <v>19</v>
      </c>
      <c r="E492" s="12">
        <f t="shared" si="39"/>
        <v>7.0666481917694337E-3</v>
      </c>
      <c r="F492" s="12">
        <f t="shared" si="40"/>
        <v>4.4800754539023819E-3</v>
      </c>
      <c r="G492" s="13">
        <f t="shared" si="41"/>
        <v>-0.62745098039215685</v>
      </c>
      <c r="H492" s="19">
        <f t="shared" si="42"/>
        <v>-4.4339753360121935E-3</v>
      </c>
    </row>
    <row r="493" spans="2:8" ht="15" x14ac:dyDescent="0.2">
      <c r="B493" s="3" t="s">
        <v>447</v>
      </c>
      <c r="C493" s="7">
        <v>3</v>
      </c>
      <c r="D493" s="7">
        <v>1</v>
      </c>
      <c r="E493" s="12">
        <f t="shared" si="39"/>
        <v>4.1568518775114314E-4</v>
      </c>
      <c r="F493" s="12">
        <f t="shared" si="40"/>
        <v>2.3579344494223061E-4</v>
      </c>
      <c r="G493" s="13">
        <f t="shared" si="41"/>
        <v>-0.66666666666666663</v>
      </c>
      <c r="H493" s="19">
        <f t="shared" si="42"/>
        <v>-2.7712345850076209E-4</v>
      </c>
    </row>
    <row r="494" spans="2:8" ht="15" x14ac:dyDescent="0.2">
      <c r="B494" s="3" t="s">
        <v>448</v>
      </c>
      <c r="C494" s="7">
        <v>3</v>
      </c>
      <c r="D494" s="7">
        <v>0</v>
      </c>
      <c r="E494" s="12">
        <f t="shared" si="39"/>
        <v>4.1568518775114314E-4</v>
      </c>
      <c r="F494" s="12" t="str">
        <f t="shared" si="40"/>
        <v/>
      </c>
      <c r="G494" s="13" t="str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1</v>
      </c>
      <c r="E495" s="12" t="str">
        <f t="shared" si="39"/>
        <v/>
      </c>
      <c r="F495" s="12">
        <f t="shared" si="40"/>
        <v>2.3579344494223061E-4</v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2</v>
      </c>
      <c r="E497" s="12">
        <f t="shared" si="39"/>
        <v>2.7712345850076209E-4</v>
      </c>
      <c r="F497" s="12">
        <f t="shared" si="40"/>
        <v>4.7158688988446123E-4</v>
      </c>
      <c r="G497" s="13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16</v>
      </c>
      <c r="D499" s="7">
        <v>0</v>
      </c>
      <c r="E499" s="12">
        <f t="shared" si="39"/>
        <v>2.2169876680060967E-3</v>
      </c>
      <c r="F499" s="12" t="str">
        <f t="shared" si="40"/>
        <v/>
      </c>
      <c r="G499" s="13" t="str">
        <f t="shared" si="41"/>
        <v>0</v>
      </c>
      <c r="H499" s="19">
        <f t="shared" si="42"/>
        <v>0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2148</v>
      </c>
      <c r="D505" s="41">
        <f>SUM(D506:D530)</f>
        <v>1546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-0.28026070763500932</v>
      </c>
      <c r="H505" s="42">
        <f>+IF(OR(AND(E505=""),(G505="")),"",E505*G505)</f>
        <v>-0.28026070763500932</v>
      </c>
    </row>
    <row r="506" spans="2:8" ht="15" x14ac:dyDescent="0.2">
      <c r="B506" s="3" t="s">
        <v>454</v>
      </c>
      <c r="C506" s="7">
        <v>1</v>
      </c>
      <c r="D506" s="7">
        <v>3</v>
      </c>
      <c r="E506" s="12">
        <f>+IF(C506=0,"",C506/C$505)</f>
        <v>4.6554934823091247E-4</v>
      </c>
      <c r="F506" s="12">
        <f>+IF(D506=0,"",D506/D$505)</f>
        <v>1.9404915912031048E-3</v>
      </c>
      <c r="G506" s="13">
        <f>+IF(OR(AND(D506=0),(C506=0)),"0",((D506-C506)/C506))</f>
        <v>2</v>
      </c>
      <c r="H506" s="19">
        <f>+IF(OR(AND(E506=""),(G506="")),"",E506*G506)</f>
        <v>9.3109869646182495E-4</v>
      </c>
    </row>
    <row r="507" spans="2:8" ht="15" x14ac:dyDescent="0.2">
      <c r="B507" s="3" t="s">
        <v>187</v>
      </c>
      <c r="C507" s="7">
        <v>8</v>
      </c>
      <c r="D507" s="7">
        <v>14</v>
      </c>
      <c r="E507" s="12">
        <f t="shared" ref="E507:E529" si="43">+IF(C507=0,"",C507/C$505)</f>
        <v>3.7243947858472998E-3</v>
      </c>
      <c r="F507" s="12">
        <f t="shared" ref="F507:F529" si="44">+IF(D507=0,"",D507/D$505)</f>
        <v>9.0556274256144882E-3</v>
      </c>
      <c r="G507" s="13">
        <f t="shared" ref="G507:G529" si="45">+IF(OR(AND(D507=0),(C507=0)),"0",((D507-C507)/C507))</f>
        <v>0.75</v>
      </c>
      <c r="H507" s="19">
        <f t="shared" ref="H507:H530" si="46">+IF(OR(AND(E507=""),(G507="")),"",E507*G507)</f>
        <v>2.7932960893854749E-3</v>
      </c>
    </row>
    <row r="508" spans="2:8" ht="15" x14ac:dyDescent="0.2">
      <c r="B508" s="3" t="s">
        <v>455</v>
      </c>
      <c r="C508" s="7">
        <v>514</v>
      </c>
      <c r="D508" s="7">
        <v>247</v>
      </c>
      <c r="E508" s="12">
        <f t="shared" si="43"/>
        <v>0.23929236499068901</v>
      </c>
      <c r="F508" s="12">
        <f t="shared" si="44"/>
        <v>0.15976714100905562</v>
      </c>
      <c r="G508" s="13">
        <f t="shared" si="45"/>
        <v>-0.51945525291828798</v>
      </c>
      <c r="H508" s="19">
        <f t="shared" si="46"/>
        <v>-0.12430167597765364</v>
      </c>
    </row>
    <row r="509" spans="2:8" ht="15" x14ac:dyDescent="0.2">
      <c r="B509" s="3" t="s">
        <v>456</v>
      </c>
      <c r="C509" s="7">
        <v>408</v>
      </c>
      <c r="D509" s="7">
        <v>118</v>
      </c>
      <c r="E509" s="12">
        <f t="shared" si="43"/>
        <v>0.18994413407821228</v>
      </c>
      <c r="F509" s="12">
        <f t="shared" si="44"/>
        <v>7.6326002587322125E-2</v>
      </c>
      <c r="G509" s="13">
        <f t="shared" si="45"/>
        <v>-0.71078431372549022</v>
      </c>
      <c r="H509" s="19">
        <f t="shared" si="46"/>
        <v>-0.13500931098696461</v>
      </c>
    </row>
    <row r="510" spans="2:8" ht="15" x14ac:dyDescent="0.2">
      <c r="B510" s="3" t="s">
        <v>188</v>
      </c>
      <c r="C510" s="7">
        <v>152</v>
      </c>
      <c r="D510" s="7">
        <v>10</v>
      </c>
      <c r="E510" s="12">
        <f t="shared" si="43"/>
        <v>7.0763500931098691E-2</v>
      </c>
      <c r="F510" s="12">
        <f t="shared" si="44"/>
        <v>6.4683053040103496E-3</v>
      </c>
      <c r="G510" s="13">
        <f t="shared" si="45"/>
        <v>-0.93421052631578949</v>
      </c>
      <c r="H510" s="19">
        <f t="shared" si="46"/>
        <v>-6.6108007448789571E-2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4.6554934823091247E-4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1</v>
      </c>
      <c r="D512" s="7">
        <v>1</v>
      </c>
      <c r="E512" s="12">
        <f t="shared" si="43"/>
        <v>4.6554934823091247E-4</v>
      </c>
      <c r="F512" s="12">
        <f t="shared" si="44"/>
        <v>6.4683053040103498E-4</v>
      </c>
      <c r="G512" s="13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20</v>
      </c>
      <c r="D513" s="7">
        <v>12</v>
      </c>
      <c r="E513" s="12">
        <f t="shared" si="43"/>
        <v>9.3109869646182501E-3</v>
      </c>
      <c r="F513" s="12">
        <f t="shared" si="44"/>
        <v>7.7619663648124193E-3</v>
      </c>
      <c r="G513" s="13">
        <f t="shared" si="45"/>
        <v>-0.4</v>
      </c>
      <c r="H513" s="19">
        <f t="shared" si="46"/>
        <v>-3.7243947858473002E-3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4</v>
      </c>
      <c r="D515" s="7">
        <v>3</v>
      </c>
      <c r="E515" s="12">
        <f t="shared" si="43"/>
        <v>1.8621973929236499E-3</v>
      </c>
      <c r="F515" s="12">
        <f t="shared" si="44"/>
        <v>1.9404915912031048E-3</v>
      </c>
      <c r="G515" s="13">
        <f t="shared" si="45"/>
        <v>-0.25</v>
      </c>
      <c r="H515" s="19">
        <f t="shared" si="46"/>
        <v>-4.6554934823091247E-4</v>
      </c>
    </row>
    <row r="516" spans="2:8" ht="15" x14ac:dyDescent="0.2">
      <c r="B516" s="3" t="s">
        <v>459</v>
      </c>
      <c r="C516" s="7">
        <v>3</v>
      </c>
      <c r="D516" s="7">
        <v>4</v>
      </c>
      <c r="E516" s="12">
        <f t="shared" si="43"/>
        <v>1.3966480446927375E-3</v>
      </c>
      <c r="F516" s="12">
        <f t="shared" si="44"/>
        <v>2.5873221216041399E-3</v>
      </c>
      <c r="G516" s="13">
        <f t="shared" si="45"/>
        <v>0.33333333333333331</v>
      </c>
      <c r="H516" s="19">
        <f t="shared" si="46"/>
        <v>4.6554934823091247E-4</v>
      </c>
    </row>
    <row r="517" spans="2:8" ht="15" x14ac:dyDescent="0.2">
      <c r="B517" s="3" t="s">
        <v>460</v>
      </c>
      <c r="C517" s="7">
        <v>28</v>
      </c>
      <c r="D517" s="7">
        <v>67</v>
      </c>
      <c r="E517" s="12">
        <f t="shared" si="43"/>
        <v>1.3035381750465549E-2</v>
      </c>
      <c r="F517" s="12">
        <f t="shared" si="44"/>
        <v>4.3337645536869342E-2</v>
      </c>
      <c r="G517" s="13">
        <f t="shared" si="45"/>
        <v>1.3928571428571428</v>
      </c>
      <c r="H517" s="19">
        <f t="shared" si="46"/>
        <v>1.8156424581005585E-2</v>
      </c>
    </row>
    <row r="518" spans="2:8" ht="15" x14ac:dyDescent="0.2">
      <c r="B518" s="3" t="s">
        <v>190</v>
      </c>
      <c r="C518" s="7">
        <v>139</v>
      </c>
      <c r="D518" s="7">
        <v>213</v>
      </c>
      <c r="E518" s="12">
        <f t="shared" si="43"/>
        <v>6.4711359404096835E-2</v>
      </c>
      <c r="F518" s="12">
        <f t="shared" si="44"/>
        <v>0.13777490297542044</v>
      </c>
      <c r="G518" s="13">
        <f t="shared" si="45"/>
        <v>0.53237410071942448</v>
      </c>
      <c r="H518" s="19">
        <f t="shared" si="46"/>
        <v>3.4450651769087529E-2</v>
      </c>
    </row>
    <row r="519" spans="2:8" ht="15" x14ac:dyDescent="0.2">
      <c r="B519" s="3" t="s">
        <v>192</v>
      </c>
      <c r="C519" s="7">
        <v>7</v>
      </c>
      <c r="D519" s="7">
        <v>12</v>
      </c>
      <c r="E519" s="12">
        <f t="shared" si="43"/>
        <v>3.2588454376163874E-3</v>
      </c>
      <c r="F519" s="12">
        <f t="shared" si="44"/>
        <v>7.7619663648124193E-3</v>
      </c>
      <c r="G519" s="13">
        <f t="shared" si="45"/>
        <v>0.7142857142857143</v>
      </c>
      <c r="H519" s="19">
        <f t="shared" si="46"/>
        <v>2.3277467411545625E-3</v>
      </c>
    </row>
    <row r="520" spans="2:8" ht="13.5" customHeight="1" x14ac:dyDescent="0.2">
      <c r="B520" s="3" t="s">
        <v>191</v>
      </c>
      <c r="C520" s="7">
        <v>67</v>
      </c>
      <c r="D520" s="7">
        <v>0</v>
      </c>
      <c r="E520" s="12">
        <f t="shared" si="43"/>
        <v>3.1191806331471134E-2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156</v>
      </c>
      <c r="D521" s="7">
        <v>224</v>
      </c>
      <c r="E521" s="12">
        <f t="shared" si="43"/>
        <v>7.2625698324022353E-2</v>
      </c>
      <c r="F521" s="12">
        <f t="shared" si="44"/>
        <v>0.14489003880983181</v>
      </c>
      <c r="G521" s="13">
        <f t="shared" si="45"/>
        <v>0.4358974358974359</v>
      </c>
      <c r="H521" s="19">
        <f t="shared" si="46"/>
        <v>3.165735567970205E-2</v>
      </c>
    </row>
    <row r="522" spans="2:8" ht="25.5" customHeight="1" x14ac:dyDescent="0.2">
      <c r="B522" s="3" t="s">
        <v>193</v>
      </c>
      <c r="C522" s="7">
        <v>240</v>
      </c>
      <c r="D522" s="7">
        <v>382</v>
      </c>
      <c r="E522" s="12">
        <f t="shared" si="43"/>
        <v>0.11173184357541899</v>
      </c>
      <c r="F522" s="12">
        <f t="shared" si="44"/>
        <v>0.24708926261319533</v>
      </c>
      <c r="G522" s="13">
        <f t="shared" si="45"/>
        <v>0.59166666666666667</v>
      </c>
      <c r="H522" s="19">
        <f t="shared" si="46"/>
        <v>6.6108007448789571E-2</v>
      </c>
    </row>
    <row r="523" spans="2:8" ht="13.5" customHeight="1" x14ac:dyDescent="0.2">
      <c r="B523" s="3" t="s">
        <v>462</v>
      </c>
      <c r="C523" s="7">
        <v>3</v>
      </c>
      <c r="D523" s="7">
        <v>3</v>
      </c>
      <c r="E523" s="12">
        <f t="shared" si="43"/>
        <v>1.3966480446927375E-3</v>
      </c>
      <c r="F523" s="12">
        <f t="shared" si="44"/>
        <v>1.9404915912031048E-3</v>
      </c>
      <c r="G523" s="13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10</v>
      </c>
      <c r="D524" s="7">
        <v>10</v>
      </c>
      <c r="E524" s="12">
        <f t="shared" si="43"/>
        <v>4.6554934823091251E-3</v>
      </c>
      <c r="F524" s="12">
        <f t="shared" si="44"/>
        <v>6.4683053040103496E-3</v>
      </c>
      <c r="G524" s="13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3</v>
      </c>
      <c r="E525" s="12" t="str">
        <f t="shared" si="43"/>
        <v/>
      </c>
      <c r="F525" s="12">
        <f t="shared" si="44"/>
        <v>1.9404915912031048E-3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45</v>
      </c>
      <c r="D526" s="7">
        <v>30</v>
      </c>
      <c r="E526" s="12">
        <f t="shared" si="43"/>
        <v>2.094972067039106E-2</v>
      </c>
      <c r="F526" s="12">
        <f t="shared" si="44"/>
        <v>1.9404915912031046E-2</v>
      </c>
      <c r="G526" s="13">
        <f t="shared" si="45"/>
        <v>-0.33333333333333331</v>
      </c>
      <c r="H526" s="19">
        <f t="shared" si="46"/>
        <v>-6.9832402234636867E-3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3</v>
      </c>
      <c r="D528" s="7">
        <v>0</v>
      </c>
      <c r="E528" s="12">
        <f t="shared" si="43"/>
        <v>1.3966480446927375E-3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7">
        <v>75</v>
      </c>
      <c r="D529" s="7">
        <v>55</v>
      </c>
      <c r="E529" s="12">
        <f t="shared" si="43"/>
        <v>3.4916201117318434E-2</v>
      </c>
      <c r="F529" s="12">
        <f t="shared" si="44"/>
        <v>3.5575679172056923E-2</v>
      </c>
      <c r="G529" s="13">
        <f t="shared" si="45"/>
        <v>-0.26666666666666666</v>
      </c>
      <c r="H529" s="19">
        <f t="shared" si="46"/>
        <v>-9.3109869646182484E-3</v>
      </c>
    </row>
    <row r="530" spans="2:8" ht="15" x14ac:dyDescent="0.2">
      <c r="B530" s="3" t="s">
        <v>467</v>
      </c>
      <c r="C530" s="7">
        <v>263</v>
      </c>
      <c r="D530" s="7">
        <v>135</v>
      </c>
      <c r="E530" s="12">
        <f>+IF(C530=0,"",C530/C$505)</f>
        <v>0.12243947858472998</v>
      </c>
      <c r="F530" s="12">
        <f>+IF(D530=0,"",D530/D$505)</f>
        <v>8.7322121604139713E-2</v>
      </c>
      <c r="G530" s="13">
        <f>+IF(OR(AND(D530=0),(C530=0)),"0",((D530-C530)/C530))</f>
        <v>-0.48669201520912547</v>
      </c>
      <c r="H530" s="19">
        <f t="shared" si="46"/>
        <v>-5.9590316573556797E-2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551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508</v>
      </c>
      <c r="C8" s="40">
        <f>+C18+C70+C151+C294+C505</f>
        <v>163</v>
      </c>
      <c r="D8" s="41">
        <f>+D18+D70+D151+D294+D505</f>
        <v>15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-0.90797546012269936</v>
      </c>
      <c r="H8" s="42">
        <f t="shared" ref="H8:H13" si="2">+IF(OR(AND(E8=""),(G8="")),"",E8*G8)</f>
        <v>-0.90797546012269936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</v>
      </c>
      <c r="D9" s="35">
        <f>+D18</f>
        <v>1</v>
      </c>
      <c r="E9" s="36">
        <f t="shared" si="0"/>
        <v>6.1349693251533744E-3</v>
      </c>
      <c r="F9" s="36">
        <f t="shared" si="0"/>
        <v>6.6666666666666666E-2</v>
      </c>
      <c r="G9" s="36">
        <f t="shared" si="1"/>
        <v>0</v>
      </c>
      <c r="H9" s="19">
        <f t="shared" si="2"/>
        <v>0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34</v>
      </c>
      <c r="D10" s="37">
        <f>+D70</f>
        <v>2</v>
      </c>
      <c r="E10" s="36">
        <f t="shared" si="0"/>
        <v>0.20858895705521471</v>
      </c>
      <c r="F10" s="36">
        <f t="shared" si="0"/>
        <v>0.13333333333333333</v>
      </c>
      <c r="G10" s="36">
        <f t="shared" si="1"/>
        <v>-0.94117647058823528</v>
      </c>
      <c r="H10" s="19">
        <f t="shared" si="2"/>
        <v>-0.19631901840490795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53</v>
      </c>
      <c r="D11" s="37">
        <f>D151</f>
        <v>1</v>
      </c>
      <c r="E11" s="36">
        <f t="shared" si="0"/>
        <v>0.32515337423312884</v>
      </c>
      <c r="F11" s="36">
        <f t="shared" si="0"/>
        <v>6.6666666666666666E-2</v>
      </c>
      <c r="G11" s="36">
        <f t="shared" si="1"/>
        <v>-0.98113207547169812</v>
      </c>
      <c r="H11" s="19">
        <f t="shared" si="2"/>
        <v>-0.31901840490797545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67</v>
      </c>
      <c r="D12" s="37">
        <f>+D294</f>
        <v>6</v>
      </c>
      <c r="E12" s="36">
        <f t="shared" si="0"/>
        <v>0.41104294478527609</v>
      </c>
      <c r="F12" s="36">
        <f t="shared" si="0"/>
        <v>0.4</v>
      </c>
      <c r="G12" s="36">
        <f t="shared" si="1"/>
        <v>-0.91044776119402981</v>
      </c>
      <c r="H12" s="19">
        <f t="shared" si="2"/>
        <v>-0.37423312883435583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8</v>
      </c>
      <c r="D13" s="37">
        <f>D505</f>
        <v>5</v>
      </c>
      <c r="E13" s="36">
        <f t="shared" si="0"/>
        <v>4.9079754601226995E-2</v>
      </c>
      <c r="F13" s="36">
        <f t="shared" si="0"/>
        <v>0.33333333333333331</v>
      </c>
      <c r="G13" s="36">
        <f t="shared" si="1"/>
        <v>-0.375</v>
      </c>
      <c r="H13" s="19">
        <f t="shared" si="2"/>
        <v>-1.8404907975460124E-2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</v>
      </c>
      <c r="D18" s="41">
        <f>SUM(D19:D64)</f>
        <v>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1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1</v>
      </c>
      <c r="E28" s="8" t="str">
        <f t="shared" si="3"/>
        <v/>
      </c>
      <c r="F28" s="8">
        <f t="shared" si="4"/>
        <v>1</v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34</v>
      </c>
      <c r="D70" s="41">
        <f>SUM(D71:D145)</f>
        <v>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-0.94117647058823528</v>
      </c>
      <c r="H70" s="42">
        <f>+IF(OR(AND(E70=""),(G70="")),"",E70*G70)</f>
        <v>-0.94117647058823528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2</v>
      </c>
      <c r="D82" s="7">
        <v>0</v>
      </c>
      <c r="E82" s="12">
        <f t="shared" si="7"/>
        <v>5.8823529411764705E-2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528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15</v>
      </c>
      <c r="D98" s="7">
        <v>1</v>
      </c>
      <c r="E98" s="12">
        <f t="shared" si="7"/>
        <v>0.44117647058823528</v>
      </c>
      <c r="F98" s="12">
        <f t="shared" si="8"/>
        <v>0.5</v>
      </c>
      <c r="G98" s="13">
        <f t="shared" si="9"/>
        <v>-0.93333333333333335</v>
      </c>
      <c r="H98" s="19">
        <f t="shared" si="10"/>
        <v>-0.41176470588235292</v>
      </c>
    </row>
    <row r="99" spans="2:8" ht="15" x14ac:dyDescent="0.2">
      <c r="B99" s="3" t="s">
        <v>239</v>
      </c>
      <c r="C99" s="7">
        <v>13</v>
      </c>
      <c r="D99" s="7">
        <v>0</v>
      </c>
      <c r="E99" s="12">
        <f t="shared" si="7"/>
        <v>0.38235294117647056</v>
      </c>
      <c r="F99" s="12" t="str">
        <f t="shared" si="8"/>
        <v/>
      </c>
      <c r="G99" s="13" t="str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0.5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0</v>
      </c>
      <c r="D118" s="7">
        <v>0</v>
      </c>
      <c r="E118" s="12" t="str">
        <f t="shared" si="7"/>
        <v/>
      </c>
      <c r="F118" s="12" t="str">
        <f t="shared" si="8"/>
        <v/>
      </c>
      <c r="G118" s="13" t="str">
        <f t="shared" si="9"/>
        <v>0</v>
      </c>
      <c r="H118" s="19" t="str">
        <f t="shared" si="10"/>
        <v/>
      </c>
    </row>
    <row r="119" spans="2:8" ht="15" x14ac:dyDescent="0.2">
      <c r="B119" s="3" t="s">
        <v>252</v>
      </c>
      <c r="C119" s="7">
        <v>0</v>
      </c>
      <c r="D119" s="7">
        <v>0</v>
      </c>
      <c r="E119" s="12" t="str">
        <f t="shared" si="7"/>
        <v/>
      </c>
      <c r="F119" s="12" t="str">
        <f t="shared" si="8"/>
        <v/>
      </c>
      <c r="G119" s="13" t="str">
        <f t="shared" si="9"/>
        <v>0</v>
      </c>
      <c r="H119" s="19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1</v>
      </c>
      <c r="D121" s="7">
        <v>0</v>
      </c>
      <c r="E121" s="12">
        <f t="shared" si="7"/>
        <v>2.9411764705882353E-2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2.9411764705882353E-2</v>
      </c>
      <c r="F123" s="12" t="str">
        <f t="shared" si="8"/>
        <v/>
      </c>
      <c r="G123" s="13" t="str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2</v>
      </c>
      <c r="D131" s="7">
        <v>0</v>
      </c>
      <c r="E131" s="12">
        <f t="shared" si="7"/>
        <v>5.8823529411764705E-2</v>
      </c>
      <c r="F131" s="12" t="str">
        <f t="shared" si="8"/>
        <v/>
      </c>
      <c r="G131" s="13" t="str">
        <f t="shared" si="9"/>
        <v>0</v>
      </c>
      <c r="H131" s="19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53</v>
      </c>
      <c r="D151" s="41">
        <f>SUM(D152:D288)</f>
        <v>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-0.98113207547169812</v>
      </c>
      <c r="H151" s="42">
        <f>+IF(OR(AND(E151=""),(G151="")),"",E151*G151)</f>
        <v>-0.98113207547169812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0</v>
      </c>
      <c r="E157" s="12" t="str">
        <f t="shared" si="15"/>
        <v/>
      </c>
      <c r="F157" s="12" t="str">
        <f t="shared" si="16"/>
        <v/>
      </c>
      <c r="G157" s="13" t="str">
        <f t="shared" si="17"/>
        <v>0</v>
      </c>
      <c r="H157" s="19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0</v>
      </c>
      <c r="E159" s="12">
        <f t="shared" si="15"/>
        <v>3.7735849056603772E-2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28</v>
      </c>
      <c r="D165" s="7">
        <v>0</v>
      </c>
      <c r="E165" s="12">
        <f t="shared" si="15"/>
        <v>0.52830188679245282</v>
      </c>
      <c r="F165" s="12" t="str">
        <f t="shared" si="16"/>
        <v/>
      </c>
      <c r="G165" s="13" t="str">
        <f t="shared" si="17"/>
        <v>0</v>
      </c>
      <c r="H165" s="19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0</v>
      </c>
      <c r="E173" s="12">
        <f t="shared" si="15"/>
        <v>3.7735849056603772E-2</v>
      </c>
      <c r="F173" s="12" t="str">
        <f t="shared" si="16"/>
        <v/>
      </c>
      <c r="G173" s="13" t="str">
        <f t="shared" si="17"/>
        <v>0</v>
      </c>
      <c r="H173" s="19">
        <f t="shared" si="18"/>
        <v>0</v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1</v>
      </c>
      <c r="E186" s="12" t="str">
        <f t="shared" si="15"/>
        <v/>
      </c>
      <c r="F186" s="12">
        <f t="shared" si="16"/>
        <v>1</v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</v>
      </c>
      <c r="D196" s="7">
        <v>0</v>
      </c>
      <c r="E196" s="12">
        <f t="shared" si="15"/>
        <v>1.8867924528301886E-2</v>
      </c>
      <c r="F196" s="12" t="str">
        <f t="shared" si="16"/>
        <v/>
      </c>
      <c r="G196" s="13" t="str">
        <f t="shared" si="17"/>
        <v>0</v>
      </c>
      <c r="H196" s="19">
        <f t="shared" si="18"/>
        <v>0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0</v>
      </c>
      <c r="E208" s="12">
        <f t="shared" si="15"/>
        <v>1.8867924528301886E-2</v>
      </c>
      <c r="F208" s="12" t="str">
        <f t="shared" si="16"/>
        <v/>
      </c>
      <c r="G208" s="13" t="str">
        <f t="shared" si="17"/>
        <v>0</v>
      </c>
      <c r="H208" s="19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2</v>
      </c>
      <c r="D229" s="7">
        <v>0</v>
      </c>
      <c r="E229" s="12">
        <f t="shared" si="19"/>
        <v>3.7735849056603772E-2</v>
      </c>
      <c r="F229" s="12" t="str">
        <f t="shared" si="20"/>
        <v/>
      </c>
      <c r="G229" s="13" t="str">
        <f t="shared" si="21"/>
        <v>0</v>
      </c>
      <c r="H229" s="19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</v>
      </c>
      <c r="D232" s="7">
        <v>0</v>
      </c>
      <c r="E232" s="12">
        <f t="shared" si="19"/>
        <v>1.8867924528301886E-2</v>
      </c>
      <c r="F232" s="12" t="str">
        <f t="shared" si="20"/>
        <v/>
      </c>
      <c r="G232" s="13" t="str">
        <f t="shared" si="21"/>
        <v>0</v>
      </c>
      <c r="H232" s="19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2</v>
      </c>
      <c r="D235" s="7">
        <v>0</v>
      </c>
      <c r="E235" s="12">
        <f t="shared" si="19"/>
        <v>3.7735849056603772E-2</v>
      </c>
      <c r="F235" s="12" t="str">
        <f t="shared" si="20"/>
        <v/>
      </c>
      <c r="G235" s="13" t="str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13</v>
      </c>
      <c r="D256" s="7">
        <v>0</v>
      </c>
      <c r="E256" s="12">
        <f t="shared" si="19"/>
        <v>0.24528301886792453</v>
      </c>
      <c r="F256" s="12" t="str">
        <f t="shared" si="20"/>
        <v/>
      </c>
      <c r="G256" s="13" t="str">
        <f t="shared" si="21"/>
        <v>0</v>
      </c>
      <c r="H256" s="19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0</v>
      </c>
      <c r="E268" s="12">
        <f t="shared" si="19"/>
        <v>1.8867924528301886E-2</v>
      </c>
      <c r="F268" s="12" t="str">
        <f t="shared" si="20"/>
        <v/>
      </c>
      <c r="G268" s="13" t="str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67</v>
      </c>
      <c r="D294" s="41">
        <f>SUM(D295:D499)</f>
        <v>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-0.91044776119402981</v>
      </c>
      <c r="H294" s="42">
        <f>+IF(OR(AND(E294=""),(G294="")),"",E294*G294)</f>
        <v>-0.91044776119402981</v>
      </c>
    </row>
    <row r="295" spans="2:8" ht="15" x14ac:dyDescent="0.2">
      <c r="B295" s="3" t="s">
        <v>100</v>
      </c>
      <c r="C295" s="7">
        <v>0</v>
      </c>
      <c r="D295" s="7">
        <v>0</v>
      </c>
      <c r="E295" s="12" t="str">
        <f>+IF(C295=0,"",C295/C$294)</f>
        <v/>
      </c>
      <c r="F295" s="12" t="str">
        <f>+IF(D295=0,"",D295/D$294)</f>
        <v/>
      </c>
      <c r="G295" s="13" t="str">
        <f>+IF(OR(AND(D295=0),(C295=0)),"0",((D295-C295)/C295))</f>
        <v>0</v>
      </c>
      <c r="H295" s="19" t="str">
        <f>+IF(OR(AND(E295=""),(G295="")),"",E295*G295)</f>
        <v/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</v>
      </c>
      <c r="D301" s="7">
        <v>0</v>
      </c>
      <c r="E301" s="12">
        <f t="shared" si="27"/>
        <v>2.9850746268656716E-2</v>
      </c>
      <c r="F301" s="12" t="str">
        <f t="shared" si="28"/>
        <v/>
      </c>
      <c r="G301" s="13" t="str">
        <f t="shared" si="29"/>
        <v>0</v>
      </c>
      <c r="H301" s="19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0</v>
      </c>
      <c r="D307" s="7">
        <v>0</v>
      </c>
      <c r="E307" s="12" t="str">
        <f t="shared" si="27"/>
        <v/>
      </c>
      <c r="F307" s="12" t="str">
        <f t="shared" si="28"/>
        <v/>
      </c>
      <c r="G307" s="13" t="str">
        <f t="shared" si="29"/>
        <v>0</v>
      </c>
      <c r="H307" s="19" t="str">
        <f t="shared" si="30"/>
        <v/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17</v>
      </c>
      <c r="D310" s="7">
        <v>0</v>
      </c>
      <c r="E310" s="12">
        <f t="shared" si="27"/>
        <v>0.2537313432835821</v>
      </c>
      <c r="F310" s="12" t="str">
        <f t="shared" si="28"/>
        <v/>
      </c>
      <c r="G310" s="13" t="str">
        <f t="shared" si="29"/>
        <v>0</v>
      </c>
      <c r="H310" s="19">
        <f t="shared" si="30"/>
        <v>0</v>
      </c>
    </row>
    <row r="311" spans="2:8" ht="15" x14ac:dyDescent="0.2">
      <c r="B311" s="3" t="s">
        <v>102</v>
      </c>
      <c r="C311" s="7">
        <v>4</v>
      </c>
      <c r="D311" s="7">
        <v>0</v>
      </c>
      <c r="E311" s="12">
        <f t="shared" si="27"/>
        <v>5.9701492537313432E-2</v>
      </c>
      <c r="F311" s="12" t="str">
        <f t="shared" si="28"/>
        <v/>
      </c>
      <c r="G311" s="13" t="str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0</v>
      </c>
      <c r="E318" s="12" t="str">
        <f t="shared" si="27"/>
        <v/>
      </c>
      <c r="F318" s="12" t="str">
        <f t="shared" si="28"/>
        <v/>
      </c>
      <c r="G318" s="13" t="str">
        <f t="shared" si="29"/>
        <v>0</v>
      </c>
      <c r="H318" s="19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4</v>
      </c>
      <c r="D328" s="7">
        <v>1</v>
      </c>
      <c r="E328" s="12">
        <f t="shared" si="27"/>
        <v>5.9701492537313432E-2</v>
      </c>
      <c r="F328" s="12">
        <f t="shared" si="28"/>
        <v>0.16666666666666666</v>
      </c>
      <c r="G328" s="13">
        <f t="shared" si="29"/>
        <v>-0.75</v>
      </c>
      <c r="H328" s="19">
        <f t="shared" si="30"/>
        <v>-4.4776119402985072E-2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0</v>
      </c>
      <c r="E330" s="12">
        <f t="shared" si="27"/>
        <v>2.9850746268656716E-2</v>
      </c>
      <c r="F330" s="12" t="str">
        <f t="shared" si="28"/>
        <v/>
      </c>
      <c r="G330" s="13" t="str">
        <f t="shared" si="29"/>
        <v>0</v>
      </c>
      <c r="H330" s="19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0</v>
      </c>
      <c r="D332" s="7">
        <v>0</v>
      </c>
      <c r="E332" s="12" t="str">
        <f t="shared" si="27"/>
        <v/>
      </c>
      <c r="F332" s="12" t="str">
        <f t="shared" si="28"/>
        <v/>
      </c>
      <c r="G332" s="13" t="str">
        <f t="shared" si="29"/>
        <v>0</v>
      </c>
      <c r="H332" s="19" t="str">
        <f t="shared" si="30"/>
        <v/>
      </c>
    </row>
    <row r="333" spans="2:8" ht="15" x14ac:dyDescent="0.2">
      <c r="B333" s="3" t="s">
        <v>130</v>
      </c>
      <c r="C333" s="7">
        <v>0</v>
      </c>
      <c r="D333" s="7">
        <v>1</v>
      </c>
      <c r="E333" s="12" t="str">
        <f t="shared" si="27"/>
        <v/>
      </c>
      <c r="F333" s="12">
        <f t="shared" si="28"/>
        <v>0.16666666666666666</v>
      </c>
      <c r="G333" s="13" t="str">
        <f t="shared" si="29"/>
        <v>0</v>
      </c>
      <c r="H333" s="19" t="str">
        <f t="shared" si="30"/>
        <v/>
      </c>
    </row>
    <row r="334" spans="2:8" ht="15" x14ac:dyDescent="0.2">
      <c r="B334" s="3" t="s">
        <v>119</v>
      </c>
      <c r="C334" s="7">
        <v>0</v>
      </c>
      <c r="D334" s="7">
        <v>1</v>
      </c>
      <c r="E334" s="12" t="str">
        <f t="shared" si="27"/>
        <v/>
      </c>
      <c r="F334" s="12">
        <f t="shared" si="28"/>
        <v>0.16666666666666666</v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19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3</v>
      </c>
      <c r="D337" s="7">
        <v>0</v>
      </c>
      <c r="E337" s="12">
        <f t="shared" si="27"/>
        <v>4.4776119402985072E-2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1</v>
      </c>
      <c r="D340" s="7">
        <v>0</v>
      </c>
      <c r="E340" s="12">
        <f t="shared" si="27"/>
        <v>1.4925373134328358E-2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0</v>
      </c>
      <c r="E354" s="12" t="str">
        <f t="shared" si="27"/>
        <v/>
      </c>
      <c r="F354" s="12" t="str">
        <f t="shared" si="28"/>
        <v/>
      </c>
      <c r="G354" s="13" t="str">
        <f t="shared" si="29"/>
        <v>0</v>
      </c>
      <c r="H354" s="19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</v>
      </c>
      <c r="D357" s="7">
        <v>1</v>
      </c>
      <c r="E357" s="12">
        <f t="shared" si="27"/>
        <v>1.4925373134328358E-2</v>
      </c>
      <c r="F357" s="12">
        <f t="shared" si="28"/>
        <v>0.16666666666666666</v>
      </c>
      <c r="G357" s="13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</v>
      </c>
      <c r="D372" s="7">
        <v>0</v>
      </c>
      <c r="E372" s="12">
        <f t="shared" si="31"/>
        <v>1.4925373134328358E-2</v>
      </c>
      <c r="F372" s="12" t="str">
        <f t="shared" si="32"/>
        <v/>
      </c>
      <c r="G372" s="13" t="str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19</v>
      </c>
      <c r="D393" s="7">
        <v>1</v>
      </c>
      <c r="E393" s="12">
        <f t="shared" si="31"/>
        <v>0.28358208955223879</v>
      </c>
      <c r="F393" s="12">
        <f t="shared" si="32"/>
        <v>0.16666666666666666</v>
      </c>
      <c r="G393" s="13">
        <f t="shared" si="33"/>
        <v>-0.94736842105263153</v>
      </c>
      <c r="H393" s="19">
        <f t="shared" si="34"/>
        <v>-0.26865671641791045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1</v>
      </c>
      <c r="E408" s="12" t="str">
        <f t="shared" si="31"/>
        <v/>
      </c>
      <c r="F408" s="12">
        <f t="shared" si="32"/>
        <v>0.16666666666666666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1.4925373134328358E-2</v>
      </c>
      <c r="F419" s="12" t="str">
        <f t="shared" si="32"/>
        <v/>
      </c>
      <c r="G419" s="13" t="str">
        <f t="shared" si="33"/>
        <v>0</v>
      </c>
      <c r="H419" s="19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10</v>
      </c>
      <c r="D433" s="7">
        <v>0</v>
      </c>
      <c r="E433" s="12">
        <f t="shared" si="35"/>
        <v>0.14925373134328357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2</v>
      </c>
      <c r="D467" s="7">
        <v>0</v>
      </c>
      <c r="E467" s="12">
        <f t="shared" si="35"/>
        <v>2.9850746268656716E-2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19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8</v>
      </c>
      <c r="D505" s="41">
        <f>SUM(D506:D530)</f>
        <v>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-0.375</v>
      </c>
      <c r="H505" s="42">
        <f>+IF(OR(AND(E505=""),(G505="")),"",E505*G505)</f>
        <v>-0.375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3</v>
      </c>
      <c r="D508" s="7">
        <v>2</v>
      </c>
      <c r="E508" s="12">
        <f t="shared" si="43"/>
        <v>0.375</v>
      </c>
      <c r="F508" s="12">
        <f t="shared" si="44"/>
        <v>0.4</v>
      </c>
      <c r="G508" s="13">
        <f t="shared" si="45"/>
        <v>-0.33333333333333331</v>
      </c>
      <c r="H508" s="19">
        <f t="shared" si="46"/>
        <v>-0.125</v>
      </c>
    </row>
    <row r="509" spans="2:8" ht="15" x14ac:dyDescent="0.2">
      <c r="B509" s="3" t="s">
        <v>456</v>
      </c>
      <c r="C509" s="7">
        <v>0</v>
      </c>
      <c r="D509" s="7">
        <v>0</v>
      </c>
      <c r="E509" s="12" t="str">
        <f t="shared" si="43"/>
        <v/>
      </c>
      <c r="F509" s="12" t="str">
        <f t="shared" si="44"/>
        <v/>
      </c>
      <c r="G509" s="13" t="str">
        <f t="shared" si="45"/>
        <v>0</v>
      </c>
      <c r="H509" s="19" t="str">
        <f t="shared" si="46"/>
        <v/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4</v>
      </c>
      <c r="D518" s="7">
        <v>0</v>
      </c>
      <c r="E518" s="12">
        <f t="shared" si="43"/>
        <v>0.5</v>
      </c>
      <c r="F518" s="12" t="str">
        <f t="shared" si="44"/>
        <v/>
      </c>
      <c r="G518" s="13" t="str">
        <f t="shared" si="45"/>
        <v>0</v>
      </c>
      <c r="H518" s="19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</v>
      </c>
      <c r="D521" s="7">
        <v>2</v>
      </c>
      <c r="E521" s="12">
        <f t="shared" si="43"/>
        <v>0.125</v>
      </c>
      <c r="F521" s="12">
        <f t="shared" si="44"/>
        <v>0.4</v>
      </c>
      <c r="G521" s="13">
        <f t="shared" si="45"/>
        <v>1</v>
      </c>
      <c r="H521" s="19">
        <f t="shared" si="46"/>
        <v>0.125</v>
      </c>
    </row>
    <row r="522" spans="2:8" ht="25.5" customHeight="1" x14ac:dyDescent="0.2">
      <c r="B522" s="3" t="s">
        <v>193</v>
      </c>
      <c r="C522" s="7">
        <v>0</v>
      </c>
      <c r="D522" s="7">
        <v>1</v>
      </c>
      <c r="E522" s="12" t="str">
        <f t="shared" si="43"/>
        <v/>
      </c>
      <c r="F522" s="12">
        <f t="shared" si="44"/>
        <v>0.2</v>
      </c>
      <c r="G522" s="13" t="str">
        <f t="shared" si="45"/>
        <v>0</v>
      </c>
      <c r="H522" s="19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552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507</v>
      </c>
      <c r="C8" s="40">
        <f>+C18+C70+C151+C294+C505</f>
        <v>3437</v>
      </c>
      <c r="D8" s="41">
        <f>+D18+D70+D151+D294+D505</f>
        <v>2953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-0.14082048297934244</v>
      </c>
      <c r="H8" s="42">
        <f t="shared" ref="H8:H13" si="2">+IF(OR(AND(E8=""),(G8="")),"",E8*G8)</f>
        <v>-0.14082048297934244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80</v>
      </c>
      <c r="D9" s="35">
        <f>+D18</f>
        <v>55</v>
      </c>
      <c r="E9" s="36">
        <f t="shared" si="0"/>
        <v>2.3276112889147511E-2</v>
      </c>
      <c r="F9" s="36">
        <f t="shared" si="0"/>
        <v>1.8625126989502201E-2</v>
      </c>
      <c r="G9" s="36">
        <f t="shared" si="1"/>
        <v>-0.3125</v>
      </c>
      <c r="H9" s="19">
        <f t="shared" si="2"/>
        <v>-7.2737852778585969E-3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339</v>
      </c>
      <c r="D10" s="37">
        <f>+D70</f>
        <v>268</v>
      </c>
      <c r="E10" s="36">
        <f t="shared" si="0"/>
        <v>9.8632528367762581E-2</v>
      </c>
      <c r="F10" s="36">
        <f t="shared" si="0"/>
        <v>9.0755164239756186E-2</v>
      </c>
      <c r="G10" s="36">
        <f t="shared" si="1"/>
        <v>-0.20943952802359883</v>
      </c>
      <c r="H10" s="19">
        <f t="shared" si="2"/>
        <v>-2.0657550189118419E-2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423</v>
      </c>
      <c r="D11" s="37">
        <f>D151</f>
        <v>570</v>
      </c>
      <c r="E11" s="36">
        <f t="shared" si="0"/>
        <v>0.12307244690136747</v>
      </c>
      <c r="F11" s="36">
        <f t="shared" si="0"/>
        <v>0.19302404334575007</v>
      </c>
      <c r="G11" s="36">
        <f t="shared" si="1"/>
        <v>0.3475177304964539</v>
      </c>
      <c r="H11" s="19">
        <f t="shared" si="2"/>
        <v>4.2769857433808553E-2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1875</v>
      </c>
      <c r="D12" s="37">
        <f>+D294</f>
        <v>1484</v>
      </c>
      <c r="E12" s="36">
        <f t="shared" si="0"/>
        <v>0.54553389583939482</v>
      </c>
      <c r="F12" s="36">
        <f t="shared" si="0"/>
        <v>0.50253979004402305</v>
      </c>
      <c r="G12" s="36">
        <f t="shared" si="1"/>
        <v>-0.20853333333333332</v>
      </c>
      <c r="H12" s="19">
        <f t="shared" si="2"/>
        <v>-0.11376200174570845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720</v>
      </c>
      <c r="D13" s="37">
        <f>D505</f>
        <v>576</v>
      </c>
      <c r="E13" s="36">
        <f t="shared" si="0"/>
        <v>0.20948501600232761</v>
      </c>
      <c r="F13" s="36">
        <f t="shared" si="0"/>
        <v>0.1950558753809685</v>
      </c>
      <c r="G13" s="36">
        <f t="shared" si="1"/>
        <v>-0.2</v>
      </c>
      <c r="H13" s="19">
        <f t="shared" si="2"/>
        <v>-4.1897003200465521E-2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80</v>
      </c>
      <c r="D18" s="41">
        <f>SUM(D19:D64)</f>
        <v>55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-0.3125</v>
      </c>
      <c r="H18" s="42">
        <f>+IF(OR(AND(E18=""),(G18="")),"",E18*G18)</f>
        <v>-0.3125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1</v>
      </c>
      <c r="E20" s="8">
        <f t="shared" ref="E20:E64" si="3">+IF(C20=0,"",C20/C$18)</f>
        <v>1.2500000000000001E-2</v>
      </c>
      <c r="F20" s="8">
        <f t="shared" ref="F20:F64" si="4">+IF(D20=0,"",D20/D$18)</f>
        <v>1.8181818181818181E-2</v>
      </c>
      <c r="G20" s="13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16</v>
      </c>
      <c r="D23" s="7">
        <v>1</v>
      </c>
      <c r="E23" s="8">
        <f t="shared" si="3"/>
        <v>0.2</v>
      </c>
      <c r="F23" s="8">
        <f t="shared" si="4"/>
        <v>1.8181818181818181E-2</v>
      </c>
      <c r="G23" s="13">
        <f t="shared" si="5"/>
        <v>-0.9375</v>
      </c>
      <c r="H23" s="19">
        <f t="shared" si="6"/>
        <v>-0.1875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1</v>
      </c>
      <c r="E26" s="8">
        <f t="shared" si="3"/>
        <v>1.2500000000000001E-2</v>
      </c>
      <c r="F26" s="8">
        <f t="shared" si="4"/>
        <v>1.8181818181818181E-2</v>
      </c>
      <c r="G26" s="13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2</v>
      </c>
      <c r="E28" s="8">
        <f t="shared" si="3"/>
        <v>2.5000000000000001E-2</v>
      </c>
      <c r="F28" s="8">
        <f t="shared" si="4"/>
        <v>3.6363636363636362E-2</v>
      </c>
      <c r="G28" s="13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2</v>
      </c>
      <c r="E30" s="8" t="str">
        <f t="shared" si="3"/>
        <v/>
      </c>
      <c r="F30" s="8">
        <f t="shared" si="4"/>
        <v>3.6363636363636362E-2</v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3</v>
      </c>
      <c r="D31" s="7">
        <v>0</v>
      </c>
      <c r="E31" s="8">
        <f t="shared" si="3"/>
        <v>3.7499999999999999E-2</v>
      </c>
      <c r="F31" s="8" t="str">
        <f t="shared" si="4"/>
        <v/>
      </c>
      <c r="G31" s="13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1</v>
      </c>
      <c r="E36" s="8">
        <f t="shared" si="3"/>
        <v>1.2500000000000001E-2</v>
      </c>
      <c r="F36" s="8">
        <f t="shared" si="4"/>
        <v>1.8181818181818181E-2</v>
      </c>
      <c r="G36" s="13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1.8181818181818181E-2</v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3</v>
      </c>
      <c r="D42" s="7">
        <v>0</v>
      </c>
      <c r="E42" s="8">
        <f t="shared" si="3"/>
        <v>3.7499999999999999E-2</v>
      </c>
      <c r="F42" s="8" t="str">
        <f t="shared" si="4"/>
        <v/>
      </c>
      <c r="G42" s="13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14</v>
      </c>
      <c r="D48" s="7">
        <v>2</v>
      </c>
      <c r="E48" s="8">
        <f t="shared" si="3"/>
        <v>0.17499999999999999</v>
      </c>
      <c r="F48" s="8">
        <f t="shared" si="4"/>
        <v>3.6363636363636362E-2</v>
      </c>
      <c r="G48" s="13">
        <f t="shared" si="5"/>
        <v>-0.8571428571428571</v>
      </c>
      <c r="H48" s="19">
        <f t="shared" si="6"/>
        <v>-0.15</v>
      </c>
    </row>
    <row r="49" spans="2:8" ht="15" x14ac:dyDescent="0.2">
      <c r="B49" s="3" t="s">
        <v>16</v>
      </c>
      <c r="C49" s="7">
        <v>8</v>
      </c>
      <c r="D49" s="7">
        <v>0</v>
      </c>
      <c r="E49" s="8">
        <f t="shared" si="3"/>
        <v>0.1</v>
      </c>
      <c r="F49" s="8" t="str">
        <f t="shared" si="4"/>
        <v/>
      </c>
      <c r="G49" s="13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25</v>
      </c>
      <c r="D50" s="7">
        <v>40</v>
      </c>
      <c r="E50" s="8">
        <f t="shared" si="3"/>
        <v>0.3125</v>
      </c>
      <c r="F50" s="8">
        <f t="shared" si="4"/>
        <v>0.72727272727272729</v>
      </c>
      <c r="G50" s="13">
        <f t="shared" si="5"/>
        <v>0.6</v>
      </c>
      <c r="H50" s="19">
        <f t="shared" si="6"/>
        <v>0.1875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3</v>
      </c>
      <c r="E52" s="8">
        <f t="shared" si="3"/>
        <v>1.2500000000000001E-2</v>
      </c>
      <c r="F52" s="8">
        <f t="shared" si="4"/>
        <v>5.4545454545454543E-2</v>
      </c>
      <c r="G52" s="13">
        <f t="shared" si="5"/>
        <v>2</v>
      </c>
      <c r="H52" s="19">
        <f t="shared" si="6"/>
        <v>2.5000000000000001E-2</v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1.2500000000000001E-2</v>
      </c>
      <c r="F53" s="8" t="str">
        <f t="shared" si="4"/>
        <v/>
      </c>
      <c r="G53" s="13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0</v>
      </c>
      <c r="E56" s="8">
        <f t="shared" si="3"/>
        <v>2.5000000000000001E-2</v>
      </c>
      <c r="F56" s="8" t="str">
        <f t="shared" si="4"/>
        <v/>
      </c>
      <c r="G56" s="13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1.2500000000000001E-2</v>
      </c>
      <c r="F60" s="8" t="str">
        <f t="shared" si="4"/>
        <v/>
      </c>
      <c r="G60" s="13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1.8181818181818181E-2</v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1.2500000000000001E-2</v>
      </c>
      <c r="F64" s="8" t="str">
        <f t="shared" si="4"/>
        <v/>
      </c>
      <c r="G64" s="13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  <c r="G65" s="18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339</v>
      </c>
      <c r="D70" s="41">
        <f>SUM(D71:D145)</f>
        <v>268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-0.20943952802359883</v>
      </c>
      <c r="H70" s="42">
        <f>+IF(OR(AND(E70=""),(G70="")),"",E70*G70)</f>
        <v>-0.20943952802359883</v>
      </c>
    </row>
    <row r="71" spans="2:8" ht="15" x14ac:dyDescent="0.2">
      <c r="B71" s="3" t="s">
        <v>20</v>
      </c>
      <c r="C71" s="7">
        <v>37</v>
      </c>
      <c r="D71" s="7">
        <v>6</v>
      </c>
      <c r="E71" s="12">
        <f>+IF(C71=0,"",C71/C$70)</f>
        <v>0.10914454277286136</v>
      </c>
      <c r="F71" s="12">
        <f>+IF(D71=0,"",D71/D$70)</f>
        <v>2.2388059701492536E-2</v>
      </c>
      <c r="G71" s="13">
        <f>+IF(OR(AND(D71=0),(C71=0)),"0",((D71-C71)/C71))</f>
        <v>-0.83783783783783783</v>
      </c>
      <c r="H71" s="19">
        <f>+IF(OR(AND(E71=""),(G71="")),"",E71*G71)</f>
        <v>-9.1445427728613568E-2</v>
      </c>
    </row>
    <row r="72" spans="2:8" ht="15" x14ac:dyDescent="0.2">
      <c r="B72" s="3" t="s">
        <v>21</v>
      </c>
      <c r="C72" s="7">
        <v>2</v>
      </c>
      <c r="D72" s="7">
        <v>1</v>
      </c>
      <c r="E72" s="12">
        <f t="shared" ref="E72:E135" si="7">+IF(C72=0,"",C72/C$70)</f>
        <v>5.8997050147492625E-3</v>
      </c>
      <c r="F72" s="12">
        <f t="shared" ref="F72:F135" si="8">+IF(D72=0,"",D72/D$70)</f>
        <v>3.7313432835820895E-3</v>
      </c>
      <c r="G72" s="13">
        <f t="shared" ref="G72:G135" si="9">+IF(OR(AND(D72=0),(C72=0)),"0",((D72-C72)/C72))</f>
        <v>-0.5</v>
      </c>
      <c r="H72" s="19">
        <f t="shared" ref="H72:H135" si="10">+IF(OR(AND(E72=""),(G72="")),"",E72*G72)</f>
        <v>-2.9498525073746312E-3</v>
      </c>
    </row>
    <row r="73" spans="2:8" ht="15" x14ac:dyDescent="0.2">
      <c r="B73" s="3" t="s">
        <v>22</v>
      </c>
      <c r="C73" s="7">
        <v>7</v>
      </c>
      <c r="D73" s="7">
        <v>2</v>
      </c>
      <c r="E73" s="12">
        <f t="shared" si="7"/>
        <v>2.0648967551622419E-2</v>
      </c>
      <c r="F73" s="12">
        <f t="shared" si="8"/>
        <v>7.462686567164179E-3</v>
      </c>
      <c r="G73" s="13">
        <f t="shared" si="9"/>
        <v>-0.7142857142857143</v>
      </c>
      <c r="H73" s="19">
        <f t="shared" si="10"/>
        <v>-1.4749262536873156E-2</v>
      </c>
    </row>
    <row r="74" spans="2:8" ht="15" x14ac:dyDescent="0.2">
      <c r="B74" s="3" t="s">
        <v>222</v>
      </c>
      <c r="C74" s="7">
        <v>7</v>
      </c>
      <c r="D74" s="7">
        <v>14</v>
      </c>
      <c r="E74" s="12">
        <f t="shared" si="7"/>
        <v>2.0648967551622419E-2</v>
      </c>
      <c r="F74" s="12">
        <f t="shared" si="8"/>
        <v>5.2238805970149252E-2</v>
      </c>
      <c r="G74" s="13">
        <f t="shared" si="9"/>
        <v>1</v>
      </c>
      <c r="H74" s="19">
        <f t="shared" si="10"/>
        <v>2.0648967551622419E-2</v>
      </c>
    </row>
    <row r="75" spans="2:8" ht="15" x14ac:dyDescent="0.2">
      <c r="B75" s="3" t="s">
        <v>23</v>
      </c>
      <c r="C75" s="7">
        <v>2</v>
      </c>
      <c r="D75" s="7">
        <v>0</v>
      </c>
      <c r="E75" s="12">
        <f t="shared" si="7"/>
        <v>5.8997050147492625E-3</v>
      </c>
      <c r="F75" s="12" t="str">
        <f t="shared" si="8"/>
        <v/>
      </c>
      <c r="G75" s="13" t="str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2</v>
      </c>
      <c r="D78" s="7">
        <v>1</v>
      </c>
      <c r="E78" s="12">
        <f t="shared" si="7"/>
        <v>5.8997050147492625E-3</v>
      </c>
      <c r="F78" s="12">
        <f t="shared" si="8"/>
        <v>3.7313432835820895E-3</v>
      </c>
      <c r="G78" s="13">
        <f t="shared" si="9"/>
        <v>-0.5</v>
      </c>
      <c r="H78" s="19">
        <f t="shared" si="10"/>
        <v>-2.9498525073746312E-3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1</v>
      </c>
      <c r="E80" s="12">
        <f t="shared" si="7"/>
        <v>2.9498525073746312E-3</v>
      </c>
      <c r="F80" s="12">
        <f t="shared" si="8"/>
        <v>3.7313432835820895E-3</v>
      </c>
      <c r="G80" s="13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2.9498525073746312E-3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1</v>
      </c>
      <c r="D83" s="7">
        <v>6</v>
      </c>
      <c r="E83" s="12">
        <f t="shared" si="7"/>
        <v>2.9498525073746312E-3</v>
      </c>
      <c r="F83" s="12">
        <f t="shared" si="8"/>
        <v>2.2388059701492536E-2</v>
      </c>
      <c r="G83" s="13">
        <f t="shared" si="9"/>
        <v>5</v>
      </c>
      <c r="H83" s="19">
        <f t="shared" si="10"/>
        <v>1.4749262536873156E-2</v>
      </c>
    </row>
    <row r="84" spans="2:8" ht="15" x14ac:dyDescent="0.2">
      <c r="B84" s="3" t="s">
        <v>230</v>
      </c>
      <c r="C84" s="7">
        <v>1</v>
      </c>
      <c r="D84" s="7">
        <v>1</v>
      </c>
      <c r="E84" s="12">
        <f t="shared" si="7"/>
        <v>2.9498525073746312E-3</v>
      </c>
      <c r="F84" s="12">
        <f t="shared" si="8"/>
        <v>3.7313432835820895E-3</v>
      </c>
      <c r="G84" s="13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2</v>
      </c>
      <c r="D86" s="7">
        <v>2</v>
      </c>
      <c r="E86" s="12">
        <f t="shared" si="7"/>
        <v>5.8997050147492625E-3</v>
      </c>
      <c r="F86" s="12">
        <f t="shared" si="8"/>
        <v>7.462686567164179E-3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2.9498525073746312E-3</v>
      </c>
      <c r="F87" s="12" t="str">
        <f t="shared" si="8"/>
        <v/>
      </c>
      <c r="G87" s="13" t="str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4</v>
      </c>
      <c r="D88" s="7">
        <v>7</v>
      </c>
      <c r="E88" s="12">
        <f t="shared" si="7"/>
        <v>1.1799410029498525E-2</v>
      </c>
      <c r="F88" s="12">
        <f t="shared" si="8"/>
        <v>2.6119402985074626E-2</v>
      </c>
      <c r="G88" s="13">
        <f t="shared" si="9"/>
        <v>0.75</v>
      </c>
      <c r="H88" s="19">
        <f t="shared" si="10"/>
        <v>8.8495575221238937E-3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3.7313432835820895E-3</v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3</v>
      </c>
      <c r="E91" s="12" t="str">
        <f t="shared" si="7"/>
        <v/>
      </c>
      <c r="F91" s="12">
        <f t="shared" si="8"/>
        <v>1.1194029850746268E-2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4</v>
      </c>
      <c r="D92" s="7">
        <v>3</v>
      </c>
      <c r="E92" s="12">
        <f t="shared" si="7"/>
        <v>1.1799410029498525E-2</v>
      </c>
      <c r="F92" s="12">
        <f t="shared" si="8"/>
        <v>1.1194029850746268E-2</v>
      </c>
      <c r="G92" s="13">
        <f t="shared" si="9"/>
        <v>-0.25</v>
      </c>
      <c r="H92" s="19">
        <f t="shared" si="10"/>
        <v>-2.9498525073746312E-3</v>
      </c>
    </row>
    <row r="93" spans="2:8" ht="15" x14ac:dyDescent="0.2">
      <c r="B93" s="3" t="s">
        <v>528</v>
      </c>
      <c r="C93" s="7">
        <v>2</v>
      </c>
      <c r="D93" s="7">
        <v>4</v>
      </c>
      <c r="E93" s="12">
        <f t="shared" si="7"/>
        <v>5.8997050147492625E-3</v>
      </c>
      <c r="F93" s="12">
        <f t="shared" si="8"/>
        <v>1.4925373134328358E-2</v>
      </c>
      <c r="G93" s="13">
        <f t="shared" si="9"/>
        <v>1</v>
      </c>
      <c r="H93" s="19">
        <f t="shared" si="10"/>
        <v>5.8997050147492625E-3</v>
      </c>
    </row>
    <row r="94" spans="2:8" ht="15" x14ac:dyDescent="0.2">
      <c r="B94" s="3" t="s">
        <v>25</v>
      </c>
      <c r="C94" s="7">
        <v>2</v>
      </c>
      <c r="D94" s="7">
        <v>2</v>
      </c>
      <c r="E94" s="12">
        <f t="shared" si="7"/>
        <v>5.8997050147492625E-3</v>
      </c>
      <c r="F94" s="12">
        <f t="shared" si="8"/>
        <v>7.462686567164179E-3</v>
      </c>
      <c r="G94" s="13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2.9498525073746312E-3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29</v>
      </c>
      <c r="D98" s="7">
        <v>6</v>
      </c>
      <c r="E98" s="12">
        <f t="shared" si="7"/>
        <v>8.5545722713864306E-2</v>
      </c>
      <c r="F98" s="12">
        <f t="shared" si="8"/>
        <v>2.2388059701492536E-2</v>
      </c>
      <c r="G98" s="13">
        <f t="shared" si="9"/>
        <v>-0.7931034482758621</v>
      </c>
      <c r="H98" s="19">
        <f t="shared" si="10"/>
        <v>-6.7846607669616518E-2</v>
      </c>
    </row>
    <row r="99" spans="2:8" ht="15" x14ac:dyDescent="0.2">
      <c r="B99" s="3" t="s">
        <v>239</v>
      </c>
      <c r="C99" s="7">
        <v>4</v>
      </c>
      <c r="D99" s="7">
        <v>1</v>
      </c>
      <c r="E99" s="12">
        <f t="shared" si="7"/>
        <v>1.1799410029498525E-2</v>
      </c>
      <c r="F99" s="12">
        <f t="shared" si="8"/>
        <v>3.7313432835820895E-3</v>
      </c>
      <c r="G99" s="13">
        <f t="shared" si="9"/>
        <v>-0.75</v>
      </c>
      <c r="H99" s="19">
        <f t="shared" si="10"/>
        <v>-8.8495575221238937E-3</v>
      </c>
    </row>
    <row r="100" spans="2:8" ht="15" x14ac:dyDescent="0.2">
      <c r="B100" s="3" t="s">
        <v>240</v>
      </c>
      <c r="C100" s="7">
        <v>0</v>
      </c>
      <c r="D100" s="7">
        <v>1</v>
      </c>
      <c r="E100" s="12" t="str">
        <f t="shared" si="7"/>
        <v/>
      </c>
      <c r="F100" s="12">
        <f t="shared" si="8"/>
        <v>3.7313432835820895E-3</v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2.9498525073746312E-3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3</v>
      </c>
      <c r="D102" s="7">
        <v>1</v>
      </c>
      <c r="E102" s="12">
        <f t="shared" si="7"/>
        <v>8.8495575221238937E-3</v>
      </c>
      <c r="F102" s="12">
        <f t="shared" si="8"/>
        <v>3.7313432835820895E-3</v>
      </c>
      <c r="G102" s="13">
        <f t="shared" si="9"/>
        <v>-0.66666666666666663</v>
      </c>
      <c r="H102" s="19">
        <f t="shared" si="10"/>
        <v>-5.8997050147492625E-3</v>
      </c>
    </row>
    <row r="103" spans="2:8" ht="15" x14ac:dyDescent="0.2">
      <c r="B103" s="3" t="s">
        <v>243</v>
      </c>
      <c r="C103" s="7">
        <v>1</v>
      </c>
      <c r="D103" s="7">
        <v>0</v>
      </c>
      <c r="E103" s="12">
        <f t="shared" si="7"/>
        <v>2.9498525073746312E-3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0</v>
      </c>
      <c r="E107" s="12">
        <f t="shared" si="7"/>
        <v>2.9498525073746312E-3</v>
      </c>
      <c r="F107" s="12" t="str">
        <f t="shared" si="8"/>
        <v/>
      </c>
      <c r="G107" s="13" t="str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2</v>
      </c>
      <c r="D108" s="7">
        <v>3</v>
      </c>
      <c r="E108" s="12">
        <f t="shared" si="7"/>
        <v>5.8997050147492625E-3</v>
      </c>
      <c r="F108" s="12">
        <f t="shared" si="8"/>
        <v>1.1194029850746268E-2</v>
      </c>
      <c r="G108" s="13">
        <f t="shared" si="9"/>
        <v>0.5</v>
      </c>
      <c r="H108" s="19">
        <f t="shared" si="10"/>
        <v>2.9498525073746312E-3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7</v>
      </c>
      <c r="D110" s="7">
        <v>1</v>
      </c>
      <c r="E110" s="12">
        <f t="shared" si="7"/>
        <v>2.0648967551622419E-2</v>
      </c>
      <c r="F110" s="12">
        <f t="shared" si="8"/>
        <v>3.7313432835820895E-3</v>
      </c>
      <c r="G110" s="13">
        <f t="shared" si="9"/>
        <v>-0.8571428571428571</v>
      </c>
      <c r="H110" s="19">
        <f t="shared" si="10"/>
        <v>-1.7699115044247787E-2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25</v>
      </c>
      <c r="D112" s="7">
        <v>18</v>
      </c>
      <c r="E112" s="12">
        <f t="shared" si="7"/>
        <v>7.3746312684365781E-2</v>
      </c>
      <c r="F112" s="12">
        <f t="shared" si="8"/>
        <v>6.7164179104477612E-2</v>
      </c>
      <c r="G112" s="13">
        <f t="shared" si="9"/>
        <v>-0.28000000000000003</v>
      </c>
      <c r="H112" s="19">
        <f t="shared" si="10"/>
        <v>-2.0648967551622422E-2</v>
      </c>
    </row>
    <row r="113" spans="2:8" ht="15" x14ac:dyDescent="0.2">
      <c r="B113" s="3" t="s">
        <v>248</v>
      </c>
      <c r="C113" s="7">
        <v>2</v>
      </c>
      <c r="D113" s="7">
        <v>4</v>
      </c>
      <c r="E113" s="12">
        <f t="shared" si="7"/>
        <v>5.8997050147492625E-3</v>
      </c>
      <c r="F113" s="12">
        <f t="shared" si="8"/>
        <v>1.4925373134328358E-2</v>
      </c>
      <c r="G113" s="13">
        <f t="shared" si="9"/>
        <v>1</v>
      </c>
      <c r="H113" s="19">
        <f t="shared" si="10"/>
        <v>5.8997050147492625E-3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3</v>
      </c>
      <c r="D115" s="7">
        <v>2</v>
      </c>
      <c r="E115" s="12">
        <f t="shared" si="7"/>
        <v>8.8495575221238937E-3</v>
      </c>
      <c r="F115" s="12">
        <f t="shared" si="8"/>
        <v>7.462686567164179E-3</v>
      </c>
      <c r="G115" s="13">
        <f t="shared" si="9"/>
        <v>-0.33333333333333331</v>
      </c>
      <c r="H115" s="19">
        <f t="shared" si="10"/>
        <v>-2.9498525073746312E-3</v>
      </c>
    </row>
    <row r="116" spans="2:8" ht="15" x14ac:dyDescent="0.2">
      <c r="B116" s="3" t="s">
        <v>249</v>
      </c>
      <c r="C116" s="7">
        <v>3</v>
      </c>
      <c r="D116" s="7">
        <v>3</v>
      </c>
      <c r="E116" s="12">
        <f t="shared" si="7"/>
        <v>8.8495575221238937E-3</v>
      </c>
      <c r="F116" s="12">
        <f t="shared" si="8"/>
        <v>1.1194029850746268E-2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1</v>
      </c>
      <c r="D117" s="7">
        <v>1</v>
      </c>
      <c r="E117" s="12">
        <f t="shared" si="7"/>
        <v>2.9498525073746312E-3</v>
      </c>
      <c r="F117" s="12">
        <f t="shared" si="8"/>
        <v>3.7313432835820895E-3</v>
      </c>
      <c r="G117" s="13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6</v>
      </c>
      <c r="D118" s="7">
        <v>115</v>
      </c>
      <c r="E118" s="12">
        <f t="shared" si="7"/>
        <v>1.7699115044247787E-2</v>
      </c>
      <c r="F118" s="12">
        <f t="shared" si="8"/>
        <v>0.42910447761194032</v>
      </c>
      <c r="G118" s="13">
        <f t="shared" si="9"/>
        <v>18.166666666666668</v>
      </c>
      <c r="H118" s="19">
        <f t="shared" si="10"/>
        <v>0.32153392330383485</v>
      </c>
    </row>
    <row r="119" spans="2:8" ht="15" x14ac:dyDescent="0.2">
      <c r="B119" s="3" t="s">
        <v>252</v>
      </c>
      <c r="C119" s="7">
        <v>54</v>
      </c>
      <c r="D119" s="7">
        <v>5</v>
      </c>
      <c r="E119" s="12">
        <f t="shared" si="7"/>
        <v>0.15929203539823009</v>
      </c>
      <c r="F119" s="12">
        <f t="shared" si="8"/>
        <v>1.8656716417910446E-2</v>
      </c>
      <c r="G119" s="13">
        <f t="shared" si="9"/>
        <v>-0.90740740740740744</v>
      </c>
      <c r="H119" s="19">
        <f t="shared" si="10"/>
        <v>-0.14454277286135694</v>
      </c>
    </row>
    <row r="120" spans="2:8" ht="15" x14ac:dyDescent="0.2">
      <c r="B120" s="3" t="s">
        <v>253</v>
      </c>
      <c r="C120" s="7">
        <v>69</v>
      </c>
      <c r="D120" s="7">
        <v>9</v>
      </c>
      <c r="E120" s="12">
        <f t="shared" si="7"/>
        <v>0.20353982300884957</v>
      </c>
      <c r="F120" s="12">
        <f t="shared" si="8"/>
        <v>3.3582089552238806E-2</v>
      </c>
      <c r="G120" s="13">
        <f t="shared" si="9"/>
        <v>-0.86956521739130432</v>
      </c>
      <c r="H120" s="19">
        <f t="shared" si="10"/>
        <v>-0.17699115044247787</v>
      </c>
    </row>
    <row r="121" spans="2:8" ht="15" x14ac:dyDescent="0.2">
      <c r="B121" s="3" t="s">
        <v>35</v>
      </c>
      <c r="C121" s="7">
        <v>6</v>
      </c>
      <c r="D121" s="7">
        <v>9</v>
      </c>
      <c r="E121" s="12">
        <f t="shared" si="7"/>
        <v>1.7699115044247787E-2</v>
      </c>
      <c r="F121" s="12">
        <f t="shared" si="8"/>
        <v>3.3582089552238806E-2</v>
      </c>
      <c r="G121" s="13">
        <f t="shared" si="9"/>
        <v>0.5</v>
      </c>
      <c r="H121" s="19">
        <f t="shared" si="10"/>
        <v>8.8495575221238937E-3</v>
      </c>
    </row>
    <row r="122" spans="2:8" ht="15" x14ac:dyDescent="0.2">
      <c r="B122" s="3" t="s">
        <v>39</v>
      </c>
      <c r="C122" s="7">
        <v>2</v>
      </c>
      <c r="D122" s="7">
        <v>0</v>
      </c>
      <c r="E122" s="12">
        <f t="shared" si="7"/>
        <v>5.8997050147492625E-3</v>
      </c>
      <c r="F122" s="12" t="str">
        <f t="shared" si="8"/>
        <v/>
      </c>
      <c r="G122" s="13" t="str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11</v>
      </c>
      <c r="D123" s="7">
        <v>11</v>
      </c>
      <c r="E123" s="12">
        <f t="shared" si="7"/>
        <v>3.2448377581120944E-2</v>
      </c>
      <c r="F123" s="12">
        <f t="shared" si="8"/>
        <v>4.1044776119402986E-2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2.9498525073746312E-3</v>
      </c>
      <c r="F125" s="12">
        <f t="shared" si="8"/>
        <v>3.7313432835820895E-3</v>
      </c>
      <c r="G125" s="13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10</v>
      </c>
      <c r="D127" s="7">
        <v>1</v>
      </c>
      <c r="E127" s="12">
        <f t="shared" si="7"/>
        <v>2.9498525073746312E-2</v>
      </c>
      <c r="F127" s="12">
        <f t="shared" si="8"/>
        <v>3.7313432835820895E-3</v>
      </c>
      <c r="G127" s="13">
        <f t="shared" si="9"/>
        <v>-0.9</v>
      </c>
      <c r="H127" s="19">
        <f t="shared" si="10"/>
        <v>-2.6548672566371681E-2</v>
      </c>
    </row>
    <row r="128" spans="2:8" ht="15" x14ac:dyDescent="0.2">
      <c r="B128" s="3" t="s">
        <v>257</v>
      </c>
      <c r="C128" s="7">
        <v>5</v>
      </c>
      <c r="D128" s="7">
        <v>3</v>
      </c>
      <c r="E128" s="12">
        <f t="shared" si="7"/>
        <v>1.4749262536873156E-2</v>
      </c>
      <c r="F128" s="12">
        <f t="shared" si="8"/>
        <v>1.1194029850746268E-2</v>
      </c>
      <c r="G128" s="13">
        <f t="shared" si="9"/>
        <v>-0.4</v>
      </c>
      <c r="H128" s="19">
        <f t="shared" si="10"/>
        <v>-5.8997050147492625E-3</v>
      </c>
    </row>
    <row r="129" spans="2:8" ht="30" x14ac:dyDescent="0.2">
      <c r="B129" s="3" t="s">
        <v>258</v>
      </c>
      <c r="C129" s="7">
        <v>1</v>
      </c>
      <c r="D129" s="7">
        <v>0</v>
      </c>
      <c r="E129" s="12">
        <f t="shared" si="7"/>
        <v>2.9498525073746312E-3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2</v>
      </c>
      <c r="D130" s="7">
        <v>0</v>
      </c>
      <c r="E130" s="12">
        <f t="shared" si="7"/>
        <v>5.8997050147492625E-3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2</v>
      </c>
      <c r="D131" s="7">
        <v>9</v>
      </c>
      <c r="E131" s="12">
        <f t="shared" si="7"/>
        <v>5.8997050147492625E-3</v>
      </c>
      <c r="F131" s="12">
        <f t="shared" si="8"/>
        <v>3.3582089552238806E-2</v>
      </c>
      <c r="G131" s="13">
        <f t="shared" si="9"/>
        <v>3.5</v>
      </c>
      <c r="H131" s="19">
        <f t="shared" si="10"/>
        <v>2.0648967551622419E-2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10</v>
      </c>
      <c r="D134" s="7">
        <v>2</v>
      </c>
      <c r="E134" s="12">
        <f t="shared" si="7"/>
        <v>2.9498525073746312E-2</v>
      </c>
      <c r="F134" s="12">
        <f t="shared" si="8"/>
        <v>7.462686567164179E-3</v>
      </c>
      <c r="G134" s="13">
        <f t="shared" si="9"/>
        <v>-0.8</v>
      </c>
      <c r="H134" s="19">
        <f t="shared" si="10"/>
        <v>-2.359882005899705E-2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4</v>
      </c>
      <c r="E137" s="12" t="str">
        <f t="shared" si="11"/>
        <v/>
      </c>
      <c r="F137" s="12">
        <f t="shared" si="12"/>
        <v>1.4925373134328358E-2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1</v>
      </c>
      <c r="E139" s="12">
        <f t="shared" si="11"/>
        <v>2.9498525073746312E-3</v>
      </c>
      <c r="F139" s="12">
        <f t="shared" si="12"/>
        <v>3.7313432835820895E-3</v>
      </c>
      <c r="G139" s="13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2</v>
      </c>
      <c r="E143" s="12" t="str">
        <f t="shared" si="11"/>
        <v/>
      </c>
      <c r="F143" s="12">
        <f t="shared" si="12"/>
        <v>7.462686567164179E-3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3.7313432835820895E-3</v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423</v>
      </c>
      <c r="D151" s="41">
        <f>SUM(D152:D288)</f>
        <v>570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0.3475177304964539</v>
      </c>
      <c r="H151" s="42">
        <f>+IF(OR(AND(E151=""),(G151="")),"",E151*G151)</f>
        <v>0.3475177304964539</v>
      </c>
    </row>
    <row r="152" spans="2:8" ht="15" x14ac:dyDescent="0.2">
      <c r="B152" s="4" t="s">
        <v>54</v>
      </c>
      <c r="C152" s="7">
        <v>1</v>
      </c>
      <c r="D152" s="7">
        <v>6</v>
      </c>
      <c r="E152" s="12">
        <f>+IF(C152=0,"",C152/C$151)</f>
        <v>2.3640661938534278E-3</v>
      </c>
      <c r="F152" s="12">
        <f>+IF(D152=0,"",D152/D$151)</f>
        <v>1.0526315789473684E-2</v>
      </c>
      <c r="G152" s="13">
        <f>+IF(OR(AND(D152=0),(C152=0)),"0",((D152-C152)/C152))</f>
        <v>5</v>
      </c>
      <c r="H152" s="19">
        <f>+IF(OR(AND(E152=""),(G152="")),"",E152*G152)</f>
        <v>1.1820330969267139E-2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12</v>
      </c>
      <c r="E154" s="12" t="str">
        <f t="shared" si="15"/>
        <v/>
      </c>
      <c r="F154" s="12">
        <f t="shared" si="16"/>
        <v>2.1052631578947368E-2</v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3</v>
      </c>
      <c r="E156" s="12" t="str">
        <f t="shared" si="15"/>
        <v/>
      </c>
      <c r="F156" s="12">
        <f t="shared" si="16"/>
        <v>5.263157894736842E-3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27</v>
      </c>
      <c r="D157" s="7">
        <v>33</v>
      </c>
      <c r="E157" s="12">
        <f t="shared" si="15"/>
        <v>6.3829787234042548E-2</v>
      </c>
      <c r="F157" s="12">
        <f t="shared" si="16"/>
        <v>5.7894736842105263E-2</v>
      </c>
      <c r="G157" s="13">
        <f t="shared" si="17"/>
        <v>0.22222222222222221</v>
      </c>
      <c r="H157" s="19">
        <f t="shared" si="18"/>
        <v>1.4184397163120565E-2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2</v>
      </c>
      <c r="E159" s="12">
        <f t="shared" si="15"/>
        <v>4.7281323877068557E-3</v>
      </c>
      <c r="F159" s="12">
        <f t="shared" si="16"/>
        <v>3.5087719298245615E-3</v>
      </c>
      <c r="G159" s="13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1</v>
      </c>
      <c r="D160" s="7">
        <v>1</v>
      </c>
      <c r="E160" s="12">
        <f t="shared" si="15"/>
        <v>2.3640661938534278E-3</v>
      </c>
      <c r="F160" s="12">
        <f t="shared" si="16"/>
        <v>1.7543859649122807E-3</v>
      </c>
      <c r="G160" s="13">
        <f t="shared" si="17"/>
        <v>0</v>
      </c>
      <c r="H160" s="19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16</v>
      </c>
      <c r="D163" s="7">
        <v>4</v>
      </c>
      <c r="E163" s="12">
        <f t="shared" si="15"/>
        <v>3.7825059101654845E-2</v>
      </c>
      <c r="F163" s="12">
        <f t="shared" si="16"/>
        <v>7.0175438596491229E-3</v>
      </c>
      <c r="G163" s="13">
        <f t="shared" si="17"/>
        <v>-0.75</v>
      </c>
      <c r="H163" s="19">
        <f t="shared" si="18"/>
        <v>-2.8368794326241134E-2</v>
      </c>
    </row>
    <row r="164" spans="2:8" ht="15" x14ac:dyDescent="0.2">
      <c r="B164" s="4" t="s">
        <v>56</v>
      </c>
      <c r="C164" s="7">
        <v>0</v>
      </c>
      <c r="D164" s="7">
        <v>7</v>
      </c>
      <c r="E164" s="12" t="str">
        <f t="shared" si="15"/>
        <v/>
      </c>
      <c r="F164" s="12">
        <f t="shared" si="16"/>
        <v>1.2280701754385965E-2</v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5</v>
      </c>
      <c r="D165" s="7">
        <v>18</v>
      </c>
      <c r="E165" s="12">
        <f t="shared" si="15"/>
        <v>1.1820330969267139E-2</v>
      </c>
      <c r="F165" s="12">
        <f t="shared" si="16"/>
        <v>3.1578947368421054E-2</v>
      </c>
      <c r="G165" s="13">
        <f t="shared" si="17"/>
        <v>2.6</v>
      </c>
      <c r="H165" s="19">
        <f t="shared" si="18"/>
        <v>3.0732860520094562E-2</v>
      </c>
    </row>
    <row r="166" spans="2:8" ht="15" x14ac:dyDescent="0.2">
      <c r="B166" s="4" t="s">
        <v>270</v>
      </c>
      <c r="C166" s="7">
        <v>2</v>
      </c>
      <c r="D166" s="7">
        <v>0</v>
      </c>
      <c r="E166" s="12">
        <f t="shared" si="15"/>
        <v>4.7281323877068557E-3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1</v>
      </c>
      <c r="E169" s="12">
        <f t="shared" si="15"/>
        <v>2.3640661938534278E-3</v>
      </c>
      <c r="F169" s="12">
        <f t="shared" si="16"/>
        <v>1.7543859649122807E-3</v>
      </c>
      <c r="G169" s="13">
        <f t="shared" si="17"/>
        <v>0</v>
      </c>
      <c r="H169" s="19">
        <f t="shared" si="18"/>
        <v>0</v>
      </c>
    </row>
    <row r="170" spans="2:8" ht="15" x14ac:dyDescent="0.2">
      <c r="B170" s="4" t="s">
        <v>272</v>
      </c>
      <c r="C170" s="7">
        <v>2</v>
      </c>
      <c r="D170" s="7">
        <v>2</v>
      </c>
      <c r="E170" s="12">
        <f t="shared" si="15"/>
        <v>4.7281323877068557E-3</v>
      </c>
      <c r="F170" s="12">
        <f t="shared" si="16"/>
        <v>3.5087719298245615E-3</v>
      </c>
      <c r="G170" s="13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1</v>
      </c>
      <c r="E172" s="12">
        <f t="shared" si="15"/>
        <v>2.3640661938534278E-3</v>
      </c>
      <c r="F172" s="12">
        <f t="shared" si="16"/>
        <v>1.7543859649122807E-3</v>
      </c>
      <c r="G172" s="13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4</v>
      </c>
      <c r="D173" s="7">
        <v>23</v>
      </c>
      <c r="E173" s="12">
        <f t="shared" si="15"/>
        <v>9.4562647754137114E-3</v>
      </c>
      <c r="F173" s="12">
        <f t="shared" si="16"/>
        <v>4.0350877192982457E-2</v>
      </c>
      <c r="G173" s="13">
        <f t="shared" si="17"/>
        <v>4.75</v>
      </c>
      <c r="H173" s="19">
        <f t="shared" si="18"/>
        <v>4.4917257683215125E-2</v>
      </c>
    </row>
    <row r="174" spans="2:8" ht="15" x14ac:dyDescent="0.2">
      <c r="B174" s="4" t="s">
        <v>276</v>
      </c>
      <c r="C174" s="7">
        <v>7</v>
      </c>
      <c r="D174" s="7">
        <v>15</v>
      </c>
      <c r="E174" s="12">
        <f t="shared" si="15"/>
        <v>1.6548463356973995E-2</v>
      </c>
      <c r="F174" s="12">
        <f t="shared" si="16"/>
        <v>2.6315789473684209E-2</v>
      </c>
      <c r="G174" s="13">
        <f t="shared" si="17"/>
        <v>1.1428571428571428</v>
      </c>
      <c r="H174" s="19">
        <f t="shared" si="18"/>
        <v>1.8912529550827423E-2</v>
      </c>
    </row>
    <row r="175" spans="2:8" ht="15" x14ac:dyDescent="0.2">
      <c r="B175" s="4" t="s">
        <v>277</v>
      </c>
      <c r="C175" s="7">
        <v>2</v>
      </c>
      <c r="D175" s="7">
        <v>3</v>
      </c>
      <c r="E175" s="12">
        <f t="shared" si="15"/>
        <v>4.7281323877068557E-3</v>
      </c>
      <c r="F175" s="12">
        <f t="shared" si="16"/>
        <v>5.263157894736842E-3</v>
      </c>
      <c r="G175" s="13">
        <f t="shared" si="17"/>
        <v>0.5</v>
      </c>
      <c r="H175" s="19">
        <f t="shared" si="18"/>
        <v>2.3640661938534278E-3</v>
      </c>
    </row>
    <row r="176" spans="2:8" ht="15" x14ac:dyDescent="0.2">
      <c r="B176" s="4" t="s">
        <v>278</v>
      </c>
      <c r="C176" s="7">
        <v>28</v>
      </c>
      <c r="D176" s="7">
        <v>9</v>
      </c>
      <c r="E176" s="12">
        <f t="shared" si="15"/>
        <v>6.6193853427895979E-2</v>
      </c>
      <c r="F176" s="12">
        <f t="shared" si="16"/>
        <v>1.5789473684210527E-2</v>
      </c>
      <c r="G176" s="13">
        <f t="shared" si="17"/>
        <v>-0.6785714285714286</v>
      </c>
      <c r="H176" s="19">
        <f t="shared" si="18"/>
        <v>-4.4917257683215132E-2</v>
      </c>
    </row>
    <row r="177" spans="2:8" ht="15" x14ac:dyDescent="0.2">
      <c r="B177" s="4" t="s">
        <v>279</v>
      </c>
      <c r="C177" s="7">
        <v>17</v>
      </c>
      <c r="D177" s="7">
        <v>8</v>
      </c>
      <c r="E177" s="12">
        <f t="shared" si="15"/>
        <v>4.0189125295508277E-2</v>
      </c>
      <c r="F177" s="12">
        <f t="shared" si="16"/>
        <v>1.4035087719298246E-2</v>
      </c>
      <c r="G177" s="13">
        <f t="shared" si="17"/>
        <v>-0.52941176470588236</v>
      </c>
      <c r="H177" s="19">
        <f t="shared" si="18"/>
        <v>-2.1276595744680854E-2</v>
      </c>
    </row>
    <row r="178" spans="2:8" ht="15" x14ac:dyDescent="0.2">
      <c r="B178" s="4" t="s">
        <v>280</v>
      </c>
      <c r="C178" s="7">
        <v>0</v>
      </c>
      <c r="D178" s="7">
        <v>6</v>
      </c>
      <c r="E178" s="12" t="str">
        <f t="shared" si="15"/>
        <v/>
      </c>
      <c r="F178" s="12">
        <f t="shared" si="16"/>
        <v>1.0526315789473684E-2</v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6</v>
      </c>
      <c r="E179" s="12" t="str">
        <f t="shared" si="15"/>
        <v/>
      </c>
      <c r="F179" s="12">
        <f t="shared" si="16"/>
        <v>1.0526315789473684E-2</v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6</v>
      </c>
      <c r="D182" s="7">
        <v>1</v>
      </c>
      <c r="E182" s="12">
        <f t="shared" si="15"/>
        <v>1.4184397163120567E-2</v>
      </c>
      <c r="F182" s="12">
        <f t="shared" si="16"/>
        <v>1.7543859649122807E-3</v>
      </c>
      <c r="G182" s="13">
        <f t="shared" si="17"/>
        <v>-0.83333333333333337</v>
      </c>
      <c r="H182" s="19">
        <f t="shared" si="18"/>
        <v>-1.1820330969267139E-2</v>
      </c>
    </row>
    <row r="183" spans="2:8" ht="15" x14ac:dyDescent="0.2">
      <c r="B183" s="4" t="s">
        <v>285</v>
      </c>
      <c r="C183" s="7">
        <v>1</v>
      </c>
      <c r="D183" s="7">
        <v>43</v>
      </c>
      <c r="E183" s="12">
        <f t="shared" si="15"/>
        <v>2.3640661938534278E-3</v>
      </c>
      <c r="F183" s="12">
        <f t="shared" si="16"/>
        <v>7.5438596491228069E-2</v>
      </c>
      <c r="G183" s="13">
        <f t="shared" si="17"/>
        <v>42</v>
      </c>
      <c r="H183" s="19">
        <f t="shared" si="18"/>
        <v>9.9290780141843976E-2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14</v>
      </c>
      <c r="D186" s="7">
        <v>15</v>
      </c>
      <c r="E186" s="12">
        <f t="shared" si="15"/>
        <v>3.309692671394799E-2</v>
      </c>
      <c r="F186" s="12">
        <f t="shared" si="16"/>
        <v>2.6315789473684209E-2</v>
      </c>
      <c r="G186" s="13">
        <f t="shared" si="17"/>
        <v>7.1428571428571425E-2</v>
      </c>
      <c r="H186" s="19">
        <f t="shared" si="18"/>
        <v>2.3640661938534278E-3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2.3640661938534278E-3</v>
      </c>
      <c r="F187" s="12" t="str">
        <f t="shared" si="16"/>
        <v/>
      </c>
      <c r="G187" s="13" t="str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1.7543859649122807E-3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14</v>
      </c>
      <c r="D196" s="7">
        <v>17</v>
      </c>
      <c r="E196" s="12">
        <f t="shared" si="15"/>
        <v>3.309692671394799E-2</v>
      </c>
      <c r="F196" s="12">
        <f t="shared" si="16"/>
        <v>2.9824561403508771E-2</v>
      </c>
      <c r="G196" s="13">
        <f t="shared" si="17"/>
        <v>0.21428571428571427</v>
      </c>
      <c r="H196" s="19">
        <f t="shared" si="18"/>
        <v>7.0921985815602835E-3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2.3640661938534278E-3</v>
      </c>
      <c r="F199" s="12" t="str">
        <f t="shared" si="16"/>
        <v/>
      </c>
      <c r="G199" s="13" t="str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2.3640661938534278E-3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3</v>
      </c>
      <c r="D202" s="7">
        <v>0</v>
      </c>
      <c r="E202" s="12">
        <f t="shared" si="15"/>
        <v>7.0921985815602835E-3</v>
      </c>
      <c r="F202" s="12" t="str">
        <f t="shared" si="16"/>
        <v/>
      </c>
      <c r="G202" s="13" t="str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20</v>
      </c>
      <c r="D206" s="7">
        <v>3</v>
      </c>
      <c r="E206" s="12">
        <f t="shared" si="15"/>
        <v>4.7281323877068557E-2</v>
      </c>
      <c r="F206" s="12">
        <f t="shared" si="16"/>
        <v>5.263157894736842E-3</v>
      </c>
      <c r="G206" s="13">
        <f t="shared" si="17"/>
        <v>-0.85</v>
      </c>
      <c r="H206" s="19">
        <f t="shared" si="18"/>
        <v>-4.018912529550827E-2</v>
      </c>
    </row>
    <row r="207" spans="2:8" ht="15" x14ac:dyDescent="0.2">
      <c r="B207" s="4" t="s">
        <v>529</v>
      </c>
      <c r="C207" s="7">
        <v>0</v>
      </c>
      <c r="D207" s="7">
        <v>1</v>
      </c>
      <c r="E207" s="12" t="str">
        <f t="shared" si="15"/>
        <v/>
      </c>
      <c r="F207" s="12">
        <f t="shared" si="16"/>
        <v>1.7543859649122807E-3</v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142</v>
      </c>
      <c r="D208" s="7">
        <v>90</v>
      </c>
      <c r="E208" s="12">
        <f t="shared" si="15"/>
        <v>0.33569739952718675</v>
      </c>
      <c r="F208" s="12">
        <f t="shared" si="16"/>
        <v>0.15789473684210525</v>
      </c>
      <c r="G208" s="13">
        <f t="shared" si="17"/>
        <v>-0.36619718309859156</v>
      </c>
      <c r="H208" s="19">
        <f t="shared" si="18"/>
        <v>-0.12293144208037825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2.3640661938534278E-3</v>
      </c>
      <c r="F212" s="12" t="str">
        <f t="shared" si="16"/>
        <v/>
      </c>
      <c r="G212" s="13" t="str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7">
        <v>1</v>
      </c>
      <c r="D213" s="7">
        <v>2</v>
      </c>
      <c r="E213" s="12">
        <f t="shared" si="15"/>
        <v>2.3640661938534278E-3</v>
      </c>
      <c r="F213" s="12">
        <f t="shared" si="16"/>
        <v>3.5087719298245615E-3</v>
      </c>
      <c r="G213" s="13">
        <f t="shared" si="17"/>
        <v>1</v>
      </c>
      <c r="H213" s="19">
        <f t="shared" si="18"/>
        <v>2.3640661938534278E-3</v>
      </c>
    </row>
    <row r="214" spans="2:8" ht="15" x14ac:dyDescent="0.2">
      <c r="B214" s="4" t="s">
        <v>70</v>
      </c>
      <c r="C214" s="7">
        <v>1</v>
      </c>
      <c r="D214" s="7">
        <v>2</v>
      </c>
      <c r="E214" s="12">
        <f t="shared" si="15"/>
        <v>2.3640661938534278E-3</v>
      </c>
      <c r="F214" s="12">
        <f t="shared" si="16"/>
        <v>3.5087719298245615E-3</v>
      </c>
      <c r="G214" s="13">
        <f t="shared" si="17"/>
        <v>1</v>
      </c>
      <c r="H214" s="19">
        <f t="shared" si="18"/>
        <v>2.3640661938534278E-3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2.3640661938534278E-3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5</v>
      </c>
      <c r="D218" s="7">
        <v>0</v>
      </c>
      <c r="E218" s="12">
        <f t="shared" si="19"/>
        <v>1.1820330969267139E-2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2.3640661938534278E-3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4</v>
      </c>
      <c r="D229" s="7">
        <v>1</v>
      </c>
      <c r="E229" s="12">
        <f t="shared" si="19"/>
        <v>9.4562647754137114E-3</v>
      </c>
      <c r="F229" s="12">
        <f t="shared" si="20"/>
        <v>1.7543859649122807E-3</v>
      </c>
      <c r="G229" s="13">
        <f t="shared" si="21"/>
        <v>-0.75</v>
      </c>
      <c r="H229" s="19">
        <f t="shared" si="22"/>
        <v>-7.0921985815602835E-3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1</v>
      </c>
      <c r="E231" s="12" t="str">
        <f t="shared" si="19"/>
        <v/>
      </c>
      <c r="F231" s="12">
        <f t="shared" si="20"/>
        <v>1.7543859649122807E-3</v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5</v>
      </c>
      <c r="D232" s="7">
        <v>104</v>
      </c>
      <c r="E232" s="12">
        <f t="shared" si="19"/>
        <v>1.1820330969267139E-2</v>
      </c>
      <c r="F232" s="12">
        <f t="shared" si="20"/>
        <v>0.18245614035087721</v>
      </c>
      <c r="G232" s="13">
        <f t="shared" si="21"/>
        <v>19.8</v>
      </c>
      <c r="H232" s="19">
        <f t="shared" si="22"/>
        <v>0.23404255319148937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2</v>
      </c>
      <c r="E235" s="12">
        <f t="shared" si="19"/>
        <v>2.3640661938534278E-3</v>
      </c>
      <c r="F235" s="12">
        <f t="shared" si="20"/>
        <v>3.5087719298245615E-3</v>
      </c>
      <c r="G235" s="13">
        <f t="shared" si="21"/>
        <v>1</v>
      </c>
      <c r="H235" s="19">
        <f t="shared" si="22"/>
        <v>2.3640661938534278E-3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2</v>
      </c>
      <c r="E237" s="12">
        <f t="shared" si="19"/>
        <v>2.3640661938534278E-3</v>
      </c>
      <c r="F237" s="12">
        <f t="shared" si="20"/>
        <v>3.5087719298245615E-3</v>
      </c>
      <c r="G237" s="13">
        <f t="shared" si="21"/>
        <v>1</v>
      </c>
      <c r="H237" s="19">
        <f t="shared" si="22"/>
        <v>2.3640661938534278E-3</v>
      </c>
    </row>
    <row r="238" spans="2:8" ht="15" x14ac:dyDescent="0.2">
      <c r="B238" s="4" t="s">
        <v>85</v>
      </c>
      <c r="C238" s="7">
        <v>11</v>
      </c>
      <c r="D238" s="7">
        <v>2</v>
      </c>
      <c r="E238" s="12">
        <f t="shared" si="19"/>
        <v>2.6004728132387706E-2</v>
      </c>
      <c r="F238" s="12">
        <f t="shared" si="20"/>
        <v>3.5087719298245615E-3</v>
      </c>
      <c r="G238" s="13">
        <f t="shared" si="21"/>
        <v>-0.81818181818181823</v>
      </c>
      <c r="H238" s="19">
        <f t="shared" si="22"/>
        <v>-2.1276595744680851E-2</v>
      </c>
    </row>
    <row r="239" spans="2:8" ht="15" x14ac:dyDescent="0.2">
      <c r="B239" s="4" t="s">
        <v>81</v>
      </c>
      <c r="C239" s="7">
        <v>4</v>
      </c>
      <c r="D239" s="7">
        <v>0</v>
      </c>
      <c r="E239" s="12">
        <f t="shared" si="19"/>
        <v>9.4562647754137114E-3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3</v>
      </c>
      <c r="D240" s="7">
        <v>4</v>
      </c>
      <c r="E240" s="12">
        <f t="shared" si="19"/>
        <v>7.0921985815602835E-3</v>
      </c>
      <c r="F240" s="12">
        <f t="shared" si="20"/>
        <v>7.0175438596491229E-3</v>
      </c>
      <c r="G240" s="13">
        <f t="shared" si="21"/>
        <v>0.33333333333333331</v>
      </c>
      <c r="H240" s="19">
        <f t="shared" si="22"/>
        <v>2.3640661938534278E-3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9</v>
      </c>
      <c r="D244" s="7">
        <v>0</v>
      </c>
      <c r="E244" s="12">
        <f t="shared" si="19"/>
        <v>2.1276595744680851E-2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1.7543859649122807E-3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3</v>
      </c>
      <c r="D247" s="7">
        <v>2</v>
      </c>
      <c r="E247" s="12">
        <f t="shared" si="19"/>
        <v>7.0921985815602835E-3</v>
      </c>
      <c r="F247" s="12">
        <f t="shared" si="20"/>
        <v>3.5087719298245615E-3</v>
      </c>
      <c r="G247" s="13">
        <f t="shared" si="21"/>
        <v>-0.33333333333333331</v>
      </c>
      <c r="H247" s="19">
        <f t="shared" si="22"/>
        <v>-2.3640661938534278E-3</v>
      </c>
    </row>
    <row r="248" spans="2:8" ht="15" x14ac:dyDescent="0.2">
      <c r="B248" s="4" t="s">
        <v>86</v>
      </c>
      <c r="C248" s="7">
        <v>20</v>
      </c>
      <c r="D248" s="7">
        <v>9</v>
      </c>
      <c r="E248" s="12">
        <f t="shared" si="19"/>
        <v>4.7281323877068557E-2</v>
      </c>
      <c r="F248" s="12">
        <f t="shared" si="20"/>
        <v>1.5789473684210527E-2</v>
      </c>
      <c r="G248" s="13">
        <f t="shared" si="21"/>
        <v>-0.55000000000000004</v>
      </c>
      <c r="H248" s="19">
        <f t="shared" si="22"/>
        <v>-2.600472813238771E-2</v>
      </c>
    </row>
    <row r="249" spans="2:8" ht="15" x14ac:dyDescent="0.2">
      <c r="B249" s="4" t="s">
        <v>87</v>
      </c>
      <c r="C249" s="7">
        <v>0</v>
      </c>
      <c r="D249" s="7">
        <v>2</v>
      </c>
      <c r="E249" s="12" t="str">
        <f t="shared" si="19"/>
        <v/>
      </c>
      <c r="F249" s="12">
        <f t="shared" si="20"/>
        <v>3.5087719298245615E-3</v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1</v>
      </c>
      <c r="E252" s="12" t="str">
        <f t="shared" si="19"/>
        <v/>
      </c>
      <c r="F252" s="12">
        <f t="shared" si="20"/>
        <v>1.7543859649122807E-3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2</v>
      </c>
      <c r="D253" s="7">
        <v>2</v>
      </c>
      <c r="E253" s="12">
        <f t="shared" si="19"/>
        <v>4.7281323877068557E-3</v>
      </c>
      <c r="F253" s="12">
        <f t="shared" si="20"/>
        <v>3.5087719298245615E-3</v>
      </c>
      <c r="G253" s="13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28</v>
      </c>
      <c r="D256" s="7">
        <v>90</v>
      </c>
      <c r="E256" s="12">
        <f t="shared" si="19"/>
        <v>6.6193853427895979E-2</v>
      </c>
      <c r="F256" s="12">
        <f t="shared" si="20"/>
        <v>0.15789473684210525</v>
      </c>
      <c r="G256" s="13">
        <f t="shared" si="21"/>
        <v>2.2142857142857144</v>
      </c>
      <c r="H256" s="19">
        <f t="shared" si="22"/>
        <v>0.14657210401891255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2.3640661938534278E-3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1</v>
      </c>
      <c r="E262" s="12">
        <f t="shared" si="19"/>
        <v>2.3640661938534278E-3</v>
      </c>
      <c r="F262" s="12">
        <f t="shared" si="20"/>
        <v>1.7543859649122807E-3</v>
      </c>
      <c r="G262" s="13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1.7543859649122807E-3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2</v>
      </c>
      <c r="E268" s="12" t="str">
        <f t="shared" si="19"/>
        <v/>
      </c>
      <c r="F268" s="12">
        <f t="shared" si="20"/>
        <v>3.5087719298245615E-3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7</v>
      </c>
      <c r="E273" s="12" t="str">
        <f t="shared" si="19"/>
        <v/>
      </c>
      <c r="F273" s="12">
        <f t="shared" si="20"/>
        <v>1.2280701754385965E-2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2.3640661938534278E-3</v>
      </c>
      <c r="F282" s="12" t="str">
        <f t="shared" si="24"/>
        <v/>
      </c>
      <c r="G282" s="13" t="str">
        <f t="shared" si="25"/>
        <v>0</v>
      </c>
      <c r="H282" s="19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1.7543859649122807E-3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1875</v>
      </c>
      <c r="D294" s="41">
        <f>SUM(D295:D499)</f>
        <v>1484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-0.20853333333333332</v>
      </c>
      <c r="H294" s="42">
        <f>+IF(OR(AND(E294=""),(G294="")),"",E294*G294)</f>
        <v>-0.20853333333333332</v>
      </c>
    </row>
    <row r="295" spans="2:8" ht="15" x14ac:dyDescent="0.2">
      <c r="B295" s="3" t="s">
        <v>100</v>
      </c>
      <c r="C295" s="7">
        <v>7</v>
      </c>
      <c r="D295" s="7">
        <v>13</v>
      </c>
      <c r="E295" s="12">
        <f>+IF(C295=0,"",C295/C$294)</f>
        <v>3.7333333333333333E-3</v>
      </c>
      <c r="F295" s="12">
        <f>+IF(D295=0,"",D295/D$294)</f>
        <v>8.7601078167115903E-3</v>
      </c>
      <c r="G295" s="13">
        <f>+IF(OR(AND(D295=0),(C295=0)),"0",((D295-C295)/C295))</f>
        <v>0.8571428571428571</v>
      </c>
      <c r="H295" s="19">
        <f>+IF(OR(AND(E295=""),(G295="")),"",E295*G295)</f>
        <v>3.1999999999999997E-3</v>
      </c>
    </row>
    <row r="296" spans="2:8" ht="15" x14ac:dyDescent="0.2">
      <c r="B296" s="3" t="s">
        <v>113</v>
      </c>
      <c r="C296" s="7">
        <v>31</v>
      </c>
      <c r="D296" s="7">
        <v>1</v>
      </c>
      <c r="E296" s="12">
        <f t="shared" ref="E296:E359" si="27">+IF(C296=0,"",C296/C$294)</f>
        <v>1.6533333333333334E-2</v>
      </c>
      <c r="F296" s="12">
        <f t="shared" ref="F296:F359" si="28">+IF(D296=0,"",D296/D$294)</f>
        <v>6.7385444743935314E-4</v>
      </c>
      <c r="G296" s="13">
        <f t="shared" ref="G296:G359" si="29">+IF(OR(AND(D296=0),(C296=0)),"0",((D296-C296)/C296))</f>
        <v>-0.967741935483871</v>
      </c>
      <c r="H296" s="19">
        <f t="shared" ref="H296:H359" si="30">+IF(OR(AND(E296=""),(G296="")),"",E296*G296)</f>
        <v>-1.6E-2</v>
      </c>
    </row>
    <row r="297" spans="2:8" ht="15" x14ac:dyDescent="0.2">
      <c r="B297" s="3" t="s">
        <v>104</v>
      </c>
      <c r="C297" s="7">
        <v>0</v>
      </c>
      <c r="D297" s="7">
        <v>2</v>
      </c>
      <c r="E297" s="12" t="str">
        <f t="shared" si="27"/>
        <v/>
      </c>
      <c r="F297" s="12">
        <f t="shared" si="28"/>
        <v>1.3477088948787063E-3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2</v>
      </c>
      <c r="D298" s="7">
        <v>89</v>
      </c>
      <c r="E298" s="12">
        <f t="shared" si="27"/>
        <v>1.0666666666666667E-3</v>
      </c>
      <c r="F298" s="12">
        <f t="shared" si="28"/>
        <v>5.9973045822102423E-2</v>
      </c>
      <c r="G298" s="13">
        <f t="shared" si="29"/>
        <v>43.5</v>
      </c>
      <c r="H298" s="19">
        <f t="shared" si="30"/>
        <v>4.6400000000000004E-2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81</v>
      </c>
      <c r="D301" s="7">
        <v>33</v>
      </c>
      <c r="E301" s="12">
        <f t="shared" si="27"/>
        <v>4.3200000000000002E-2</v>
      </c>
      <c r="F301" s="12">
        <f t="shared" si="28"/>
        <v>2.2237196765498651E-2</v>
      </c>
      <c r="G301" s="13">
        <f t="shared" si="29"/>
        <v>-0.59259259259259256</v>
      </c>
      <c r="H301" s="19">
        <f t="shared" si="30"/>
        <v>-2.5600000000000001E-2</v>
      </c>
    </row>
    <row r="302" spans="2:8" ht="15" x14ac:dyDescent="0.2">
      <c r="B302" s="3" t="s">
        <v>109</v>
      </c>
      <c r="C302" s="7">
        <v>0</v>
      </c>
      <c r="D302" s="7">
        <v>1</v>
      </c>
      <c r="E302" s="12" t="str">
        <f t="shared" si="27"/>
        <v/>
      </c>
      <c r="F302" s="12">
        <f t="shared" si="28"/>
        <v>6.7385444743935314E-4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2</v>
      </c>
      <c r="D303" s="7">
        <v>2</v>
      </c>
      <c r="E303" s="12">
        <f t="shared" si="27"/>
        <v>1.0666666666666667E-3</v>
      </c>
      <c r="F303" s="12">
        <f t="shared" si="28"/>
        <v>1.3477088948787063E-3</v>
      </c>
      <c r="G303" s="13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1</v>
      </c>
      <c r="E304" s="12" t="str">
        <f t="shared" si="27"/>
        <v/>
      </c>
      <c r="F304" s="12">
        <f t="shared" si="28"/>
        <v>6.7385444743935314E-4</v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6.7385444743935314E-4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53</v>
      </c>
      <c r="D307" s="7">
        <v>3</v>
      </c>
      <c r="E307" s="12">
        <f t="shared" si="27"/>
        <v>2.8266666666666666E-2</v>
      </c>
      <c r="F307" s="12">
        <f t="shared" si="28"/>
        <v>2.0215633423180594E-3</v>
      </c>
      <c r="G307" s="13">
        <f t="shared" si="29"/>
        <v>-0.94339622641509435</v>
      </c>
      <c r="H307" s="19">
        <f t="shared" si="30"/>
        <v>-2.6666666666666665E-2</v>
      </c>
    </row>
    <row r="308" spans="2:8" ht="15" x14ac:dyDescent="0.2">
      <c r="B308" s="3" t="s">
        <v>99</v>
      </c>
      <c r="C308" s="7">
        <v>1</v>
      </c>
      <c r="D308" s="7">
        <v>4</v>
      </c>
      <c r="E308" s="12">
        <f t="shared" si="27"/>
        <v>5.3333333333333336E-4</v>
      </c>
      <c r="F308" s="12">
        <f t="shared" si="28"/>
        <v>2.6954177897574125E-3</v>
      </c>
      <c r="G308" s="13">
        <f t="shared" si="29"/>
        <v>3</v>
      </c>
      <c r="H308" s="19">
        <f t="shared" si="30"/>
        <v>1.6000000000000001E-3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52</v>
      </c>
      <c r="D310" s="7">
        <v>31</v>
      </c>
      <c r="E310" s="12">
        <f t="shared" si="27"/>
        <v>2.7733333333333332E-2</v>
      </c>
      <c r="F310" s="12">
        <f t="shared" si="28"/>
        <v>2.0889487870619946E-2</v>
      </c>
      <c r="G310" s="13">
        <f t="shared" si="29"/>
        <v>-0.40384615384615385</v>
      </c>
      <c r="H310" s="19">
        <f t="shared" si="30"/>
        <v>-1.12E-2</v>
      </c>
    </row>
    <row r="311" spans="2:8" ht="15" x14ac:dyDescent="0.2">
      <c r="B311" s="3" t="s">
        <v>102</v>
      </c>
      <c r="C311" s="7">
        <v>2</v>
      </c>
      <c r="D311" s="7">
        <v>1</v>
      </c>
      <c r="E311" s="12">
        <f t="shared" si="27"/>
        <v>1.0666666666666667E-3</v>
      </c>
      <c r="F311" s="12">
        <f t="shared" si="28"/>
        <v>6.7385444743935314E-4</v>
      </c>
      <c r="G311" s="13">
        <f t="shared" si="29"/>
        <v>-0.5</v>
      </c>
      <c r="H311" s="19">
        <f t="shared" si="30"/>
        <v>-5.3333333333333336E-4</v>
      </c>
    </row>
    <row r="312" spans="2:8" ht="15" x14ac:dyDescent="0.2">
      <c r="B312" s="3" t="s">
        <v>97</v>
      </c>
      <c r="C312" s="7">
        <v>3</v>
      </c>
      <c r="D312" s="7">
        <v>1</v>
      </c>
      <c r="E312" s="12">
        <f t="shared" si="27"/>
        <v>1.6000000000000001E-3</v>
      </c>
      <c r="F312" s="12">
        <f t="shared" si="28"/>
        <v>6.7385444743935314E-4</v>
      </c>
      <c r="G312" s="13">
        <f t="shared" si="29"/>
        <v>-0.66666666666666663</v>
      </c>
      <c r="H312" s="19">
        <f t="shared" si="30"/>
        <v>-1.0666666666666667E-3</v>
      </c>
    </row>
    <row r="313" spans="2:8" ht="15" x14ac:dyDescent="0.2">
      <c r="B313" s="3" t="s">
        <v>352</v>
      </c>
      <c r="C313" s="7">
        <v>0</v>
      </c>
      <c r="D313" s="7">
        <v>1</v>
      </c>
      <c r="E313" s="12" t="str">
        <f t="shared" si="27"/>
        <v/>
      </c>
      <c r="F313" s="12">
        <f t="shared" si="28"/>
        <v>6.7385444743935314E-4</v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901</v>
      </c>
      <c r="D314" s="7">
        <v>415</v>
      </c>
      <c r="E314" s="12">
        <f t="shared" si="27"/>
        <v>0.48053333333333331</v>
      </c>
      <c r="F314" s="12">
        <f t="shared" si="28"/>
        <v>0.27964959568733155</v>
      </c>
      <c r="G314" s="13">
        <f t="shared" si="29"/>
        <v>-0.53940066592674807</v>
      </c>
      <c r="H314" s="19">
        <f t="shared" si="30"/>
        <v>-0.25919999999999999</v>
      </c>
    </row>
    <row r="315" spans="2:8" ht="15" x14ac:dyDescent="0.2">
      <c r="B315" s="3" t="s">
        <v>354</v>
      </c>
      <c r="C315" s="7">
        <v>9</v>
      </c>
      <c r="D315" s="7">
        <v>4</v>
      </c>
      <c r="E315" s="12">
        <f t="shared" si="27"/>
        <v>4.7999999999999996E-3</v>
      </c>
      <c r="F315" s="12">
        <f t="shared" si="28"/>
        <v>2.6954177897574125E-3</v>
      </c>
      <c r="G315" s="13">
        <f t="shared" si="29"/>
        <v>-0.55555555555555558</v>
      </c>
      <c r="H315" s="19">
        <f t="shared" si="30"/>
        <v>-2.6666666666666666E-3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5.3333333333333336E-4</v>
      </c>
      <c r="F316" s="12" t="str">
        <f t="shared" si="28"/>
        <v/>
      </c>
      <c r="G316" s="13" t="str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85</v>
      </c>
      <c r="D318" s="7">
        <v>136</v>
      </c>
      <c r="E318" s="12">
        <f t="shared" si="27"/>
        <v>4.5333333333333337E-2</v>
      </c>
      <c r="F318" s="12">
        <f t="shared" si="28"/>
        <v>9.1644204851752023E-2</v>
      </c>
      <c r="G318" s="13">
        <f t="shared" si="29"/>
        <v>0.6</v>
      </c>
      <c r="H318" s="19">
        <f t="shared" si="30"/>
        <v>2.7200000000000002E-2</v>
      </c>
    </row>
    <row r="319" spans="2:8" ht="15" x14ac:dyDescent="0.2">
      <c r="B319" s="3" t="s">
        <v>115</v>
      </c>
      <c r="C319" s="7">
        <v>0</v>
      </c>
      <c r="D319" s="7">
        <v>10</v>
      </c>
      <c r="E319" s="12" t="str">
        <f t="shared" si="27"/>
        <v/>
      </c>
      <c r="F319" s="12">
        <f t="shared" si="28"/>
        <v>6.7385444743935314E-3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2</v>
      </c>
      <c r="D323" s="7">
        <v>2</v>
      </c>
      <c r="E323" s="12">
        <f t="shared" si="27"/>
        <v>1.0666666666666667E-3</v>
      </c>
      <c r="F323" s="12">
        <f t="shared" si="28"/>
        <v>1.3477088948787063E-3</v>
      </c>
      <c r="G323" s="13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37</v>
      </c>
      <c r="D325" s="7">
        <v>7</v>
      </c>
      <c r="E325" s="12">
        <f t="shared" si="27"/>
        <v>1.9733333333333332E-2</v>
      </c>
      <c r="F325" s="12">
        <f t="shared" si="28"/>
        <v>4.7169811320754715E-3</v>
      </c>
      <c r="G325" s="13">
        <f t="shared" si="29"/>
        <v>-0.81081081081081086</v>
      </c>
      <c r="H325" s="19">
        <f t="shared" si="30"/>
        <v>-1.6E-2</v>
      </c>
    </row>
    <row r="326" spans="2:8" ht="15" x14ac:dyDescent="0.2">
      <c r="B326" s="3" t="s">
        <v>357</v>
      </c>
      <c r="C326" s="7">
        <v>9</v>
      </c>
      <c r="D326" s="7">
        <v>8</v>
      </c>
      <c r="E326" s="12">
        <f t="shared" si="27"/>
        <v>4.7999999999999996E-3</v>
      </c>
      <c r="F326" s="12">
        <f t="shared" si="28"/>
        <v>5.3908355795148251E-3</v>
      </c>
      <c r="G326" s="13">
        <f t="shared" si="29"/>
        <v>-0.1111111111111111</v>
      </c>
      <c r="H326" s="19">
        <f t="shared" si="30"/>
        <v>-5.3333333333333325E-4</v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6.7385444743935314E-4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29</v>
      </c>
      <c r="D328" s="7">
        <v>5</v>
      </c>
      <c r="E328" s="12">
        <f t="shared" si="27"/>
        <v>1.5466666666666667E-2</v>
      </c>
      <c r="F328" s="12">
        <f t="shared" si="28"/>
        <v>3.3692722371967657E-3</v>
      </c>
      <c r="G328" s="13">
        <f t="shared" si="29"/>
        <v>-0.82758620689655171</v>
      </c>
      <c r="H328" s="19">
        <f t="shared" si="30"/>
        <v>-1.2800000000000001E-2</v>
      </c>
    </row>
    <row r="329" spans="2:8" ht="15" x14ac:dyDescent="0.2">
      <c r="B329" s="3" t="s">
        <v>359</v>
      </c>
      <c r="C329" s="7">
        <v>1</v>
      </c>
      <c r="D329" s="7">
        <v>2</v>
      </c>
      <c r="E329" s="12">
        <f t="shared" si="27"/>
        <v>5.3333333333333336E-4</v>
      </c>
      <c r="F329" s="12">
        <f t="shared" si="28"/>
        <v>1.3477088948787063E-3</v>
      </c>
      <c r="G329" s="13">
        <f t="shared" si="29"/>
        <v>1</v>
      </c>
      <c r="H329" s="19">
        <f t="shared" si="30"/>
        <v>5.3333333333333336E-4</v>
      </c>
    </row>
    <row r="330" spans="2:8" ht="15" x14ac:dyDescent="0.2">
      <c r="B330" s="3" t="s">
        <v>360</v>
      </c>
      <c r="C330" s="7">
        <v>2</v>
      </c>
      <c r="D330" s="7">
        <v>4</v>
      </c>
      <c r="E330" s="12">
        <f t="shared" si="27"/>
        <v>1.0666666666666667E-3</v>
      </c>
      <c r="F330" s="12">
        <f t="shared" si="28"/>
        <v>2.6954177897574125E-3</v>
      </c>
      <c r="G330" s="13">
        <f t="shared" si="29"/>
        <v>1</v>
      </c>
      <c r="H330" s="19">
        <f t="shared" si="30"/>
        <v>1.0666666666666667E-3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58</v>
      </c>
      <c r="D332" s="7">
        <v>85</v>
      </c>
      <c r="E332" s="12">
        <f t="shared" si="27"/>
        <v>3.0933333333333334E-2</v>
      </c>
      <c r="F332" s="12">
        <f t="shared" si="28"/>
        <v>5.7277628032345013E-2</v>
      </c>
      <c r="G332" s="13">
        <f t="shared" si="29"/>
        <v>0.46551724137931033</v>
      </c>
      <c r="H332" s="19">
        <f t="shared" si="30"/>
        <v>1.44E-2</v>
      </c>
    </row>
    <row r="333" spans="2:8" ht="15" x14ac:dyDescent="0.2">
      <c r="B333" s="3" t="s">
        <v>130</v>
      </c>
      <c r="C333" s="7">
        <v>111</v>
      </c>
      <c r="D333" s="7">
        <v>53</v>
      </c>
      <c r="E333" s="12">
        <f t="shared" si="27"/>
        <v>5.9200000000000003E-2</v>
      </c>
      <c r="F333" s="12">
        <f t="shared" si="28"/>
        <v>3.5714285714285712E-2</v>
      </c>
      <c r="G333" s="13">
        <f t="shared" si="29"/>
        <v>-0.52252252252252251</v>
      </c>
      <c r="H333" s="19">
        <f t="shared" si="30"/>
        <v>-3.0933333333333334E-2</v>
      </c>
    </row>
    <row r="334" spans="2:8" ht="15" x14ac:dyDescent="0.2">
      <c r="B334" s="3" t="s">
        <v>119</v>
      </c>
      <c r="C334" s="7">
        <v>5</v>
      </c>
      <c r="D334" s="7">
        <v>16</v>
      </c>
      <c r="E334" s="12">
        <f t="shared" si="27"/>
        <v>2.6666666666666666E-3</v>
      </c>
      <c r="F334" s="12">
        <f t="shared" si="28"/>
        <v>1.078167115902965E-2</v>
      </c>
      <c r="G334" s="13">
        <f t="shared" si="29"/>
        <v>2.2000000000000002</v>
      </c>
      <c r="H334" s="19">
        <f t="shared" si="30"/>
        <v>5.8666666666666667E-3</v>
      </c>
    </row>
    <row r="335" spans="2:8" ht="15" x14ac:dyDescent="0.2">
      <c r="B335" s="3" t="s">
        <v>128</v>
      </c>
      <c r="C335" s="7">
        <v>23</v>
      </c>
      <c r="D335" s="7">
        <v>32</v>
      </c>
      <c r="E335" s="12">
        <f t="shared" si="27"/>
        <v>1.2266666666666667E-2</v>
      </c>
      <c r="F335" s="12">
        <f t="shared" si="28"/>
        <v>2.15633423180593E-2</v>
      </c>
      <c r="G335" s="13">
        <f t="shared" si="29"/>
        <v>0.39130434782608697</v>
      </c>
      <c r="H335" s="19">
        <f t="shared" si="30"/>
        <v>4.8000000000000004E-3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</v>
      </c>
      <c r="E337" s="12" t="str">
        <f t="shared" si="27"/>
        <v/>
      </c>
      <c r="F337" s="12">
        <f t="shared" si="28"/>
        <v>6.7385444743935314E-4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6.7385444743935314E-4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5.3333333333333336E-4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2</v>
      </c>
      <c r="D341" s="7">
        <v>0</v>
      </c>
      <c r="E341" s="12">
        <f t="shared" si="27"/>
        <v>1.0666666666666667E-3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4</v>
      </c>
      <c r="D343" s="7">
        <v>2</v>
      </c>
      <c r="E343" s="12">
        <f t="shared" si="27"/>
        <v>2.1333333333333334E-3</v>
      </c>
      <c r="F343" s="12">
        <f t="shared" si="28"/>
        <v>1.3477088948787063E-3</v>
      </c>
      <c r="G343" s="13">
        <f t="shared" si="29"/>
        <v>-0.5</v>
      </c>
      <c r="H343" s="19">
        <f t="shared" si="30"/>
        <v>-1.0666666666666667E-3</v>
      </c>
    </row>
    <row r="344" spans="2:8" ht="15" x14ac:dyDescent="0.2">
      <c r="B344" s="3" t="s">
        <v>131</v>
      </c>
      <c r="C344" s="7">
        <v>6</v>
      </c>
      <c r="D344" s="7">
        <v>3</v>
      </c>
      <c r="E344" s="12">
        <f t="shared" si="27"/>
        <v>3.2000000000000002E-3</v>
      </c>
      <c r="F344" s="12">
        <f t="shared" si="28"/>
        <v>2.0215633423180594E-3</v>
      </c>
      <c r="G344" s="13">
        <f t="shared" si="29"/>
        <v>-0.5</v>
      </c>
      <c r="H344" s="19">
        <f t="shared" si="30"/>
        <v>-1.6000000000000001E-3</v>
      </c>
    </row>
    <row r="345" spans="2:8" ht="15" x14ac:dyDescent="0.2">
      <c r="B345" s="3" t="s">
        <v>366</v>
      </c>
      <c r="C345" s="7">
        <v>6</v>
      </c>
      <c r="D345" s="7">
        <v>26</v>
      </c>
      <c r="E345" s="12">
        <f t="shared" si="27"/>
        <v>3.2000000000000002E-3</v>
      </c>
      <c r="F345" s="12">
        <f t="shared" si="28"/>
        <v>1.7520215633423181E-2</v>
      </c>
      <c r="G345" s="13">
        <f t="shared" si="29"/>
        <v>3.3333333333333335</v>
      </c>
      <c r="H345" s="19">
        <f t="shared" si="30"/>
        <v>1.0666666666666668E-2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6.7385444743935314E-4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3</v>
      </c>
      <c r="E347" s="12">
        <f t="shared" si="27"/>
        <v>5.3333333333333336E-4</v>
      </c>
      <c r="F347" s="12">
        <f t="shared" si="28"/>
        <v>2.0215633423180594E-3</v>
      </c>
      <c r="G347" s="13">
        <f t="shared" si="29"/>
        <v>2</v>
      </c>
      <c r="H347" s="19">
        <f t="shared" si="30"/>
        <v>1.0666666666666667E-3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5.3333333333333336E-4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23</v>
      </c>
      <c r="D354" s="7">
        <v>33</v>
      </c>
      <c r="E354" s="12">
        <f t="shared" si="27"/>
        <v>1.2266666666666667E-2</v>
      </c>
      <c r="F354" s="12">
        <f t="shared" si="28"/>
        <v>2.2237196765498651E-2</v>
      </c>
      <c r="G354" s="13">
        <f t="shared" si="29"/>
        <v>0.43478260869565216</v>
      </c>
      <c r="H354" s="19">
        <f t="shared" si="30"/>
        <v>5.3333333333333332E-3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6</v>
      </c>
      <c r="D356" s="7">
        <v>1</v>
      </c>
      <c r="E356" s="12">
        <f t="shared" si="27"/>
        <v>3.2000000000000002E-3</v>
      </c>
      <c r="F356" s="12">
        <f t="shared" si="28"/>
        <v>6.7385444743935314E-4</v>
      </c>
      <c r="G356" s="13">
        <f t="shared" si="29"/>
        <v>-0.83333333333333337</v>
      </c>
      <c r="H356" s="19">
        <f t="shared" si="30"/>
        <v>-2.666666666666667E-3</v>
      </c>
    </row>
    <row r="357" spans="2:8" ht="15" x14ac:dyDescent="0.2">
      <c r="B357" s="3" t="s">
        <v>372</v>
      </c>
      <c r="C357" s="7">
        <v>6</v>
      </c>
      <c r="D357" s="7">
        <v>3</v>
      </c>
      <c r="E357" s="12">
        <f t="shared" si="27"/>
        <v>3.2000000000000002E-3</v>
      </c>
      <c r="F357" s="12">
        <f t="shared" si="28"/>
        <v>2.0215633423180594E-3</v>
      </c>
      <c r="G357" s="13">
        <f t="shared" si="29"/>
        <v>-0.5</v>
      </c>
      <c r="H357" s="19">
        <f t="shared" si="30"/>
        <v>-1.6000000000000001E-3</v>
      </c>
    </row>
    <row r="358" spans="2:8" ht="15" x14ac:dyDescent="0.2">
      <c r="B358" s="3" t="s">
        <v>127</v>
      </c>
      <c r="C358" s="7">
        <v>17</v>
      </c>
      <c r="D358" s="7">
        <v>37</v>
      </c>
      <c r="E358" s="12">
        <f t="shared" si="27"/>
        <v>9.0666666666666673E-3</v>
      </c>
      <c r="F358" s="12">
        <f t="shared" si="28"/>
        <v>2.4932614555256066E-2</v>
      </c>
      <c r="G358" s="13">
        <f t="shared" si="29"/>
        <v>1.1764705882352942</v>
      </c>
      <c r="H358" s="19">
        <f t="shared" si="30"/>
        <v>1.0666666666666668E-2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5.3333333333333336E-4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6.7385444743935314E-4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5</v>
      </c>
      <c r="D363" s="7">
        <v>0</v>
      </c>
      <c r="E363" s="12">
        <f t="shared" si="31"/>
        <v>2.6666666666666666E-3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6.7385444743935314E-4</v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5.3333333333333336E-4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1</v>
      </c>
      <c r="D369" s="7">
        <v>1</v>
      </c>
      <c r="E369" s="12">
        <f t="shared" si="31"/>
        <v>5.3333333333333336E-4</v>
      </c>
      <c r="F369" s="12">
        <f t="shared" si="32"/>
        <v>6.7385444743935314E-4</v>
      </c>
      <c r="G369" s="13">
        <f t="shared" si="33"/>
        <v>0</v>
      </c>
      <c r="H369" s="19">
        <f t="shared" si="34"/>
        <v>0</v>
      </c>
    </row>
    <row r="370" spans="2:8" ht="15" x14ac:dyDescent="0.2">
      <c r="B370" s="3" t="s">
        <v>135</v>
      </c>
      <c r="C370" s="7">
        <v>4</v>
      </c>
      <c r="D370" s="7">
        <v>0</v>
      </c>
      <c r="E370" s="12">
        <f t="shared" si="31"/>
        <v>2.1333333333333334E-3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1</v>
      </c>
      <c r="E371" s="12" t="str">
        <f t="shared" si="31"/>
        <v/>
      </c>
      <c r="F371" s="12">
        <f t="shared" si="32"/>
        <v>6.7385444743935314E-4</v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12</v>
      </c>
      <c r="E372" s="12" t="str">
        <f t="shared" si="31"/>
        <v/>
      </c>
      <c r="F372" s="12">
        <f t="shared" si="32"/>
        <v>8.0862533692722376E-3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7</v>
      </c>
      <c r="D374" s="7">
        <v>1</v>
      </c>
      <c r="E374" s="12">
        <f t="shared" si="31"/>
        <v>3.7333333333333333E-3</v>
      </c>
      <c r="F374" s="12">
        <f t="shared" si="32"/>
        <v>6.7385444743935314E-4</v>
      </c>
      <c r="G374" s="13">
        <f t="shared" si="33"/>
        <v>-0.8571428571428571</v>
      </c>
      <c r="H374" s="19">
        <f t="shared" si="34"/>
        <v>-3.1999999999999997E-3</v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6.7385444743935314E-4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3</v>
      </c>
      <c r="D377" s="7">
        <v>1</v>
      </c>
      <c r="E377" s="12">
        <f t="shared" si="31"/>
        <v>1.6000000000000001E-3</v>
      </c>
      <c r="F377" s="12">
        <f t="shared" si="32"/>
        <v>6.7385444743935314E-4</v>
      </c>
      <c r="G377" s="13">
        <f t="shared" si="33"/>
        <v>-0.66666666666666663</v>
      </c>
      <c r="H377" s="19">
        <f t="shared" si="34"/>
        <v>-1.0666666666666667E-3</v>
      </c>
    </row>
    <row r="378" spans="2:8" ht="15" x14ac:dyDescent="0.2">
      <c r="B378" s="3" t="s">
        <v>149</v>
      </c>
      <c r="C378" s="7">
        <v>1</v>
      </c>
      <c r="D378" s="7">
        <v>4</v>
      </c>
      <c r="E378" s="12">
        <f t="shared" si="31"/>
        <v>5.3333333333333336E-4</v>
      </c>
      <c r="F378" s="12">
        <f t="shared" si="32"/>
        <v>2.6954177897574125E-3</v>
      </c>
      <c r="G378" s="13">
        <f t="shared" si="33"/>
        <v>3</v>
      </c>
      <c r="H378" s="19">
        <f t="shared" si="34"/>
        <v>1.6000000000000001E-3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5.3333333333333336E-4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4</v>
      </c>
      <c r="E387" s="12" t="str">
        <f t="shared" si="31"/>
        <v/>
      </c>
      <c r="F387" s="12">
        <f t="shared" si="32"/>
        <v>2.6954177897574125E-3</v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6.7385444743935314E-4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4</v>
      </c>
      <c r="D389" s="7">
        <v>1</v>
      </c>
      <c r="E389" s="12">
        <f t="shared" si="31"/>
        <v>2.1333333333333334E-3</v>
      </c>
      <c r="F389" s="12">
        <f t="shared" si="32"/>
        <v>6.7385444743935314E-4</v>
      </c>
      <c r="G389" s="13">
        <f t="shared" si="33"/>
        <v>-0.75</v>
      </c>
      <c r="H389" s="19">
        <f t="shared" si="34"/>
        <v>-1.6000000000000001E-3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6</v>
      </c>
      <c r="D391" s="7">
        <v>2</v>
      </c>
      <c r="E391" s="12">
        <f t="shared" si="31"/>
        <v>3.2000000000000002E-3</v>
      </c>
      <c r="F391" s="12">
        <f t="shared" si="32"/>
        <v>1.3477088948787063E-3</v>
      </c>
      <c r="G391" s="13">
        <f t="shared" si="33"/>
        <v>-0.66666666666666663</v>
      </c>
      <c r="H391" s="19">
        <f t="shared" si="34"/>
        <v>-2.1333333333333334E-3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70</v>
      </c>
      <c r="D393" s="7">
        <v>140</v>
      </c>
      <c r="E393" s="12">
        <f t="shared" si="31"/>
        <v>3.7333333333333336E-2</v>
      </c>
      <c r="F393" s="12">
        <f t="shared" si="32"/>
        <v>9.4339622641509441E-2</v>
      </c>
      <c r="G393" s="13">
        <f t="shared" si="33"/>
        <v>1</v>
      </c>
      <c r="H393" s="19">
        <f t="shared" si="34"/>
        <v>3.7333333333333336E-2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2</v>
      </c>
      <c r="D395" s="7">
        <v>0</v>
      </c>
      <c r="E395" s="12">
        <f t="shared" si="31"/>
        <v>1.0666666666666667E-3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6.7385444743935314E-4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3</v>
      </c>
      <c r="E401" s="12" t="str">
        <f t="shared" si="31"/>
        <v/>
      </c>
      <c r="F401" s="12">
        <f t="shared" si="32"/>
        <v>2.0215633423180594E-3</v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12</v>
      </c>
      <c r="E403" s="12">
        <f t="shared" si="31"/>
        <v>5.3333333333333336E-4</v>
      </c>
      <c r="F403" s="12">
        <f t="shared" si="32"/>
        <v>8.0862533692722376E-3</v>
      </c>
      <c r="G403" s="13">
        <f t="shared" si="33"/>
        <v>11</v>
      </c>
      <c r="H403" s="19">
        <f t="shared" si="34"/>
        <v>5.8666666666666667E-3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6.7385444743935314E-4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10</v>
      </c>
      <c r="D406" s="7">
        <v>3</v>
      </c>
      <c r="E406" s="12">
        <f t="shared" si="31"/>
        <v>5.3333333333333332E-3</v>
      </c>
      <c r="F406" s="12">
        <f t="shared" si="32"/>
        <v>2.0215633423180594E-3</v>
      </c>
      <c r="G406" s="13">
        <f t="shared" si="33"/>
        <v>-0.7</v>
      </c>
      <c r="H406" s="19">
        <f t="shared" si="34"/>
        <v>-3.7333333333333329E-3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1</v>
      </c>
      <c r="D408" s="7">
        <v>0</v>
      </c>
      <c r="E408" s="12">
        <f t="shared" si="31"/>
        <v>5.3333333333333336E-4</v>
      </c>
      <c r="F408" s="12" t="str">
        <f t="shared" si="32"/>
        <v/>
      </c>
      <c r="G408" s="13" t="str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3</v>
      </c>
      <c r="D409" s="7">
        <v>2</v>
      </c>
      <c r="E409" s="12">
        <f t="shared" si="31"/>
        <v>1.6000000000000001E-3</v>
      </c>
      <c r="F409" s="12">
        <f t="shared" si="32"/>
        <v>1.3477088948787063E-3</v>
      </c>
      <c r="G409" s="13">
        <f t="shared" si="33"/>
        <v>-0.33333333333333331</v>
      </c>
      <c r="H409" s="19">
        <f t="shared" si="34"/>
        <v>-5.3333333333333336E-4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11</v>
      </c>
      <c r="D411" s="7">
        <v>11</v>
      </c>
      <c r="E411" s="12">
        <f t="shared" si="31"/>
        <v>5.8666666666666667E-3</v>
      </c>
      <c r="F411" s="12">
        <f t="shared" si="32"/>
        <v>7.4123989218328841E-3</v>
      </c>
      <c r="G411" s="13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2</v>
      </c>
      <c r="D412" s="7">
        <v>14</v>
      </c>
      <c r="E412" s="12">
        <f t="shared" si="31"/>
        <v>1.0666666666666667E-3</v>
      </c>
      <c r="F412" s="12">
        <f t="shared" si="32"/>
        <v>9.433962264150943E-3</v>
      </c>
      <c r="G412" s="13">
        <f t="shared" si="33"/>
        <v>6</v>
      </c>
      <c r="H412" s="19">
        <f t="shared" si="34"/>
        <v>6.4000000000000003E-3</v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5.3333333333333336E-4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6.7385444743935314E-4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5.3333333333333336E-4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5.3333333333333336E-4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1</v>
      </c>
      <c r="D432" s="7">
        <v>0</v>
      </c>
      <c r="E432" s="12">
        <f t="shared" si="35"/>
        <v>5.3333333333333336E-4</v>
      </c>
      <c r="F432" s="12" t="str">
        <f t="shared" si="36"/>
        <v/>
      </c>
      <c r="G432" s="13" t="str">
        <f t="shared" si="37"/>
        <v>0</v>
      </c>
      <c r="H432" s="19">
        <f t="shared" si="38"/>
        <v>0</v>
      </c>
    </row>
    <row r="433" spans="2:8" ht="15" x14ac:dyDescent="0.2">
      <c r="B433" s="3" t="s">
        <v>162</v>
      </c>
      <c r="C433" s="7">
        <v>5</v>
      </c>
      <c r="D433" s="7">
        <v>1</v>
      </c>
      <c r="E433" s="12">
        <f t="shared" si="35"/>
        <v>2.6666666666666666E-3</v>
      </c>
      <c r="F433" s="12">
        <f t="shared" si="36"/>
        <v>6.7385444743935314E-4</v>
      </c>
      <c r="G433" s="13">
        <f t="shared" si="37"/>
        <v>-0.8</v>
      </c>
      <c r="H433" s="19">
        <f t="shared" si="38"/>
        <v>-2.1333333333333334E-3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5</v>
      </c>
      <c r="D437" s="7">
        <v>0</v>
      </c>
      <c r="E437" s="12">
        <f t="shared" si="35"/>
        <v>2.6666666666666666E-3</v>
      </c>
      <c r="F437" s="12" t="str">
        <f t="shared" si="36"/>
        <v/>
      </c>
      <c r="G437" s="13" t="str">
        <f t="shared" si="37"/>
        <v>0</v>
      </c>
      <c r="H437" s="19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3</v>
      </c>
      <c r="E441" s="12" t="str">
        <f t="shared" si="35"/>
        <v/>
      </c>
      <c r="F441" s="12">
        <f t="shared" si="36"/>
        <v>2.0215633423180594E-3</v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6.7385444743935314E-4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29</v>
      </c>
      <c r="D443" s="7">
        <v>1</v>
      </c>
      <c r="E443" s="12">
        <f t="shared" si="35"/>
        <v>1.5466666666666667E-2</v>
      </c>
      <c r="F443" s="12">
        <f t="shared" si="36"/>
        <v>6.7385444743935314E-4</v>
      </c>
      <c r="G443" s="13">
        <f t="shared" si="37"/>
        <v>-0.96551724137931039</v>
      </c>
      <c r="H443" s="19">
        <f t="shared" si="38"/>
        <v>-1.4933333333333335E-2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2</v>
      </c>
      <c r="E450" s="12" t="str">
        <f t="shared" si="35"/>
        <v/>
      </c>
      <c r="F450" s="12">
        <f t="shared" si="36"/>
        <v>1.3477088948787063E-3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34</v>
      </c>
      <c r="D463" s="7">
        <v>3</v>
      </c>
      <c r="E463" s="12">
        <f t="shared" si="35"/>
        <v>1.8133333333333335E-2</v>
      </c>
      <c r="F463" s="12">
        <f t="shared" si="36"/>
        <v>2.0215633423180594E-3</v>
      </c>
      <c r="G463" s="13">
        <f t="shared" si="37"/>
        <v>-0.91176470588235292</v>
      </c>
      <c r="H463" s="19">
        <f t="shared" si="38"/>
        <v>-1.6533333333333334E-2</v>
      </c>
    </row>
    <row r="464" spans="2:8" ht="15" x14ac:dyDescent="0.2">
      <c r="B464" s="3" t="s">
        <v>478</v>
      </c>
      <c r="C464" s="7">
        <v>32</v>
      </c>
      <c r="D464" s="7">
        <v>5</v>
      </c>
      <c r="E464" s="12">
        <f t="shared" si="35"/>
        <v>1.7066666666666667E-2</v>
      </c>
      <c r="F464" s="12">
        <f t="shared" si="36"/>
        <v>3.3692722371967657E-3</v>
      </c>
      <c r="G464" s="13">
        <f t="shared" si="37"/>
        <v>-0.84375</v>
      </c>
      <c r="H464" s="19">
        <f t="shared" si="38"/>
        <v>-1.4400000000000001E-2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5.3333333333333336E-4</v>
      </c>
      <c r="F466" s="12" t="str">
        <f t="shared" si="36"/>
        <v/>
      </c>
      <c r="G466" s="13" t="str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7">
        <v>11</v>
      </c>
      <c r="D467" s="7">
        <v>1</v>
      </c>
      <c r="E467" s="12">
        <f t="shared" si="35"/>
        <v>5.8666666666666667E-3</v>
      </c>
      <c r="F467" s="12">
        <f t="shared" si="36"/>
        <v>6.7385444743935314E-4</v>
      </c>
      <c r="G467" s="13">
        <f t="shared" si="37"/>
        <v>-0.90909090909090906</v>
      </c>
      <c r="H467" s="19">
        <f t="shared" si="38"/>
        <v>-5.3333333333333332E-3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5.3333333333333336E-4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4</v>
      </c>
      <c r="D478" s="7">
        <v>27</v>
      </c>
      <c r="E478" s="12">
        <f t="shared" si="35"/>
        <v>2.1333333333333334E-3</v>
      </c>
      <c r="F478" s="12">
        <f t="shared" si="36"/>
        <v>1.8194070080862535E-2</v>
      </c>
      <c r="G478" s="13">
        <f t="shared" si="37"/>
        <v>5.75</v>
      </c>
      <c r="H478" s="19">
        <f t="shared" si="38"/>
        <v>1.2266666666666667E-2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33</v>
      </c>
      <c r="E483" s="12">
        <f t="shared" si="35"/>
        <v>5.3333333333333336E-4</v>
      </c>
      <c r="F483" s="12">
        <f t="shared" si="36"/>
        <v>2.2237196765498651E-2</v>
      </c>
      <c r="G483" s="13">
        <f t="shared" si="37"/>
        <v>32</v>
      </c>
      <c r="H483" s="19">
        <f t="shared" si="38"/>
        <v>1.7066666666666667E-2</v>
      </c>
    </row>
    <row r="484" spans="2:8" ht="30" x14ac:dyDescent="0.2">
      <c r="B484" s="3" t="s">
        <v>184</v>
      </c>
      <c r="C484" s="7">
        <v>3</v>
      </c>
      <c r="D484" s="7">
        <v>46</v>
      </c>
      <c r="E484" s="12">
        <f t="shared" si="35"/>
        <v>1.6000000000000001E-3</v>
      </c>
      <c r="F484" s="12">
        <f t="shared" si="36"/>
        <v>3.0997304582210242E-2</v>
      </c>
      <c r="G484" s="13">
        <f t="shared" si="37"/>
        <v>14.333333333333334</v>
      </c>
      <c r="H484" s="19">
        <f t="shared" si="38"/>
        <v>2.2933333333333337E-2</v>
      </c>
    </row>
    <row r="485" spans="2:8" ht="15" x14ac:dyDescent="0.2">
      <c r="B485" s="3" t="s">
        <v>443</v>
      </c>
      <c r="C485" s="7">
        <v>12</v>
      </c>
      <c r="D485" s="7">
        <v>53</v>
      </c>
      <c r="E485" s="12">
        <f t="shared" si="35"/>
        <v>6.4000000000000003E-3</v>
      </c>
      <c r="F485" s="12">
        <f t="shared" si="36"/>
        <v>3.5714285714285712E-2</v>
      </c>
      <c r="G485" s="13">
        <f t="shared" si="37"/>
        <v>3.4166666666666665</v>
      </c>
      <c r="H485" s="19">
        <f t="shared" si="38"/>
        <v>2.1866666666666666E-2</v>
      </c>
    </row>
    <row r="486" spans="2:8" ht="15" x14ac:dyDescent="0.2">
      <c r="B486" s="3" t="s">
        <v>171</v>
      </c>
      <c r="C486" s="7">
        <v>13</v>
      </c>
      <c r="D486" s="7">
        <v>3</v>
      </c>
      <c r="E486" s="12">
        <f t="shared" si="35"/>
        <v>6.933333333333333E-3</v>
      </c>
      <c r="F486" s="12">
        <f t="shared" si="36"/>
        <v>2.0215633423180594E-3</v>
      </c>
      <c r="G486" s="13">
        <f t="shared" si="37"/>
        <v>-0.76923076923076927</v>
      </c>
      <c r="H486" s="19">
        <f t="shared" si="38"/>
        <v>-5.3333333333333332E-3</v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6.7385444743935314E-4</v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4</v>
      </c>
      <c r="D491" s="7">
        <v>4</v>
      </c>
      <c r="E491" s="12">
        <f t="shared" si="39"/>
        <v>2.1333333333333334E-3</v>
      </c>
      <c r="F491" s="12">
        <f t="shared" si="40"/>
        <v>2.6954177897574125E-3</v>
      </c>
      <c r="G491" s="13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6.7385444743935314E-4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3</v>
      </c>
      <c r="E493" s="12">
        <f t="shared" si="39"/>
        <v>5.3333333333333336E-4</v>
      </c>
      <c r="F493" s="12">
        <f t="shared" si="40"/>
        <v>2.0215633423180594E-3</v>
      </c>
      <c r="G493" s="13">
        <f t="shared" si="41"/>
        <v>2</v>
      </c>
      <c r="H493" s="19">
        <f t="shared" si="42"/>
        <v>1.0666666666666667E-3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2</v>
      </c>
      <c r="E497" s="12">
        <f t="shared" si="39"/>
        <v>5.3333333333333336E-4</v>
      </c>
      <c r="F497" s="12">
        <f t="shared" si="40"/>
        <v>1.3477088948787063E-3</v>
      </c>
      <c r="G497" s="13">
        <f t="shared" si="41"/>
        <v>1</v>
      </c>
      <c r="H497" s="19">
        <f t="shared" si="42"/>
        <v>5.3333333333333336E-4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720</v>
      </c>
      <c r="D505" s="41">
        <f>SUM(D506:D530)</f>
        <v>576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</v>
      </c>
      <c r="H505" s="42">
        <f>+IF(OR(AND(E505=""),(G505="")),"",E505*G505)</f>
        <v>-0.2</v>
      </c>
    </row>
    <row r="506" spans="2:8" ht="15" x14ac:dyDescent="0.2">
      <c r="B506" s="3" t="s">
        <v>454</v>
      </c>
      <c r="C506" s="7">
        <v>1</v>
      </c>
      <c r="D506" s="7">
        <v>0</v>
      </c>
      <c r="E506" s="12">
        <f>+IF(C506=0,"",C506/C$505)</f>
        <v>1.3888888888888889E-3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31</v>
      </c>
      <c r="D507" s="7">
        <v>35</v>
      </c>
      <c r="E507" s="12">
        <f t="shared" ref="E507:E529" si="43">+IF(C507=0,"",C507/C$505)</f>
        <v>4.3055555555555555E-2</v>
      </c>
      <c r="F507" s="12">
        <f t="shared" ref="F507:F529" si="44">+IF(D507=0,"",D507/D$505)</f>
        <v>6.0763888888888888E-2</v>
      </c>
      <c r="G507" s="13">
        <f t="shared" ref="G507:G529" si="45">+IF(OR(AND(D507=0),(C507=0)),"0",((D507-C507)/C507))</f>
        <v>0.12903225806451613</v>
      </c>
      <c r="H507" s="19">
        <f t="shared" ref="H507:H530" si="46">+IF(OR(AND(E507=""),(G507="")),"",E507*G507)</f>
        <v>5.5555555555555558E-3</v>
      </c>
    </row>
    <row r="508" spans="2:8" ht="15" x14ac:dyDescent="0.2">
      <c r="B508" s="3" t="s">
        <v>455</v>
      </c>
      <c r="C508" s="7">
        <v>94</v>
      </c>
      <c r="D508" s="7">
        <v>24</v>
      </c>
      <c r="E508" s="12">
        <f t="shared" si="43"/>
        <v>0.13055555555555556</v>
      </c>
      <c r="F508" s="12">
        <f t="shared" si="44"/>
        <v>4.1666666666666664E-2</v>
      </c>
      <c r="G508" s="13">
        <f t="shared" si="45"/>
        <v>-0.74468085106382975</v>
      </c>
      <c r="H508" s="19">
        <f t="shared" si="46"/>
        <v>-9.7222222222222224E-2</v>
      </c>
    </row>
    <row r="509" spans="2:8" ht="15" x14ac:dyDescent="0.2">
      <c r="B509" s="3" t="s">
        <v>456</v>
      </c>
      <c r="C509" s="7">
        <v>195</v>
      </c>
      <c r="D509" s="7">
        <v>200</v>
      </c>
      <c r="E509" s="12">
        <f t="shared" si="43"/>
        <v>0.27083333333333331</v>
      </c>
      <c r="F509" s="12">
        <f t="shared" si="44"/>
        <v>0.34722222222222221</v>
      </c>
      <c r="G509" s="13">
        <f t="shared" si="45"/>
        <v>2.564102564102564E-2</v>
      </c>
      <c r="H509" s="19">
        <f t="shared" si="46"/>
        <v>6.9444444444444441E-3</v>
      </c>
    </row>
    <row r="510" spans="2:8" ht="15" x14ac:dyDescent="0.2">
      <c r="B510" s="3" t="s">
        <v>188</v>
      </c>
      <c r="C510" s="7">
        <v>2</v>
      </c>
      <c r="D510" s="7">
        <v>3</v>
      </c>
      <c r="E510" s="12">
        <f t="shared" si="43"/>
        <v>2.7777777777777779E-3</v>
      </c>
      <c r="F510" s="12">
        <f t="shared" si="44"/>
        <v>5.208333333333333E-3</v>
      </c>
      <c r="G510" s="13">
        <f t="shared" si="45"/>
        <v>0.5</v>
      </c>
      <c r="H510" s="19">
        <f t="shared" si="46"/>
        <v>1.3888888888888889E-3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1.736111111111111E-3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1.3888888888888889E-3</v>
      </c>
      <c r="F514" s="12" t="str">
        <f t="shared" si="44"/>
        <v/>
      </c>
      <c r="G514" s="13" t="str">
        <f t="shared" si="45"/>
        <v>0</v>
      </c>
      <c r="H514" s="19">
        <f t="shared" si="46"/>
        <v>0</v>
      </c>
    </row>
    <row r="515" spans="2:8" ht="15" x14ac:dyDescent="0.2">
      <c r="B515" s="3" t="s">
        <v>532</v>
      </c>
      <c r="C515" s="7">
        <v>1</v>
      </c>
      <c r="D515" s="7">
        <v>0</v>
      </c>
      <c r="E515" s="12">
        <f t="shared" si="43"/>
        <v>1.3888888888888889E-3</v>
      </c>
      <c r="F515" s="12" t="str">
        <f t="shared" si="44"/>
        <v/>
      </c>
      <c r="G515" s="13" t="str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4</v>
      </c>
      <c r="E516" s="12" t="str">
        <f t="shared" si="43"/>
        <v/>
      </c>
      <c r="F516" s="12">
        <f t="shared" si="44"/>
        <v>6.9444444444444441E-3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45</v>
      </c>
      <c r="D517" s="7">
        <v>5</v>
      </c>
      <c r="E517" s="12">
        <f t="shared" si="43"/>
        <v>6.25E-2</v>
      </c>
      <c r="F517" s="12">
        <f t="shared" si="44"/>
        <v>8.6805555555555559E-3</v>
      </c>
      <c r="G517" s="13">
        <f t="shared" si="45"/>
        <v>-0.88888888888888884</v>
      </c>
      <c r="H517" s="19">
        <f t="shared" si="46"/>
        <v>-5.5555555555555552E-2</v>
      </c>
    </row>
    <row r="518" spans="2:8" ht="15" x14ac:dyDescent="0.2">
      <c r="B518" s="3" t="s">
        <v>190</v>
      </c>
      <c r="C518" s="7">
        <v>65</v>
      </c>
      <c r="D518" s="7">
        <v>13</v>
      </c>
      <c r="E518" s="12">
        <f t="shared" si="43"/>
        <v>9.0277777777777776E-2</v>
      </c>
      <c r="F518" s="12">
        <f t="shared" si="44"/>
        <v>2.2569444444444444E-2</v>
      </c>
      <c r="G518" s="13">
        <f t="shared" si="45"/>
        <v>-0.8</v>
      </c>
      <c r="H518" s="19">
        <f t="shared" si="46"/>
        <v>-7.2222222222222229E-2</v>
      </c>
    </row>
    <row r="519" spans="2:8" ht="15" x14ac:dyDescent="0.2">
      <c r="B519" s="3" t="s">
        <v>192</v>
      </c>
      <c r="C519" s="7">
        <v>7</v>
      </c>
      <c r="D519" s="7">
        <v>0</v>
      </c>
      <c r="E519" s="12">
        <f t="shared" si="43"/>
        <v>9.7222222222222224E-3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19</v>
      </c>
      <c r="D520" s="7">
        <v>4</v>
      </c>
      <c r="E520" s="12">
        <f t="shared" si="43"/>
        <v>2.6388888888888889E-2</v>
      </c>
      <c r="F520" s="12">
        <f t="shared" si="44"/>
        <v>6.9444444444444441E-3</v>
      </c>
      <c r="G520" s="13">
        <f t="shared" si="45"/>
        <v>-0.78947368421052633</v>
      </c>
      <c r="H520" s="19">
        <f t="shared" si="46"/>
        <v>-2.0833333333333332E-2</v>
      </c>
    </row>
    <row r="521" spans="2:8" ht="13.5" customHeight="1" x14ac:dyDescent="0.2">
      <c r="B521" s="3" t="s">
        <v>461</v>
      </c>
      <c r="C521" s="7">
        <v>109</v>
      </c>
      <c r="D521" s="7">
        <v>52</v>
      </c>
      <c r="E521" s="12">
        <f t="shared" si="43"/>
        <v>0.15138888888888888</v>
      </c>
      <c r="F521" s="12">
        <f t="shared" si="44"/>
        <v>9.0277777777777776E-2</v>
      </c>
      <c r="G521" s="13">
        <f t="shared" si="45"/>
        <v>-0.52293577981651373</v>
      </c>
      <c r="H521" s="19">
        <f t="shared" si="46"/>
        <v>-7.9166666666666663E-2</v>
      </c>
    </row>
    <row r="522" spans="2:8" ht="25.5" customHeight="1" x14ac:dyDescent="0.2">
      <c r="B522" s="3" t="s">
        <v>193</v>
      </c>
      <c r="C522" s="7">
        <v>52</v>
      </c>
      <c r="D522" s="7">
        <v>220</v>
      </c>
      <c r="E522" s="12">
        <f t="shared" si="43"/>
        <v>7.2222222222222215E-2</v>
      </c>
      <c r="F522" s="12">
        <f t="shared" si="44"/>
        <v>0.38194444444444442</v>
      </c>
      <c r="G522" s="13">
        <f t="shared" si="45"/>
        <v>3.2307692307692308</v>
      </c>
      <c r="H522" s="19">
        <f t="shared" si="46"/>
        <v>0.23333333333333331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38</v>
      </c>
      <c r="D524" s="7">
        <v>0</v>
      </c>
      <c r="E524" s="12">
        <f t="shared" si="43"/>
        <v>5.2777777777777778E-2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11</v>
      </c>
      <c r="D525" s="7">
        <v>2</v>
      </c>
      <c r="E525" s="12">
        <f t="shared" si="43"/>
        <v>1.5277777777777777E-2</v>
      </c>
      <c r="F525" s="12">
        <f t="shared" si="44"/>
        <v>3.472222222222222E-3</v>
      </c>
      <c r="G525" s="13">
        <f t="shared" si="45"/>
        <v>-0.81818181818181823</v>
      </c>
      <c r="H525" s="19">
        <f t="shared" si="46"/>
        <v>-1.2500000000000001E-2</v>
      </c>
    </row>
    <row r="526" spans="2:8" ht="13.5" customHeight="1" x14ac:dyDescent="0.2">
      <c r="B526" s="3" t="s">
        <v>463</v>
      </c>
      <c r="C526" s="7">
        <v>27</v>
      </c>
      <c r="D526" s="7">
        <v>5</v>
      </c>
      <c r="E526" s="12">
        <f t="shared" si="43"/>
        <v>3.7499999999999999E-2</v>
      </c>
      <c r="F526" s="12">
        <f t="shared" si="44"/>
        <v>8.6805555555555559E-3</v>
      </c>
      <c r="G526" s="13">
        <f t="shared" si="45"/>
        <v>-0.81481481481481477</v>
      </c>
      <c r="H526" s="19">
        <f t="shared" si="46"/>
        <v>-3.0555555555555551E-2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11</v>
      </c>
      <c r="D528" s="7">
        <v>4</v>
      </c>
      <c r="E528" s="12">
        <f t="shared" si="43"/>
        <v>1.5277777777777777E-2</v>
      </c>
      <c r="F528" s="12">
        <f t="shared" si="44"/>
        <v>6.9444444444444441E-3</v>
      </c>
      <c r="G528" s="13">
        <f t="shared" si="45"/>
        <v>-0.63636363636363635</v>
      </c>
      <c r="H528" s="19">
        <f t="shared" si="46"/>
        <v>-9.7222222222222224E-3</v>
      </c>
    </row>
    <row r="529" spans="2:8" ht="15" x14ac:dyDescent="0.2">
      <c r="B529" s="3" t="s">
        <v>466</v>
      </c>
      <c r="C529" s="7">
        <v>6</v>
      </c>
      <c r="D529" s="7">
        <v>4</v>
      </c>
      <c r="E529" s="12">
        <f t="shared" si="43"/>
        <v>8.3333333333333332E-3</v>
      </c>
      <c r="F529" s="12">
        <f t="shared" si="44"/>
        <v>6.9444444444444441E-3</v>
      </c>
      <c r="G529" s="13">
        <f t="shared" si="45"/>
        <v>-0.33333333333333331</v>
      </c>
      <c r="H529" s="19">
        <f t="shared" si="46"/>
        <v>-2.7777777777777775E-3</v>
      </c>
    </row>
    <row r="530" spans="2:8" ht="15" x14ac:dyDescent="0.2">
      <c r="B530" s="3" t="s">
        <v>467</v>
      </c>
      <c r="C530" s="7">
        <v>5</v>
      </c>
      <c r="D530" s="7">
        <v>0</v>
      </c>
      <c r="E530" s="12">
        <f>+IF(C530=0,"",C530/C$505)</f>
        <v>6.9444444444444441E-3</v>
      </c>
      <c r="F530" s="12" t="str">
        <f>+IF(D530=0,"",D530/D$505)</f>
        <v/>
      </c>
      <c r="G530" s="13" t="str">
        <f>+IF(OR(AND(D530=0),(C530=0)),"0",((D530-C530)/C530))</f>
        <v>0</v>
      </c>
      <c r="H530" s="19">
        <f t="shared" si="46"/>
        <v>0</v>
      </c>
    </row>
    <row r="531" spans="2:8" x14ac:dyDescent="0.2">
      <c r="B531" s="15" t="s">
        <v>526</v>
      </c>
      <c r="C531" s="16"/>
      <c r="D531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553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506</v>
      </c>
      <c r="C8" s="40">
        <f>+C18+C70+C151+C294+C505</f>
        <v>125</v>
      </c>
      <c r="D8" s="41">
        <f>+D18+D70+D151+D294+D505</f>
        <v>269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1.1519999999999999</v>
      </c>
      <c r="H8" s="42">
        <f t="shared" ref="H8:H13" si="2">+IF(OR(AND(E8=""),(G8="")),"",E8*G8)</f>
        <v>1.1519999999999999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</v>
      </c>
      <c r="D9" s="35">
        <f>+D18</f>
        <v>0</v>
      </c>
      <c r="E9" s="36">
        <f t="shared" si="0"/>
        <v>1.6E-2</v>
      </c>
      <c r="F9" s="36">
        <f t="shared" si="0"/>
        <v>0</v>
      </c>
      <c r="G9" s="36">
        <f t="shared" si="1"/>
        <v>-1</v>
      </c>
      <c r="H9" s="19">
        <f t="shared" si="2"/>
        <v>-1.6E-2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15</v>
      </c>
      <c r="D10" s="37">
        <f>+D70</f>
        <v>10</v>
      </c>
      <c r="E10" s="36">
        <f t="shared" si="0"/>
        <v>0.12</v>
      </c>
      <c r="F10" s="36">
        <f t="shared" si="0"/>
        <v>3.717472118959108E-2</v>
      </c>
      <c r="G10" s="36">
        <f t="shared" si="1"/>
        <v>-0.33333333333333331</v>
      </c>
      <c r="H10" s="19">
        <f t="shared" si="2"/>
        <v>-3.9999999999999994E-2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34</v>
      </c>
      <c r="D11" s="37">
        <f>D151</f>
        <v>80</v>
      </c>
      <c r="E11" s="36">
        <f t="shared" si="0"/>
        <v>0.27200000000000002</v>
      </c>
      <c r="F11" s="36">
        <f t="shared" si="0"/>
        <v>0.29739776951672864</v>
      </c>
      <c r="G11" s="36">
        <f t="shared" si="1"/>
        <v>1.3529411764705883</v>
      </c>
      <c r="H11" s="19">
        <f t="shared" si="2"/>
        <v>0.36800000000000005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61</v>
      </c>
      <c r="D12" s="37">
        <f>+D294</f>
        <v>143</v>
      </c>
      <c r="E12" s="36">
        <f t="shared" si="0"/>
        <v>0.48799999999999999</v>
      </c>
      <c r="F12" s="36">
        <f t="shared" si="0"/>
        <v>0.53159851301115246</v>
      </c>
      <c r="G12" s="36">
        <f t="shared" si="1"/>
        <v>1.3442622950819672</v>
      </c>
      <c r="H12" s="19">
        <f t="shared" si="2"/>
        <v>0.65599999999999992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13</v>
      </c>
      <c r="D13" s="37">
        <f>D505</f>
        <v>36</v>
      </c>
      <c r="E13" s="36">
        <f t="shared" si="0"/>
        <v>0.104</v>
      </c>
      <c r="F13" s="36">
        <f t="shared" si="0"/>
        <v>0.13382899628252787</v>
      </c>
      <c r="G13" s="36">
        <f t="shared" si="1"/>
        <v>1.7692307692307692</v>
      </c>
      <c r="H13" s="19">
        <f t="shared" si="2"/>
        <v>0.184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</v>
      </c>
      <c r="D18" s="41">
        <f>SUM(D19:D64)</f>
        <v>0</v>
      </c>
      <c r="E18" s="42">
        <f>+IF(C18=0,"",C18/C$18)</f>
        <v>1</v>
      </c>
      <c r="F18" s="42" t="str">
        <f>+IF(D18=0,"",D18/D$18)</f>
        <v/>
      </c>
      <c r="G18" s="42" t="str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</v>
      </c>
      <c r="D48" s="7">
        <v>0</v>
      </c>
      <c r="E48" s="8">
        <f t="shared" si="3"/>
        <v>0.5</v>
      </c>
      <c r="F48" s="8" t="str">
        <f t="shared" si="4"/>
        <v/>
      </c>
      <c r="G48" s="13" t="str">
        <f t="shared" si="5"/>
        <v>0</v>
      </c>
      <c r="H48" s="19">
        <f t="shared" si="6"/>
        <v>0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0.5</v>
      </c>
      <c r="F51" s="8" t="str">
        <f t="shared" si="4"/>
        <v/>
      </c>
      <c r="G51" s="13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15</v>
      </c>
      <c r="D70" s="41">
        <f>SUM(D71:D145)</f>
        <v>10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-0.33333333333333331</v>
      </c>
      <c r="H70" s="42">
        <f>+IF(OR(AND(E70=""),(G70="")),"",E70*G70)</f>
        <v>-0.33333333333333331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1</v>
      </c>
      <c r="D74" s="7">
        <v>0</v>
      </c>
      <c r="E74" s="12">
        <f t="shared" si="7"/>
        <v>6.6666666666666666E-2</v>
      </c>
      <c r="F74" s="12" t="str">
        <f t="shared" si="8"/>
        <v/>
      </c>
      <c r="G74" s="13" t="str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6</v>
      </c>
      <c r="D82" s="7">
        <v>1</v>
      </c>
      <c r="E82" s="12">
        <f t="shared" si="7"/>
        <v>0.4</v>
      </c>
      <c r="F82" s="12">
        <f t="shared" si="8"/>
        <v>0.1</v>
      </c>
      <c r="G82" s="13">
        <f t="shared" si="9"/>
        <v>-0.83333333333333337</v>
      </c>
      <c r="H82" s="19">
        <f t="shared" si="10"/>
        <v>-0.33333333333333337</v>
      </c>
    </row>
    <row r="83" spans="2:8" ht="15" x14ac:dyDescent="0.2">
      <c r="B83" s="3" t="s">
        <v>229</v>
      </c>
      <c r="C83" s="7">
        <v>1</v>
      </c>
      <c r="D83" s="7">
        <v>0</v>
      </c>
      <c r="E83" s="12">
        <f t="shared" si="7"/>
        <v>6.6666666666666666E-2</v>
      </c>
      <c r="F83" s="12" t="str">
        <f t="shared" si="8"/>
        <v/>
      </c>
      <c r="G83" s="13" t="str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528</v>
      </c>
      <c r="C93" s="7">
        <v>0</v>
      </c>
      <c r="D93" s="7">
        <v>1</v>
      </c>
      <c r="E93" s="12" t="str">
        <f t="shared" si="7"/>
        <v/>
      </c>
      <c r="F93" s="12">
        <f t="shared" si="8"/>
        <v>0.1</v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1</v>
      </c>
      <c r="D94" s="7">
        <v>0</v>
      </c>
      <c r="E94" s="12">
        <f t="shared" si="7"/>
        <v>6.6666666666666666E-2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2</v>
      </c>
      <c r="E98" s="12">
        <f t="shared" si="7"/>
        <v>6.6666666666666666E-2</v>
      </c>
      <c r="F98" s="12">
        <f t="shared" si="8"/>
        <v>0.2</v>
      </c>
      <c r="G98" s="13">
        <f t="shared" si="9"/>
        <v>1</v>
      </c>
      <c r="H98" s="19">
        <f t="shared" si="10"/>
        <v>6.6666666666666666E-2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3</v>
      </c>
      <c r="D100" s="7">
        <v>0</v>
      </c>
      <c r="E100" s="12">
        <f t="shared" si="7"/>
        <v>0.2</v>
      </c>
      <c r="F100" s="12" t="str">
        <f t="shared" si="8"/>
        <v/>
      </c>
      <c r="G100" s="13" t="str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3</v>
      </c>
      <c r="E101" s="12" t="str">
        <f t="shared" si="7"/>
        <v/>
      </c>
      <c r="F101" s="12">
        <f t="shared" si="8"/>
        <v>0.3</v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6.6666666666666666E-2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1</v>
      </c>
      <c r="E113" s="12" t="str">
        <f t="shared" si="7"/>
        <v/>
      </c>
      <c r="F113" s="12">
        <f t="shared" si="8"/>
        <v>0.1</v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0</v>
      </c>
      <c r="D118" s="7">
        <v>0</v>
      </c>
      <c r="E118" s="12" t="str">
        <f t="shared" si="7"/>
        <v/>
      </c>
      <c r="F118" s="12" t="str">
        <f t="shared" si="8"/>
        <v/>
      </c>
      <c r="G118" s="13" t="str">
        <f t="shared" si="9"/>
        <v>0</v>
      </c>
      <c r="H118" s="19" t="str">
        <f t="shared" si="10"/>
        <v/>
      </c>
    </row>
    <row r="119" spans="2:8" ht="15" x14ac:dyDescent="0.2">
      <c r="B119" s="3" t="s">
        <v>252</v>
      </c>
      <c r="C119" s="7">
        <v>0</v>
      </c>
      <c r="D119" s="7">
        <v>0</v>
      </c>
      <c r="E119" s="12" t="str">
        <f t="shared" si="7"/>
        <v/>
      </c>
      <c r="F119" s="12" t="str">
        <f t="shared" si="8"/>
        <v/>
      </c>
      <c r="G119" s="13" t="str">
        <f t="shared" si="9"/>
        <v>0</v>
      </c>
      <c r="H119" s="19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1</v>
      </c>
      <c r="E131" s="12" t="str">
        <f t="shared" si="7"/>
        <v/>
      </c>
      <c r="F131" s="12">
        <f t="shared" si="8"/>
        <v>0.1</v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6.6666666666666666E-2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0.1</v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34</v>
      </c>
      <c r="D151" s="41">
        <f>SUM(D152:D288)</f>
        <v>80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1.3529411764705883</v>
      </c>
      <c r="H151" s="42">
        <f>+IF(OR(AND(E151=""),(G151="")),"",E151*G151)</f>
        <v>1.3529411764705883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5</v>
      </c>
      <c r="D157" s="7">
        <v>10</v>
      </c>
      <c r="E157" s="12">
        <f t="shared" si="15"/>
        <v>0.14705882352941177</v>
      </c>
      <c r="F157" s="12">
        <f t="shared" si="16"/>
        <v>0.125</v>
      </c>
      <c r="G157" s="13">
        <f t="shared" si="17"/>
        <v>1</v>
      </c>
      <c r="H157" s="19">
        <f t="shared" si="18"/>
        <v>0.14705882352941177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1</v>
      </c>
      <c r="E159" s="12" t="str">
        <f t="shared" si="15"/>
        <v/>
      </c>
      <c r="F159" s="12">
        <f t="shared" si="16"/>
        <v>1.2500000000000001E-2</v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1</v>
      </c>
      <c r="E165" s="12" t="str">
        <f t="shared" si="15"/>
        <v/>
      </c>
      <c r="F165" s="12">
        <f t="shared" si="16"/>
        <v>1.2500000000000001E-2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1.2500000000000001E-2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8</v>
      </c>
      <c r="D173" s="7">
        <v>3</v>
      </c>
      <c r="E173" s="12">
        <f t="shared" si="15"/>
        <v>0.23529411764705882</v>
      </c>
      <c r="F173" s="12">
        <f t="shared" si="16"/>
        <v>3.7499999999999999E-2</v>
      </c>
      <c r="G173" s="13">
        <f t="shared" si="17"/>
        <v>-0.625</v>
      </c>
      <c r="H173" s="19">
        <f t="shared" si="18"/>
        <v>-0.14705882352941177</v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2.9411764705882353E-2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1</v>
      </c>
      <c r="E186" s="12" t="str">
        <f t="shared" si="15"/>
        <v/>
      </c>
      <c r="F186" s="12">
        <f t="shared" si="16"/>
        <v>1.2500000000000001E-2</v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10</v>
      </c>
      <c r="D196" s="7">
        <v>3</v>
      </c>
      <c r="E196" s="12">
        <f t="shared" si="15"/>
        <v>0.29411764705882354</v>
      </c>
      <c r="F196" s="12">
        <f t="shared" si="16"/>
        <v>3.7499999999999999E-2</v>
      </c>
      <c r="G196" s="13">
        <f t="shared" si="17"/>
        <v>-0.7</v>
      </c>
      <c r="H196" s="19">
        <f t="shared" si="18"/>
        <v>-0.20588235294117646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1.2500000000000001E-2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1</v>
      </c>
      <c r="E231" s="12" t="str">
        <f t="shared" si="19"/>
        <v/>
      </c>
      <c r="F231" s="12">
        <f t="shared" si="20"/>
        <v>1.2500000000000001E-2</v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2</v>
      </c>
      <c r="E238" s="12" t="str">
        <f t="shared" si="19"/>
        <v/>
      </c>
      <c r="F238" s="12">
        <f t="shared" si="20"/>
        <v>2.5000000000000001E-2</v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2</v>
      </c>
      <c r="D239" s="7">
        <v>0</v>
      </c>
      <c r="E239" s="12">
        <f t="shared" si="19"/>
        <v>5.8823529411764705E-2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4</v>
      </c>
      <c r="D247" s="7">
        <v>0</v>
      </c>
      <c r="E247" s="12">
        <f t="shared" si="19"/>
        <v>0.11764705882352941</v>
      </c>
      <c r="F247" s="12" t="str">
        <f t="shared" si="20"/>
        <v/>
      </c>
      <c r="G247" s="13" t="str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</v>
      </c>
      <c r="D256" s="7">
        <v>55</v>
      </c>
      <c r="E256" s="12">
        <f t="shared" si="19"/>
        <v>2.9411764705882353E-2</v>
      </c>
      <c r="F256" s="12">
        <f t="shared" si="20"/>
        <v>0.6875</v>
      </c>
      <c r="G256" s="13">
        <f t="shared" si="21"/>
        <v>54</v>
      </c>
      <c r="H256" s="19">
        <f t="shared" si="22"/>
        <v>1.588235294117647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2.9411764705882353E-2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2.9411764705882353E-2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1</v>
      </c>
      <c r="E268" s="12">
        <f t="shared" si="19"/>
        <v>2.9411764705882353E-2</v>
      </c>
      <c r="F268" s="12">
        <f t="shared" si="20"/>
        <v>1.2500000000000001E-2</v>
      </c>
      <c r="G268" s="13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61</v>
      </c>
      <c r="D294" s="41">
        <f>SUM(D295:D499)</f>
        <v>143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1.3442622950819672</v>
      </c>
      <c r="H294" s="42">
        <f>+IF(OR(AND(E294=""),(G294="")),"",E294*G294)</f>
        <v>1.3442622950819672</v>
      </c>
    </row>
    <row r="295" spans="2:8" ht="15" x14ac:dyDescent="0.2">
      <c r="B295" s="3" t="s">
        <v>100</v>
      </c>
      <c r="C295" s="7">
        <v>1</v>
      </c>
      <c r="D295" s="7">
        <v>1</v>
      </c>
      <c r="E295" s="12">
        <f>+IF(C295=0,"",C295/C$294)</f>
        <v>1.6393442622950821E-2</v>
      </c>
      <c r="F295" s="12">
        <f>+IF(D295=0,"",D295/D$294)</f>
        <v>6.993006993006993E-3</v>
      </c>
      <c r="G295" s="13">
        <f>+IF(OR(AND(D295=0),(C295=0)),"0",((D295-C295)/C295))</f>
        <v>0</v>
      </c>
      <c r="H295" s="19">
        <f>+IF(OR(AND(E295=""),(G295="")),"",E295*G295)</f>
        <v>0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1</v>
      </c>
      <c r="E297" s="12" t="str">
        <f t="shared" si="27"/>
        <v/>
      </c>
      <c r="F297" s="12">
        <f t="shared" si="28"/>
        <v>6.993006993006993E-3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1</v>
      </c>
      <c r="E298" s="12" t="str">
        <f t="shared" si="27"/>
        <v/>
      </c>
      <c r="F298" s="12">
        <f t="shared" si="28"/>
        <v>6.993006993006993E-3</v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</v>
      </c>
      <c r="D301" s="7">
        <v>1</v>
      </c>
      <c r="E301" s="12">
        <f t="shared" si="27"/>
        <v>3.2786885245901641E-2</v>
      </c>
      <c r="F301" s="12">
        <f t="shared" si="28"/>
        <v>6.993006993006993E-3</v>
      </c>
      <c r="G301" s="13">
        <f t="shared" si="29"/>
        <v>-0.5</v>
      </c>
      <c r="H301" s="19">
        <f t="shared" si="30"/>
        <v>-1.6393442622950821E-2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9</v>
      </c>
      <c r="E307" s="12">
        <f t="shared" si="27"/>
        <v>1.6393442622950821E-2</v>
      </c>
      <c r="F307" s="12">
        <f t="shared" si="28"/>
        <v>6.2937062937062943E-2</v>
      </c>
      <c r="G307" s="13">
        <f t="shared" si="29"/>
        <v>8</v>
      </c>
      <c r="H307" s="19">
        <f t="shared" si="30"/>
        <v>0.13114754098360656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0</v>
      </c>
      <c r="E310" s="12" t="str">
        <f t="shared" si="27"/>
        <v/>
      </c>
      <c r="F310" s="12" t="str">
        <f t="shared" si="28"/>
        <v/>
      </c>
      <c r="G310" s="13" t="str">
        <f t="shared" si="29"/>
        <v>0</v>
      </c>
      <c r="H310" s="19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1</v>
      </c>
      <c r="E314" s="12" t="str">
        <f t="shared" si="27"/>
        <v/>
      </c>
      <c r="F314" s="12">
        <f t="shared" si="28"/>
        <v>6.993006993006993E-3</v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2</v>
      </c>
      <c r="D317" s="7">
        <v>0</v>
      </c>
      <c r="E317" s="12">
        <f t="shared" si="27"/>
        <v>3.2786885245901641E-2</v>
      </c>
      <c r="F317" s="12" t="str">
        <f t="shared" si="28"/>
        <v/>
      </c>
      <c r="G317" s="13" t="str">
        <f t="shared" si="29"/>
        <v>0</v>
      </c>
      <c r="H317" s="19">
        <f t="shared" si="30"/>
        <v>0</v>
      </c>
    </row>
    <row r="318" spans="2:8" ht="15" x14ac:dyDescent="0.2">
      <c r="B318" s="3" t="s">
        <v>355</v>
      </c>
      <c r="C318" s="7">
        <v>0</v>
      </c>
      <c r="D318" s="7">
        <v>2</v>
      </c>
      <c r="E318" s="12" t="str">
        <f t="shared" si="27"/>
        <v/>
      </c>
      <c r="F318" s="12">
        <f t="shared" si="28"/>
        <v>1.3986013986013986E-2</v>
      </c>
      <c r="G318" s="13" t="str">
        <f t="shared" si="29"/>
        <v>0</v>
      </c>
      <c r="H318" s="19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</v>
      </c>
      <c r="D326" s="7">
        <v>4</v>
      </c>
      <c r="E326" s="12">
        <f t="shared" si="27"/>
        <v>1.6393442622950821E-2</v>
      </c>
      <c r="F326" s="12">
        <f t="shared" si="28"/>
        <v>2.7972027972027972E-2</v>
      </c>
      <c r="G326" s="13">
        <f t="shared" si="29"/>
        <v>3</v>
      </c>
      <c r="H326" s="19">
        <f t="shared" si="30"/>
        <v>4.9180327868852458E-2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3</v>
      </c>
      <c r="D328" s="7">
        <v>7</v>
      </c>
      <c r="E328" s="12">
        <f t="shared" si="27"/>
        <v>4.9180327868852458E-2</v>
      </c>
      <c r="F328" s="12">
        <f t="shared" si="28"/>
        <v>4.8951048951048952E-2</v>
      </c>
      <c r="G328" s="13">
        <f t="shared" si="29"/>
        <v>1.3333333333333333</v>
      </c>
      <c r="H328" s="19">
        <f t="shared" si="30"/>
        <v>6.5573770491803268E-2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1</v>
      </c>
      <c r="E330" s="12" t="str">
        <f t="shared" si="27"/>
        <v/>
      </c>
      <c r="F330" s="12">
        <f t="shared" si="28"/>
        <v>6.993006993006993E-3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</v>
      </c>
      <c r="D332" s="7">
        <v>28</v>
      </c>
      <c r="E332" s="12">
        <f t="shared" si="27"/>
        <v>1.6393442622950821E-2</v>
      </c>
      <c r="F332" s="12">
        <f t="shared" si="28"/>
        <v>0.19580419580419581</v>
      </c>
      <c r="G332" s="13">
        <f t="shared" si="29"/>
        <v>27</v>
      </c>
      <c r="H332" s="19">
        <f t="shared" si="30"/>
        <v>0.44262295081967218</v>
      </c>
    </row>
    <row r="333" spans="2:8" ht="15" x14ac:dyDescent="0.2">
      <c r="B333" s="3" t="s">
        <v>130</v>
      </c>
      <c r="C333" s="7">
        <v>1</v>
      </c>
      <c r="D333" s="7">
        <v>2</v>
      </c>
      <c r="E333" s="12">
        <f t="shared" si="27"/>
        <v>1.6393442622950821E-2</v>
      </c>
      <c r="F333" s="12">
        <f t="shared" si="28"/>
        <v>1.3986013986013986E-2</v>
      </c>
      <c r="G333" s="13">
        <f t="shared" si="29"/>
        <v>1</v>
      </c>
      <c r="H333" s="19">
        <f t="shared" si="30"/>
        <v>1.6393442622950821E-2</v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2</v>
      </c>
      <c r="D335" s="7">
        <v>2</v>
      </c>
      <c r="E335" s="12">
        <f t="shared" si="27"/>
        <v>3.2786885245901641E-2</v>
      </c>
      <c r="F335" s="12">
        <f t="shared" si="28"/>
        <v>1.3986013986013986E-2</v>
      </c>
      <c r="G335" s="13">
        <f t="shared" si="29"/>
        <v>0</v>
      </c>
      <c r="H335" s="19">
        <f t="shared" si="30"/>
        <v>0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5</v>
      </c>
      <c r="E337" s="12" t="str">
        <f t="shared" si="27"/>
        <v/>
      </c>
      <c r="F337" s="12">
        <f t="shared" si="28"/>
        <v>3.4965034965034968E-2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6.993006993006993E-3</v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16</v>
      </c>
      <c r="E340" s="12" t="str">
        <f t="shared" si="27"/>
        <v/>
      </c>
      <c r="F340" s="12">
        <f t="shared" si="28"/>
        <v>0.11188811188811189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3</v>
      </c>
      <c r="D345" s="7">
        <v>0</v>
      </c>
      <c r="E345" s="12">
        <f t="shared" si="27"/>
        <v>4.9180327868852458E-2</v>
      </c>
      <c r="F345" s="12" t="str">
        <f t="shared" si="28"/>
        <v/>
      </c>
      <c r="G345" s="13" t="str">
        <f t="shared" si="29"/>
        <v>0</v>
      </c>
      <c r="H345" s="19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5</v>
      </c>
      <c r="D354" s="7">
        <v>4</v>
      </c>
      <c r="E354" s="12">
        <f t="shared" si="27"/>
        <v>8.1967213114754092E-2</v>
      </c>
      <c r="F354" s="12">
        <f t="shared" si="28"/>
        <v>2.7972027972027972E-2</v>
      </c>
      <c r="G354" s="13">
        <f t="shared" si="29"/>
        <v>-0.2</v>
      </c>
      <c r="H354" s="19">
        <f t="shared" si="30"/>
        <v>-1.6393442622950821E-2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14</v>
      </c>
      <c r="D358" s="7">
        <v>0</v>
      </c>
      <c r="E358" s="12">
        <f t="shared" si="27"/>
        <v>0.22950819672131148</v>
      </c>
      <c r="F358" s="12" t="str">
        <f t="shared" si="28"/>
        <v/>
      </c>
      <c r="G358" s="13" t="str">
        <f t="shared" si="29"/>
        <v>0</v>
      </c>
      <c r="H358" s="19">
        <f t="shared" si="30"/>
        <v>0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1.6393442622950821E-2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1.6393442622950821E-2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10</v>
      </c>
      <c r="D372" s="7">
        <v>51</v>
      </c>
      <c r="E372" s="12">
        <f t="shared" si="31"/>
        <v>0.16393442622950818</v>
      </c>
      <c r="F372" s="12">
        <f t="shared" si="32"/>
        <v>0.35664335664335667</v>
      </c>
      <c r="G372" s="13">
        <f t="shared" si="33"/>
        <v>4.0999999999999996</v>
      </c>
      <c r="H372" s="19">
        <f t="shared" si="34"/>
        <v>0.67213114754098346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</v>
      </c>
      <c r="D393" s="7">
        <v>1</v>
      </c>
      <c r="E393" s="12">
        <f t="shared" si="31"/>
        <v>1.6393442622950821E-2</v>
      </c>
      <c r="F393" s="12">
        <f t="shared" si="32"/>
        <v>6.993006993006993E-3</v>
      </c>
      <c r="G393" s="13">
        <f t="shared" si="33"/>
        <v>0</v>
      </c>
      <c r="H393" s="19">
        <f t="shared" si="34"/>
        <v>0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0</v>
      </c>
      <c r="E406" s="12">
        <f t="shared" si="31"/>
        <v>3.2786885245901641E-2</v>
      </c>
      <c r="F406" s="12" t="str">
        <f t="shared" si="32"/>
        <v/>
      </c>
      <c r="G406" s="13" t="str">
        <f t="shared" si="33"/>
        <v>0</v>
      </c>
      <c r="H406" s="19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1</v>
      </c>
      <c r="D412" s="7">
        <v>0</v>
      </c>
      <c r="E412" s="12">
        <f t="shared" si="31"/>
        <v>1.6393442622950821E-2</v>
      </c>
      <c r="F412" s="12" t="str">
        <f t="shared" si="32"/>
        <v/>
      </c>
      <c r="G412" s="13" t="str">
        <f t="shared" si="33"/>
        <v>0</v>
      </c>
      <c r="H412" s="19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0</v>
      </c>
      <c r="E460" s="12">
        <f t="shared" si="35"/>
        <v>1.6393442622950821E-2</v>
      </c>
      <c r="F460" s="12" t="str">
        <f t="shared" si="36"/>
        <v/>
      </c>
      <c r="G460" s="13" t="str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1.6393442622950821E-2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2</v>
      </c>
      <c r="E463" s="12" t="str">
        <f t="shared" si="35"/>
        <v/>
      </c>
      <c r="F463" s="12">
        <f t="shared" si="36"/>
        <v>1.3986013986013986E-2</v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0</v>
      </c>
      <c r="E483" s="12">
        <f t="shared" si="35"/>
        <v>1.6393442622950821E-2</v>
      </c>
      <c r="F483" s="12" t="str">
        <f t="shared" si="36"/>
        <v/>
      </c>
      <c r="G483" s="13" t="str">
        <f t="shared" si="37"/>
        <v>0</v>
      </c>
      <c r="H483" s="19">
        <f t="shared" si="38"/>
        <v>0</v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5</v>
      </c>
      <c r="D485" s="7">
        <v>3</v>
      </c>
      <c r="E485" s="12">
        <f t="shared" si="35"/>
        <v>8.1967213114754092E-2</v>
      </c>
      <c r="F485" s="12">
        <f t="shared" si="36"/>
        <v>2.097902097902098E-2</v>
      </c>
      <c r="G485" s="13">
        <f t="shared" si="37"/>
        <v>-0.4</v>
      </c>
      <c r="H485" s="19">
        <f t="shared" si="38"/>
        <v>-3.2786885245901641E-2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1.6393442622950821E-2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13</v>
      </c>
      <c r="D505" s="41">
        <f>SUM(D506:D530)</f>
        <v>36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1.7692307692307692</v>
      </c>
      <c r="H505" s="42">
        <f>+IF(OR(AND(E505=""),(G505="")),"",E505*G505)</f>
        <v>1.7692307692307692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2</v>
      </c>
      <c r="D507" s="7">
        <v>0</v>
      </c>
      <c r="E507" s="12">
        <f t="shared" ref="E507:E529" si="43">+IF(C507=0,"",C507/C$505)</f>
        <v>0.15384615384615385</v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5</v>
      </c>
      <c r="D508" s="7">
        <v>2</v>
      </c>
      <c r="E508" s="12">
        <f t="shared" si="43"/>
        <v>0.38461538461538464</v>
      </c>
      <c r="F508" s="12">
        <f t="shared" si="44"/>
        <v>5.5555555555555552E-2</v>
      </c>
      <c r="G508" s="13">
        <f t="shared" si="45"/>
        <v>-0.6</v>
      </c>
      <c r="H508" s="19">
        <f t="shared" si="46"/>
        <v>-0.23076923076923078</v>
      </c>
    </row>
    <row r="509" spans="2:8" ht="15" x14ac:dyDescent="0.2">
      <c r="B509" s="3" t="s">
        <v>456</v>
      </c>
      <c r="C509" s="7">
        <v>4</v>
      </c>
      <c r="D509" s="7">
        <v>3</v>
      </c>
      <c r="E509" s="12">
        <f t="shared" si="43"/>
        <v>0.30769230769230771</v>
      </c>
      <c r="F509" s="12">
        <f t="shared" si="44"/>
        <v>8.3333333333333329E-2</v>
      </c>
      <c r="G509" s="13">
        <f t="shared" si="45"/>
        <v>-0.25</v>
      </c>
      <c r="H509" s="19">
        <f t="shared" si="46"/>
        <v>-7.6923076923076927E-2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8</v>
      </c>
      <c r="E518" s="12" t="str">
        <f t="shared" si="43"/>
        <v/>
      </c>
      <c r="F518" s="12">
        <f t="shared" si="44"/>
        <v>0.22222222222222221</v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</v>
      </c>
      <c r="D521" s="7">
        <v>16</v>
      </c>
      <c r="E521" s="12">
        <f t="shared" si="43"/>
        <v>7.6923076923076927E-2</v>
      </c>
      <c r="F521" s="12">
        <f t="shared" si="44"/>
        <v>0.44444444444444442</v>
      </c>
      <c r="G521" s="13">
        <f t="shared" si="45"/>
        <v>15</v>
      </c>
      <c r="H521" s="19">
        <f t="shared" si="46"/>
        <v>1.153846153846154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19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7</v>
      </c>
      <c r="E523" s="12" t="str">
        <f t="shared" si="43"/>
        <v/>
      </c>
      <c r="F523" s="12">
        <f t="shared" si="44"/>
        <v>0.19444444444444445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0</v>
      </c>
      <c r="E530" s="12">
        <f>+IF(C530=0,"",C530/C$505)</f>
        <v>7.6923076923076927E-2</v>
      </c>
      <c r="F530" s="12" t="str">
        <f>+IF(D530=0,"",D530/D$505)</f>
        <v/>
      </c>
      <c r="G530" s="13" t="str">
        <f>+IF(OR(AND(D530=0),(C530=0)),"0",((D530-C530)/C530))</f>
        <v>0</v>
      </c>
      <c r="H530" s="19">
        <f t="shared" si="46"/>
        <v>0</v>
      </c>
    </row>
    <row r="531" spans="2:8" x14ac:dyDescent="0.2">
      <c r="B531" s="15" t="s">
        <v>526</v>
      </c>
      <c r="C531" s="16"/>
      <c r="D531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16" workbookViewId="0">
      <selection activeCell="D27" sqref="D27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536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523</v>
      </c>
      <c r="C8" s="40">
        <f>+C18+C70+C151+C294+C505</f>
        <v>65</v>
      </c>
      <c r="D8" s="41">
        <f>+D18+D70+D151+D294+D505</f>
        <v>101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0.55384615384615388</v>
      </c>
      <c r="H8" s="42">
        <f t="shared" ref="H8:H13" si="2">+IF(OR(AND(E8=""),(G8="")),"",E8*G8)</f>
        <v>0.55384615384615388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</v>
      </c>
      <c r="D9" s="35">
        <f>+D18</f>
        <v>0</v>
      </c>
      <c r="E9" s="36">
        <f t="shared" si="0"/>
        <v>1.5384615384615385E-2</v>
      </c>
      <c r="F9" s="36">
        <f t="shared" si="0"/>
        <v>0</v>
      </c>
      <c r="G9" s="36">
        <f t="shared" si="1"/>
        <v>-1</v>
      </c>
      <c r="H9" s="19">
        <f t="shared" si="2"/>
        <v>-1.5384615384615385E-2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</v>
      </c>
      <c r="D10" s="37">
        <f>+D70</f>
        <v>6</v>
      </c>
      <c r="E10" s="36">
        <f t="shared" si="0"/>
        <v>6.1538461538461542E-2</v>
      </c>
      <c r="F10" s="36">
        <f t="shared" si="0"/>
        <v>5.9405940594059403E-2</v>
      </c>
      <c r="G10" s="36">
        <f t="shared" si="1"/>
        <v>0.5</v>
      </c>
      <c r="H10" s="19">
        <f t="shared" si="2"/>
        <v>3.0769230769230771E-2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8</v>
      </c>
      <c r="D11" s="37">
        <f>D151</f>
        <v>21</v>
      </c>
      <c r="E11" s="36">
        <f t="shared" si="0"/>
        <v>0.12307692307692308</v>
      </c>
      <c r="F11" s="36">
        <f t="shared" si="0"/>
        <v>0.20792079207920791</v>
      </c>
      <c r="G11" s="36">
        <f t="shared" si="1"/>
        <v>1.625</v>
      </c>
      <c r="H11" s="19">
        <f t="shared" si="2"/>
        <v>0.2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41</v>
      </c>
      <c r="D12" s="37">
        <f>+D294</f>
        <v>40</v>
      </c>
      <c r="E12" s="36">
        <f t="shared" si="0"/>
        <v>0.63076923076923075</v>
      </c>
      <c r="F12" s="36">
        <f t="shared" si="0"/>
        <v>0.39603960396039606</v>
      </c>
      <c r="G12" s="36">
        <f t="shared" si="1"/>
        <v>-2.4390243902439025E-2</v>
      </c>
      <c r="H12" s="19">
        <f t="shared" si="2"/>
        <v>-1.5384615384615385E-2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11</v>
      </c>
      <c r="D13" s="37">
        <f>D505</f>
        <v>34</v>
      </c>
      <c r="E13" s="36">
        <f t="shared" si="0"/>
        <v>0.16923076923076924</v>
      </c>
      <c r="F13" s="36">
        <f t="shared" si="0"/>
        <v>0.33663366336633666</v>
      </c>
      <c r="G13" s="36">
        <f t="shared" si="1"/>
        <v>2.0909090909090908</v>
      </c>
      <c r="H13" s="19">
        <f t="shared" si="2"/>
        <v>0.35384615384615387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</v>
      </c>
      <c r="D18" s="41">
        <f>SUM(D19:D64)</f>
        <v>0</v>
      </c>
      <c r="E18" s="42">
        <f>+IF(C18=0,"",C18/C$18)</f>
        <v>1</v>
      </c>
      <c r="F18" s="42" t="str">
        <f>+IF(D18=0,"",D18/D$18)</f>
        <v/>
      </c>
      <c r="G18" s="42" t="str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1</v>
      </c>
      <c r="D50" s="7">
        <v>0</v>
      </c>
      <c r="E50" s="8">
        <f t="shared" si="3"/>
        <v>1</v>
      </c>
      <c r="F50" s="8" t="str">
        <f t="shared" si="4"/>
        <v/>
      </c>
      <c r="G50" s="13" t="str">
        <f t="shared" si="5"/>
        <v>0</v>
      </c>
      <c r="H50" s="19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  <c r="G65" s="18"/>
    </row>
    <row r="66" spans="2:8" x14ac:dyDescent="0.2">
      <c r="B66" s="6"/>
      <c r="C66" s="6"/>
      <c r="D66" s="6"/>
      <c r="G66" s="18"/>
    </row>
    <row r="67" spans="2:8" ht="15" x14ac:dyDescent="0.2">
      <c r="B67" s="25"/>
      <c r="C67" s="20"/>
      <c r="D67" s="20"/>
      <c r="E67" s="20"/>
      <c r="F67" s="20"/>
      <c r="G67" s="18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4</v>
      </c>
      <c r="D70" s="41">
        <f>SUM(D71:D145)</f>
        <v>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0.5</v>
      </c>
      <c r="H70" s="42">
        <f>+IF(OR(AND(E70=""),(G70="")),"",E70*G70)</f>
        <v>0.5</v>
      </c>
    </row>
    <row r="71" spans="2:8" ht="15" x14ac:dyDescent="0.2">
      <c r="B71" s="3" t="s">
        <v>20</v>
      </c>
      <c r="C71" s="7">
        <v>1</v>
      </c>
      <c r="D71" s="7">
        <v>0</v>
      </c>
      <c r="E71" s="12">
        <f>+IF(C71=0,"",C71/C$70)</f>
        <v>0.25</v>
      </c>
      <c r="F71" s="12" t="str">
        <f>+IF(D71=0,"",D71/D$70)</f>
        <v/>
      </c>
      <c r="G71" s="13" t="str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0.16666666666666666</v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0</v>
      </c>
      <c r="E73" s="12">
        <f t="shared" si="7"/>
        <v>0.25</v>
      </c>
      <c r="F73" s="12" t="str">
        <f t="shared" si="8"/>
        <v/>
      </c>
      <c r="G73" s="13" t="str">
        <f t="shared" si="9"/>
        <v>0</v>
      </c>
      <c r="H73" s="19">
        <f t="shared" si="10"/>
        <v>0</v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0</v>
      </c>
      <c r="E82" s="12" t="str">
        <f t="shared" si="7"/>
        <v/>
      </c>
      <c r="F82" s="12" t="str">
        <f t="shared" si="8"/>
        <v/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1</v>
      </c>
      <c r="E83" s="12" t="str">
        <f t="shared" si="7"/>
        <v/>
      </c>
      <c r="F83" s="12">
        <f t="shared" si="8"/>
        <v>0.16666666666666666</v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528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1</v>
      </c>
      <c r="E115" s="12" t="str">
        <f t="shared" si="7"/>
        <v/>
      </c>
      <c r="F115" s="12">
        <f t="shared" si="8"/>
        <v>0.16666666666666666</v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</v>
      </c>
      <c r="D118" s="7">
        <v>1</v>
      </c>
      <c r="E118" s="12">
        <f t="shared" si="7"/>
        <v>0.25</v>
      </c>
      <c r="F118" s="12">
        <f t="shared" si="8"/>
        <v>0.16666666666666666</v>
      </c>
      <c r="G118" s="13">
        <f t="shared" si="9"/>
        <v>0</v>
      </c>
      <c r="H118" s="19">
        <f t="shared" si="10"/>
        <v>0</v>
      </c>
    </row>
    <row r="119" spans="2:8" ht="15" x14ac:dyDescent="0.2">
      <c r="B119" s="3" t="s">
        <v>252</v>
      </c>
      <c r="C119" s="7">
        <v>0</v>
      </c>
      <c r="D119" s="7">
        <v>0</v>
      </c>
      <c r="E119" s="12" t="str">
        <f t="shared" si="7"/>
        <v/>
      </c>
      <c r="F119" s="12" t="str">
        <f t="shared" si="8"/>
        <v/>
      </c>
      <c r="G119" s="13" t="str">
        <f t="shared" si="9"/>
        <v>0</v>
      </c>
      <c r="H119" s="19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0.16666666666666666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0</v>
      </c>
      <c r="E137" s="12">
        <f t="shared" si="11"/>
        <v>0.25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27.7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0.16666666666666666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  <c r="G146" s="18"/>
    </row>
    <row r="147" spans="2:8" x14ac:dyDescent="0.2">
      <c r="B147" s="6"/>
      <c r="C147" s="6"/>
      <c r="D147" s="6"/>
      <c r="G147" s="18"/>
    </row>
    <row r="148" spans="2:8" ht="15" x14ac:dyDescent="0.2">
      <c r="B148" s="25"/>
      <c r="C148" s="20"/>
      <c r="D148" s="20"/>
      <c r="E148" s="20"/>
      <c r="F148" s="20"/>
      <c r="G148" s="18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8</v>
      </c>
      <c r="D151" s="41">
        <f>SUM(D152:D288)</f>
        <v>21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1.625</v>
      </c>
      <c r="H151" s="42">
        <f>+IF(OR(AND(E151=""),(G151="")),"",E151*G151)</f>
        <v>1.625</v>
      </c>
    </row>
    <row r="152" spans="2:8" ht="15" x14ac:dyDescent="0.2">
      <c r="B152" s="4" t="s">
        <v>54</v>
      </c>
      <c r="C152" s="7">
        <v>0</v>
      </c>
      <c r="D152" s="7">
        <v>1</v>
      </c>
      <c r="E152" s="12" t="str">
        <f>+IF(C152=0,"",C152/C$151)</f>
        <v/>
      </c>
      <c r="F152" s="12">
        <f>+IF(D152=0,"",D152/D$151)</f>
        <v>4.7619047619047616E-2</v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2</v>
      </c>
      <c r="E156" s="12" t="str">
        <f t="shared" si="15"/>
        <v/>
      </c>
      <c r="F156" s="12">
        <f t="shared" si="16"/>
        <v>9.5238095238095233E-2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1</v>
      </c>
      <c r="E157" s="12" t="str">
        <f t="shared" si="15"/>
        <v/>
      </c>
      <c r="F157" s="12">
        <f t="shared" si="16"/>
        <v>4.7619047619047616E-2</v>
      </c>
      <c r="G157" s="13" t="str">
        <f t="shared" si="17"/>
        <v>0</v>
      </c>
      <c r="H157" s="19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0</v>
      </c>
      <c r="E165" s="12">
        <f t="shared" si="15"/>
        <v>0.125</v>
      </c>
      <c r="F165" s="12" t="str">
        <f t="shared" si="16"/>
        <v/>
      </c>
      <c r="G165" s="13" t="str">
        <f t="shared" si="17"/>
        <v>0</v>
      </c>
      <c r="H165" s="19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0</v>
      </c>
      <c r="E169" s="12">
        <f t="shared" si="15"/>
        <v>0.125</v>
      </c>
      <c r="F169" s="12" t="str">
        <f t="shared" si="16"/>
        <v/>
      </c>
      <c r="G169" s="13" t="str">
        <f t="shared" si="17"/>
        <v>0</v>
      </c>
      <c r="H169" s="19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3</v>
      </c>
      <c r="E173" s="12">
        <f t="shared" si="15"/>
        <v>0.125</v>
      </c>
      <c r="F173" s="12">
        <f t="shared" si="16"/>
        <v>0.14285714285714285</v>
      </c>
      <c r="G173" s="13">
        <f t="shared" si="17"/>
        <v>2</v>
      </c>
      <c r="H173" s="19">
        <f t="shared" si="18"/>
        <v>0.25</v>
      </c>
    </row>
    <row r="174" spans="2:8" ht="15" x14ac:dyDescent="0.2">
      <c r="B174" s="4" t="s">
        <v>276</v>
      </c>
      <c r="C174" s="7">
        <v>0</v>
      </c>
      <c r="D174" s="7">
        <v>3</v>
      </c>
      <c r="E174" s="12" t="str">
        <f t="shared" si="15"/>
        <v/>
      </c>
      <c r="F174" s="12">
        <f t="shared" si="16"/>
        <v>0.14285714285714285</v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1</v>
      </c>
      <c r="E177" s="12" t="str">
        <f t="shared" si="15"/>
        <v/>
      </c>
      <c r="F177" s="12">
        <f t="shared" si="16"/>
        <v>4.7619047619047616E-2</v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2</v>
      </c>
      <c r="D186" s="7">
        <v>0</v>
      </c>
      <c r="E186" s="12">
        <f t="shared" si="15"/>
        <v>0.25</v>
      </c>
      <c r="F186" s="12" t="str">
        <f t="shared" si="16"/>
        <v/>
      </c>
      <c r="G186" s="13" t="str">
        <f t="shared" si="17"/>
        <v>0</v>
      </c>
      <c r="H186" s="19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</v>
      </c>
      <c r="D196" s="7">
        <v>3</v>
      </c>
      <c r="E196" s="12">
        <f t="shared" si="15"/>
        <v>0.125</v>
      </c>
      <c r="F196" s="12">
        <f t="shared" si="16"/>
        <v>0.14285714285714285</v>
      </c>
      <c r="G196" s="13">
        <f t="shared" si="17"/>
        <v>2</v>
      </c>
      <c r="H196" s="19">
        <f t="shared" si="18"/>
        <v>0.25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1</v>
      </c>
      <c r="D221" s="7">
        <v>0</v>
      </c>
      <c r="E221" s="12">
        <f t="shared" si="19"/>
        <v>0.125</v>
      </c>
      <c r="F221" s="12" t="str">
        <f t="shared" si="20"/>
        <v/>
      </c>
      <c r="G221" s="13" t="str">
        <f t="shared" si="21"/>
        <v>0</v>
      </c>
      <c r="H221" s="19">
        <f t="shared" si="22"/>
        <v>0</v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4.7619047619047616E-2</v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4.7619047619047616E-2</v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1</v>
      </c>
      <c r="E238" s="12" t="str">
        <f t="shared" si="19"/>
        <v/>
      </c>
      <c r="F238" s="12">
        <f t="shared" si="20"/>
        <v>4.7619047619047616E-2</v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4</v>
      </c>
      <c r="E247" s="12">
        <f t="shared" si="19"/>
        <v>0.125</v>
      </c>
      <c r="F247" s="12">
        <f t="shared" si="20"/>
        <v>0.19047619047619047</v>
      </c>
      <c r="G247" s="13">
        <f t="shared" si="21"/>
        <v>3</v>
      </c>
      <c r="H247" s="19">
        <f t="shared" si="22"/>
        <v>0.375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19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14"/>
      <c r="D289" s="14"/>
      <c r="E289" s="32"/>
      <c r="F289" s="32"/>
      <c r="G289" s="29"/>
      <c r="H289" s="30"/>
    </row>
    <row r="290" spans="2:8" ht="15" x14ac:dyDescent="0.2">
      <c r="B290" s="28"/>
      <c r="C290" s="14"/>
      <c r="D290" s="14"/>
      <c r="E290" s="32"/>
      <c r="F290" s="32"/>
      <c r="G290" s="29"/>
      <c r="H290" s="30"/>
    </row>
    <row r="291" spans="2:8" ht="15" x14ac:dyDescent="0.2">
      <c r="B291" s="27"/>
      <c r="C291" s="23"/>
      <c r="D291" s="23"/>
      <c r="E291" s="23"/>
      <c r="F291" s="23"/>
      <c r="G291" s="18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s="17" customFormat="1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s="17" customFormat="1" ht="26.25" customHeight="1" x14ac:dyDescent="0.2">
      <c r="B294" s="39" t="s">
        <v>489</v>
      </c>
      <c r="C294" s="40">
        <f>SUM(C295:C499)</f>
        <v>41</v>
      </c>
      <c r="D294" s="41">
        <f>SUM(D295:D499)</f>
        <v>40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-2.4390243902439025E-2</v>
      </c>
      <c r="H294" s="42">
        <f>+IF(OR(AND(E294=""),(G294="")),"",E294*G294)</f>
        <v>-2.4390243902439025E-2</v>
      </c>
    </row>
    <row r="295" spans="2:8" ht="15" x14ac:dyDescent="0.2">
      <c r="B295" s="3" t="s">
        <v>100</v>
      </c>
      <c r="C295" s="7">
        <v>3</v>
      </c>
      <c r="D295" s="7">
        <v>0</v>
      </c>
      <c r="E295" s="12">
        <f>+IF(C295=0,"",C295/C$294)</f>
        <v>7.3170731707317069E-2</v>
      </c>
      <c r="F295" s="12" t="str">
        <f>+IF(D295=0,"",D295/D$294)</f>
        <v/>
      </c>
      <c r="G295" s="13" t="str">
        <f>+IF(OR(AND(D295=0),(C295=0)),"0",((D295-C295)/C295))</f>
        <v>0</v>
      </c>
      <c r="H295" s="19">
        <f>+IF(OR(AND(E295=""),(G295="")),"",E295*G295)</f>
        <v>0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2</v>
      </c>
      <c r="D297" s="7">
        <v>2</v>
      </c>
      <c r="E297" s="12">
        <f t="shared" si="27"/>
        <v>4.878048780487805E-2</v>
      </c>
      <c r="F297" s="12">
        <f t="shared" si="28"/>
        <v>0.05</v>
      </c>
      <c r="G297" s="13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4</v>
      </c>
      <c r="D301" s="7">
        <v>1</v>
      </c>
      <c r="E301" s="12">
        <f t="shared" si="27"/>
        <v>9.7560975609756101E-2</v>
      </c>
      <c r="F301" s="12">
        <f t="shared" si="28"/>
        <v>2.5000000000000001E-2</v>
      </c>
      <c r="G301" s="13">
        <f t="shared" si="29"/>
        <v>-0.75</v>
      </c>
      <c r="H301" s="19">
        <f t="shared" si="30"/>
        <v>-7.3170731707317083E-2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2.5000000000000001E-2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2</v>
      </c>
      <c r="E307" s="12">
        <f t="shared" si="27"/>
        <v>2.4390243902439025E-2</v>
      </c>
      <c r="F307" s="12">
        <f t="shared" si="28"/>
        <v>0.05</v>
      </c>
      <c r="G307" s="13">
        <f t="shared" si="29"/>
        <v>1</v>
      </c>
      <c r="H307" s="19">
        <f t="shared" si="30"/>
        <v>2.4390243902439025E-2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</v>
      </c>
      <c r="D310" s="7">
        <v>1</v>
      </c>
      <c r="E310" s="12">
        <f t="shared" si="27"/>
        <v>2.4390243902439025E-2</v>
      </c>
      <c r="F310" s="12">
        <f t="shared" si="28"/>
        <v>2.5000000000000001E-2</v>
      </c>
      <c r="G310" s="13">
        <f t="shared" si="29"/>
        <v>0</v>
      </c>
      <c r="H310" s="19">
        <f t="shared" si="30"/>
        <v>0</v>
      </c>
    </row>
    <row r="311" spans="2:8" ht="15" x14ac:dyDescent="0.2">
      <c r="B311" s="3" t="s">
        <v>102</v>
      </c>
      <c r="C311" s="7">
        <v>1</v>
      </c>
      <c r="D311" s="7">
        <v>0</v>
      </c>
      <c r="E311" s="12">
        <f t="shared" si="27"/>
        <v>2.4390243902439025E-2</v>
      </c>
      <c r="F311" s="12" t="str">
        <f t="shared" si="28"/>
        <v/>
      </c>
      <c r="G311" s="13" t="str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3</v>
      </c>
      <c r="E314" s="12" t="str">
        <f t="shared" si="27"/>
        <v/>
      </c>
      <c r="F314" s="12">
        <f t="shared" si="28"/>
        <v>7.4999999999999997E-2</v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4</v>
      </c>
      <c r="D315" s="7">
        <v>0</v>
      </c>
      <c r="E315" s="12">
        <f t="shared" si="27"/>
        <v>9.7560975609756101E-2</v>
      </c>
      <c r="F315" s="12" t="str">
        <f t="shared" si="28"/>
        <v/>
      </c>
      <c r="G315" s="13" t="str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1</v>
      </c>
      <c r="D318" s="7">
        <v>1</v>
      </c>
      <c r="E318" s="12">
        <f t="shared" si="27"/>
        <v>2.4390243902439025E-2</v>
      </c>
      <c r="F318" s="12">
        <f t="shared" si="28"/>
        <v>2.5000000000000001E-2</v>
      </c>
      <c r="G318" s="13">
        <f t="shared" si="29"/>
        <v>0</v>
      </c>
      <c r="H318" s="19">
        <f t="shared" si="30"/>
        <v>0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2</v>
      </c>
      <c r="E326" s="12" t="str">
        <f t="shared" si="27"/>
        <v/>
      </c>
      <c r="F326" s="12">
        <f t="shared" si="28"/>
        <v>0.05</v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6</v>
      </c>
      <c r="E328" s="12" t="str">
        <f t="shared" si="27"/>
        <v/>
      </c>
      <c r="F328" s="12">
        <f t="shared" si="28"/>
        <v>0.15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1</v>
      </c>
      <c r="E330" s="12" t="str">
        <f t="shared" si="27"/>
        <v/>
      </c>
      <c r="F330" s="12">
        <f t="shared" si="28"/>
        <v>2.5000000000000001E-2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</v>
      </c>
      <c r="D332" s="7">
        <v>1</v>
      </c>
      <c r="E332" s="12">
        <f t="shared" si="27"/>
        <v>2.4390243902439025E-2</v>
      </c>
      <c r="F332" s="12">
        <f t="shared" si="28"/>
        <v>2.5000000000000001E-2</v>
      </c>
      <c r="G332" s="13">
        <f t="shared" si="29"/>
        <v>0</v>
      </c>
      <c r="H332" s="19">
        <f t="shared" si="30"/>
        <v>0</v>
      </c>
    </row>
    <row r="333" spans="2:8" ht="15" x14ac:dyDescent="0.2">
      <c r="B333" s="3" t="s">
        <v>130</v>
      </c>
      <c r="C333" s="7">
        <v>3</v>
      </c>
      <c r="D333" s="7">
        <v>1</v>
      </c>
      <c r="E333" s="12">
        <f t="shared" si="27"/>
        <v>7.3170731707317069E-2</v>
      </c>
      <c r="F333" s="12">
        <f t="shared" si="28"/>
        <v>2.5000000000000001E-2</v>
      </c>
      <c r="G333" s="13">
        <f t="shared" si="29"/>
        <v>-0.66666666666666663</v>
      </c>
      <c r="H333" s="19">
        <f t="shared" si="30"/>
        <v>-4.8780487804878044E-2</v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2</v>
      </c>
      <c r="D335" s="7">
        <v>1</v>
      </c>
      <c r="E335" s="12">
        <f t="shared" si="27"/>
        <v>4.878048780487805E-2</v>
      </c>
      <c r="F335" s="12">
        <f t="shared" si="28"/>
        <v>2.5000000000000001E-2</v>
      </c>
      <c r="G335" s="13">
        <f t="shared" si="29"/>
        <v>-0.5</v>
      </c>
      <c r="H335" s="19">
        <f t="shared" si="30"/>
        <v>-2.4390243902439025E-2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2.4390243902439025E-2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2.4390243902439025E-2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1</v>
      </c>
      <c r="D340" s="7">
        <v>1</v>
      </c>
      <c r="E340" s="12">
        <f t="shared" si="27"/>
        <v>2.4390243902439025E-2</v>
      </c>
      <c r="F340" s="12">
        <f t="shared" si="28"/>
        <v>2.5000000000000001E-2</v>
      </c>
      <c r="G340" s="13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3</v>
      </c>
      <c r="D345" s="7">
        <v>0</v>
      </c>
      <c r="E345" s="12">
        <f t="shared" si="27"/>
        <v>7.3170731707317069E-2</v>
      </c>
      <c r="F345" s="12" t="str">
        <f t="shared" si="28"/>
        <v/>
      </c>
      <c r="G345" s="13" t="str">
        <f t="shared" si="29"/>
        <v>0</v>
      </c>
      <c r="H345" s="19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7</v>
      </c>
      <c r="D354" s="7">
        <v>1</v>
      </c>
      <c r="E354" s="12">
        <f t="shared" si="27"/>
        <v>0.17073170731707318</v>
      </c>
      <c r="F354" s="12">
        <f t="shared" si="28"/>
        <v>2.5000000000000001E-2</v>
      </c>
      <c r="G354" s="13">
        <f t="shared" si="29"/>
        <v>-0.8571428571428571</v>
      </c>
      <c r="H354" s="19">
        <f t="shared" si="30"/>
        <v>-0.14634146341463414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1</v>
      </c>
      <c r="D358" s="7">
        <v>0</v>
      </c>
      <c r="E358" s="12">
        <f t="shared" si="27"/>
        <v>2.4390243902439025E-2</v>
      </c>
      <c r="F358" s="12" t="str">
        <f t="shared" si="28"/>
        <v/>
      </c>
      <c r="G358" s="13" t="str">
        <f t="shared" si="29"/>
        <v>0</v>
      </c>
      <c r="H358" s="19">
        <f t="shared" si="30"/>
        <v>0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1</v>
      </c>
      <c r="E377" s="12" t="str">
        <f t="shared" si="31"/>
        <v/>
      </c>
      <c r="F377" s="12">
        <f t="shared" si="32"/>
        <v>2.5000000000000001E-2</v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2.4390243902439025E-2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3</v>
      </c>
      <c r="E393" s="12" t="str">
        <f t="shared" si="31"/>
        <v/>
      </c>
      <c r="F393" s="12">
        <f t="shared" si="32"/>
        <v>7.4999999999999997E-2</v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</v>
      </c>
      <c r="D408" s="7">
        <v>0</v>
      </c>
      <c r="E408" s="12">
        <f t="shared" si="31"/>
        <v>4.878048780487805E-2</v>
      </c>
      <c r="F408" s="12" t="str">
        <f t="shared" si="32"/>
        <v/>
      </c>
      <c r="G408" s="13" t="str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2</v>
      </c>
      <c r="E412" s="12" t="str">
        <f t="shared" si="31"/>
        <v/>
      </c>
      <c r="F412" s="12">
        <f t="shared" si="32"/>
        <v>0.05</v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1</v>
      </c>
      <c r="E422" s="12">
        <f t="shared" si="31"/>
        <v>2.4390243902439025E-2</v>
      </c>
      <c r="F422" s="12">
        <f t="shared" si="32"/>
        <v>2.5000000000000001E-2</v>
      </c>
      <c r="G422" s="13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5</v>
      </c>
      <c r="E463" s="12" t="str">
        <f t="shared" si="35"/>
        <v/>
      </c>
      <c r="F463" s="12">
        <f t="shared" si="36"/>
        <v>0.125</v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2.5000000000000001E-2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1</v>
      </c>
      <c r="E483" s="12" t="str">
        <f t="shared" si="35"/>
        <v/>
      </c>
      <c r="F483" s="12">
        <f t="shared" si="36"/>
        <v>2.5000000000000001E-2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1</v>
      </c>
      <c r="E485" s="12" t="str">
        <f t="shared" si="35"/>
        <v/>
      </c>
      <c r="F485" s="12">
        <f t="shared" si="36"/>
        <v>2.5000000000000001E-2</v>
      </c>
      <c r="G485" s="13" t="str">
        <f t="shared" si="37"/>
        <v>0</v>
      </c>
      <c r="H485" s="19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5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5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13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25.5" customHeight="1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3.5" customHeight="1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5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ht="15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3.5" customHeight="1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s="17" customFormat="1" ht="26.25" customHeight="1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0" spans="2:8" x14ac:dyDescent="0.2">
      <c r="G500" s="18"/>
    </row>
    <row r="501" spans="2:8" x14ac:dyDescent="0.2">
      <c r="G501" s="18"/>
    </row>
    <row r="502" spans="2:8" ht="15" x14ac:dyDescent="0.2">
      <c r="B502" s="25"/>
      <c r="C502" s="20"/>
      <c r="D502" s="20"/>
      <c r="E502" s="20"/>
      <c r="F502" s="20"/>
      <c r="G502" s="18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s="17" customFormat="1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s="17" customFormat="1" ht="26.25" customHeight="1" x14ac:dyDescent="0.2">
      <c r="B505" s="39" t="s">
        <v>490</v>
      </c>
      <c r="C505" s="40">
        <f>SUM(C506:C530)</f>
        <v>11</v>
      </c>
      <c r="D505" s="41">
        <f>SUM(D506:D530)</f>
        <v>34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2.0909090909090908</v>
      </c>
      <c r="H505" s="42">
        <f>+IF(OR(AND(E505=""),(G505="")),"",E505*G505)</f>
        <v>2.0909090909090908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1</v>
      </c>
      <c r="D507" s="7">
        <v>0</v>
      </c>
      <c r="E507" s="12">
        <f t="shared" ref="E507:E529" si="43">+IF(C507=0,"",C507/C$505)</f>
        <v>9.0909090909090912E-2</v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0</v>
      </c>
      <c r="D508" s="7">
        <v>3</v>
      </c>
      <c r="E508" s="12" t="str">
        <f t="shared" si="43"/>
        <v/>
      </c>
      <c r="F508" s="12">
        <f t="shared" si="44"/>
        <v>8.8235294117647065E-2</v>
      </c>
      <c r="G508" s="13" t="str">
        <f t="shared" si="45"/>
        <v>0</v>
      </c>
      <c r="H508" s="19" t="str">
        <f t="shared" si="46"/>
        <v/>
      </c>
    </row>
    <row r="509" spans="2:8" ht="15" x14ac:dyDescent="0.2">
      <c r="B509" s="3" t="s">
        <v>456</v>
      </c>
      <c r="C509" s="7">
        <v>4</v>
      </c>
      <c r="D509" s="7">
        <v>1</v>
      </c>
      <c r="E509" s="12">
        <f t="shared" si="43"/>
        <v>0.36363636363636365</v>
      </c>
      <c r="F509" s="12">
        <f t="shared" si="44"/>
        <v>2.9411764705882353E-2</v>
      </c>
      <c r="G509" s="13">
        <f t="shared" si="45"/>
        <v>-0.75</v>
      </c>
      <c r="H509" s="19">
        <f t="shared" si="46"/>
        <v>-0.27272727272727271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4</v>
      </c>
      <c r="D515" s="7">
        <v>0</v>
      </c>
      <c r="E515" s="12">
        <f t="shared" si="43"/>
        <v>0.36363636363636365</v>
      </c>
      <c r="F515" s="12" t="str">
        <f t="shared" si="44"/>
        <v/>
      </c>
      <c r="G515" s="13" t="str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5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2.9411764705882353E-2</v>
      </c>
      <c r="G520" s="13" t="str">
        <f t="shared" si="45"/>
        <v>0</v>
      </c>
      <c r="H520" s="19" t="str">
        <f t="shared" si="46"/>
        <v/>
      </c>
    </row>
    <row r="521" spans="2:8" ht="15" x14ac:dyDescent="0.2">
      <c r="B521" s="3" t="s">
        <v>461</v>
      </c>
      <c r="C521" s="7">
        <v>1</v>
      </c>
      <c r="D521" s="7">
        <v>0</v>
      </c>
      <c r="E521" s="12">
        <f t="shared" si="43"/>
        <v>9.0909090909090912E-2</v>
      </c>
      <c r="F521" s="12" t="str">
        <f t="shared" si="44"/>
        <v/>
      </c>
      <c r="G521" s="13" t="str">
        <f t="shared" si="45"/>
        <v>0</v>
      </c>
      <c r="H521" s="19">
        <f t="shared" si="46"/>
        <v>0</v>
      </c>
    </row>
    <row r="522" spans="2:8" ht="13.5" customHeight="1" x14ac:dyDescent="0.2">
      <c r="B522" s="3" t="s">
        <v>193</v>
      </c>
      <c r="C522" s="7">
        <v>1</v>
      </c>
      <c r="D522" s="7">
        <v>29</v>
      </c>
      <c r="E522" s="12">
        <f t="shared" si="43"/>
        <v>9.0909090909090912E-2</v>
      </c>
      <c r="F522" s="12">
        <f t="shared" si="44"/>
        <v>0.8529411764705882</v>
      </c>
      <c r="G522" s="13">
        <f t="shared" si="45"/>
        <v>28</v>
      </c>
      <c r="H522" s="19">
        <f t="shared" si="46"/>
        <v>2.5454545454545454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25.5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2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3.5" customHeight="1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13.5" customHeight="1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1">
    <mergeCell ref="D4:H5"/>
    <mergeCell ref="G68:G69"/>
    <mergeCell ref="H68:H69"/>
    <mergeCell ref="G503:G504"/>
    <mergeCell ref="H503:H504"/>
    <mergeCell ref="G149:G150"/>
    <mergeCell ref="H149:H150"/>
    <mergeCell ref="G292:G293"/>
    <mergeCell ref="H292:H293"/>
    <mergeCell ref="C503:D503"/>
    <mergeCell ref="E503:F503"/>
    <mergeCell ref="E68:F68"/>
    <mergeCell ref="E292:F292"/>
    <mergeCell ref="E149:F149"/>
    <mergeCell ref="H6:H7"/>
    <mergeCell ref="G6:G7"/>
    <mergeCell ref="B503:B504"/>
    <mergeCell ref="B292:B293"/>
    <mergeCell ref="B68:B69"/>
    <mergeCell ref="B149:B150"/>
    <mergeCell ref="C68:D68"/>
    <mergeCell ref="C292:D292"/>
    <mergeCell ref="C149:D149"/>
    <mergeCell ref="G16:G17"/>
    <mergeCell ref="H16:H17"/>
    <mergeCell ref="B16:B17"/>
    <mergeCell ref="C16:D16"/>
    <mergeCell ref="B6:B7"/>
    <mergeCell ref="C6:D6"/>
    <mergeCell ref="E6:F6"/>
    <mergeCell ref="E16:F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554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505</v>
      </c>
      <c r="C8" s="40">
        <f>+C18+C70+C151+C294+C505</f>
        <v>6437</v>
      </c>
      <c r="D8" s="41">
        <f>+D18+D70+D151+D294+D505</f>
        <v>6855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6.4937082491844031E-2</v>
      </c>
      <c r="H8" s="42">
        <f t="shared" ref="H8:H13" si="2">+IF(OR(AND(E8=""),(G8="")),"",E8*G8)</f>
        <v>6.4937082491844031E-2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245</v>
      </c>
      <c r="D9" s="35">
        <f>+D18</f>
        <v>23</v>
      </c>
      <c r="E9" s="36">
        <f t="shared" si="0"/>
        <v>3.8061208637564084E-2</v>
      </c>
      <c r="F9" s="36">
        <f t="shared" si="0"/>
        <v>3.3552151714077317E-3</v>
      </c>
      <c r="G9" s="36">
        <f t="shared" si="1"/>
        <v>-0.90612244897959182</v>
      </c>
      <c r="H9" s="19">
        <f t="shared" si="2"/>
        <v>-3.448811558179276E-2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885</v>
      </c>
      <c r="D10" s="37">
        <f>+D70</f>
        <v>416</v>
      </c>
      <c r="E10" s="36">
        <f t="shared" si="0"/>
        <v>0.13748640671120088</v>
      </c>
      <c r="F10" s="36">
        <f t="shared" si="0"/>
        <v>6.0685630926331148E-2</v>
      </c>
      <c r="G10" s="36">
        <f t="shared" si="1"/>
        <v>-0.5299435028248588</v>
      </c>
      <c r="H10" s="19">
        <f t="shared" si="2"/>
        <v>-7.2860027963336974E-2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2106</v>
      </c>
      <c r="D11" s="37">
        <f>D151</f>
        <v>2188</v>
      </c>
      <c r="E11" s="36">
        <f t="shared" si="0"/>
        <v>0.32717104241106104</v>
      </c>
      <c r="F11" s="36">
        <f t="shared" si="0"/>
        <v>0.31918307804522245</v>
      </c>
      <c r="G11" s="36">
        <f t="shared" si="1"/>
        <v>3.8936372269705602E-2</v>
      </c>
      <c r="H11" s="19">
        <f t="shared" si="2"/>
        <v>1.2738853503184712E-2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2605</v>
      </c>
      <c r="D12" s="37">
        <f>+D294</f>
        <v>2725</v>
      </c>
      <c r="E12" s="36">
        <f t="shared" si="0"/>
        <v>0.40469162653409974</v>
      </c>
      <c r="F12" s="36">
        <f t="shared" si="0"/>
        <v>0.39752005835156817</v>
      </c>
      <c r="G12" s="36">
        <f t="shared" si="1"/>
        <v>4.6065259117082535E-2</v>
      </c>
      <c r="H12" s="19">
        <f t="shared" si="2"/>
        <v>1.8642224638806899E-2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596</v>
      </c>
      <c r="D13" s="37">
        <f>D505</f>
        <v>1503</v>
      </c>
      <c r="E13" s="36">
        <f t="shared" si="0"/>
        <v>9.2589715706074258E-2</v>
      </c>
      <c r="F13" s="36">
        <f t="shared" si="0"/>
        <v>0.21925601750547047</v>
      </c>
      <c r="G13" s="36">
        <f t="shared" si="1"/>
        <v>1.5218120805369129</v>
      </c>
      <c r="H13" s="19">
        <f t="shared" si="2"/>
        <v>0.14090414789498215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245</v>
      </c>
      <c r="D18" s="41">
        <f>SUM(D19:D64)</f>
        <v>23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-0.90612244897959182</v>
      </c>
      <c r="H18" s="42">
        <f>+IF(OR(AND(E18=""),(G18="")),"",E18*G18)</f>
        <v>-0.90612244897959182</v>
      </c>
    </row>
    <row r="19" spans="2:8" ht="18.75" customHeight="1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9.5" customHeight="1" x14ac:dyDescent="0.2">
      <c r="B20" s="3" t="s">
        <v>196</v>
      </c>
      <c r="C20" s="7">
        <v>8</v>
      </c>
      <c r="D20" s="7">
        <v>0</v>
      </c>
      <c r="E20" s="8">
        <f t="shared" ref="E20:E64" si="3">+IF(C20=0,"",C20/C$18)</f>
        <v>3.2653061224489799E-2</v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4.0816326530612249E-3</v>
      </c>
      <c r="F21" s="8" t="str">
        <f t="shared" si="4"/>
        <v/>
      </c>
      <c r="G21" s="9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4</v>
      </c>
      <c r="D23" s="7">
        <v>0</v>
      </c>
      <c r="E23" s="8">
        <f t="shared" si="3"/>
        <v>1.6326530612244899E-2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4.0816326530612249E-3</v>
      </c>
      <c r="F24" s="8" t="str">
        <f t="shared" si="4"/>
        <v/>
      </c>
      <c r="G24" s="9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3</v>
      </c>
      <c r="D25" s="7">
        <v>0</v>
      </c>
      <c r="E25" s="8">
        <f t="shared" si="3"/>
        <v>1.2244897959183673E-2</v>
      </c>
      <c r="F25" s="8" t="str">
        <f t="shared" si="4"/>
        <v/>
      </c>
      <c r="G25" s="9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12</v>
      </c>
      <c r="D26" s="7">
        <v>2</v>
      </c>
      <c r="E26" s="8">
        <f t="shared" si="3"/>
        <v>4.8979591836734691E-2</v>
      </c>
      <c r="F26" s="8">
        <f t="shared" si="4"/>
        <v>8.6956521739130432E-2</v>
      </c>
      <c r="G26" s="9">
        <f t="shared" si="5"/>
        <v>-0.83333333333333337</v>
      </c>
      <c r="H26" s="19">
        <f t="shared" si="6"/>
        <v>-4.0816326530612242E-2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4.0816326530612249E-3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53</v>
      </c>
      <c r="D28" s="7">
        <v>1</v>
      </c>
      <c r="E28" s="8">
        <f t="shared" si="3"/>
        <v>0.21632653061224491</v>
      </c>
      <c r="F28" s="8">
        <f t="shared" si="4"/>
        <v>4.3478260869565216E-2</v>
      </c>
      <c r="G28" s="9">
        <f t="shared" si="5"/>
        <v>-0.98113207547169812</v>
      </c>
      <c r="H28" s="19">
        <f t="shared" si="6"/>
        <v>-0.21224489795918369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4.0816326530612249E-3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7</v>
      </c>
      <c r="D30" s="7">
        <v>0</v>
      </c>
      <c r="E30" s="8">
        <f t="shared" si="3"/>
        <v>2.8571428571428571E-2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3</v>
      </c>
      <c r="D31" s="7">
        <v>0</v>
      </c>
      <c r="E31" s="8">
        <f t="shared" si="3"/>
        <v>1.2244897959183673E-2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4.3478260869565216E-2</v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0</v>
      </c>
      <c r="E36" s="8">
        <f t="shared" si="3"/>
        <v>4.0816326530612249E-3</v>
      </c>
      <c r="F36" s="8" t="str">
        <f t="shared" si="4"/>
        <v/>
      </c>
      <c r="G36" s="9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1</v>
      </c>
      <c r="D37" s="7">
        <v>1</v>
      </c>
      <c r="E37" s="8">
        <f t="shared" si="3"/>
        <v>4.0816326530612249E-3</v>
      </c>
      <c r="F37" s="8">
        <f t="shared" si="4"/>
        <v>4.3478260869565216E-2</v>
      </c>
      <c r="G37" s="9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4.0816326530612249E-3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4</v>
      </c>
      <c r="D48" s="7">
        <v>1</v>
      </c>
      <c r="E48" s="8">
        <f t="shared" si="3"/>
        <v>1.6326530612244899E-2</v>
      </c>
      <c r="F48" s="8">
        <f t="shared" si="4"/>
        <v>4.3478260869565216E-2</v>
      </c>
      <c r="G48" s="9">
        <f t="shared" si="5"/>
        <v>-0.75</v>
      </c>
      <c r="H48" s="19">
        <f t="shared" si="6"/>
        <v>-1.2244897959183675E-2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4.0816326530612249E-3</v>
      </c>
      <c r="F49" s="8" t="str">
        <f t="shared" si="4"/>
        <v/>
      </c>
      <c r="G49" s="9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6</v>
      </c>
      <c r="D50" s="7">
        <v>1</v>
      </c>
      <c r="E50" s="8">
        <f t="shared" si="3"/>
        <v>2.4489795918367346E-2</v>
      </c>
      <c r="F50" s="8">
        <f t="shared" si="4"/>
        <v>4.3478260869565216E-2</v>
      </c>
      <c r="G50" s="9">
        <f t="shared" si="5"/>
        <v>-0.83333333333333337</v>
      </c>
      <c r="H50" s="19">
        <f t="shared" si="6"/>
        <v>-2.0408163265306121E-2</v>
      </c>
    </row>
    <row r="51" spans="2:8" ht="15" x14ac:dyDescent="0.2">
      <c r="B51" s="3" t="s">
        <v>13</v>
      </c>
      <c r="C51" s="7">
        <v>0</v>
      </c>
      <c r="D51" s="7">
        <v>3</v>
      </c>
      <c r="E51" s="8" t="str">
        <f t="shared" si="3"/>
        <v/>
      </c>
      <c r="F51" s="8">
        <f t="shared" si="4"/>
        <v>0.13043478260869565</v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4.0816326530612249E-3</v>
      </c>
      <c r="F52" s="8" t="str">
        <f t="shared" si="4"/>
        <v/>
      </c>
      <c r="G52" s="9" t="str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1</v>
      </c>
      <c r="E54" s="8" t="str">
        <f t="shared" si="3"/>
        <v/>
      </c>
      <c r="F54" s="8">
        <f t="shared" si="4"/>
        <v>4.3478260869565216E-2</v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3</v>
      </c>
      <c r="D56" s="7">
        <v>0</v>
      </c>
      <c r="E56" s="8">
        <f t="shared" si="3"/>
        <v>1.2244897959183673E-2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2</v>
      </c>
      <c r="D57" s="7">
        <v>0</v>
      </c>
      <c r="E57" s="8">
        <f t="shared" si="3"/>
        <v>8.1632653061224497E-3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108</v>
      </c>
      <c r="D58" s="7">
        <v>7</v>
      </c>
      <c r="E58" s="8">
        <f t="shared" si="3"/>
        <v>0.44081632653061226</v>
      </c>
      <c r="F58" s="8">
        <f t="shared" si="4"/>
        <v>0.30434782608695654</v>
      </c>
      <c r="G58" s="9">
        <f t="shared" si="5"/>
        <v>-0.93518518518518523</v>
      </c>
      <c r="H58" s="19">
        <f t="shared" si="6"/>
        <v>-0.41224489795918373</v>
      </c>
    </row>
    <row r="59" spans="2:8" ht="15" x14ac:dyDescent="0.2">
      <c r="B59" s="3" t="s">
        <v>217</v>
      </c>
      <c r="C59" s="7">
        <v>0</v>
      </c>
      <c r="D59" s="7">
        <v>2</v>
      </c>
      <c r="E59" s="8" t="str">
        <f t="shared" si="3"/>
        <v/>
      </c>
      <c r="F59" s="8">
        <f t="shared" si="4"/>
        <v>8.6956521739130432E-2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5</v>
      </c>
      <c r="D60" s="7">
        <v>1</v>
      </c>
      <c r="E60" s="8">
        <f t="shared" si="3"/>
        <v>2.0408163265306121E-2</v>
      </c>
      <c r="F60" s="8">
        <f t="shared" si="4"/>
        <v>4.3478260869565216E-2</v>
      </c>
      <c r="G60" s="9">
        <f t="shared" si="5"/>
        <v>-0.8</v>
      </c>
      <c r="H60" s="19">
        <f t="shared" si="6"/>
        <v>-1.6326530612244896E-2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4.0816326530612249E-3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17</v>
      </c>
      <c r="D62" s="7">
        <v>1</v>
      </c>
      <c r="E62" s="8">
        <f t="shared" si="3"/>
        <v>6.9387755102040816E-2</v>
      </c>
      <c r="F62" s="8">
        <f t="shared" si="4"/>
        <v>4.3478260869565216E-2</v>
      </c>
      <c r="G62" s="9">
        <f t="shared" si="5"/>
        <v>-0.94117647058823528</v>
      </c>
      <c r="H62" s="19">
        <f t="shared" si="6"/>
        <v>-6.5306122448979584E-2</v>
      </c>
    </row>
    <row r="63" spans="2:8" ht="15" x14ac:dyDescent="0.2">
      <c r="B63" s="3" t="s">
        <v>220</v>
      </c>
      <c r="C63" s="7">
        <v>0</v>
      </c>
      <c r="D63" s="7">
        <v>1</v>
      </c>
      <c r="E63" s="8" t="str">
        <f t="shared" si="3"/>
        <v/>
      </c>
      <c r="F63" s="8">
        <f t="shared" si="4"/>
        <v>4.3478260869565216E-2</v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885</v>
      </c>
      <c r="D70" s="41">
        <f>SUM(D71:D145)</f>
        <v>416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-0.5299435028248588</v>
      </c>
      <c r="H70" s="42">
        <f>+IF(OR(AND(E70=""),(G70="")),"",E70*G70)</f>
        <v>-0.5299435028248588</v>
      </c>
    </row>
    <row r="71" spans="2:8" ht="15" x14ac:dyDescent="0.2">
      <c r="B71" s="3" t="s">
        <v>20</v>
      </c>
      <c r="C71" s="7">
        <v>9</v>
      </c>
      <c r="D71" s="7">
        <v>5</v>
      </c>
      <c r="E71" s="12">
        <f>+IF(C71=0,"",C71/C$70)</f>
        <v>1.0169491525423728E-2</v>
      </c>
      <c r="F71" s="12">
        <f>+IF(D71=0,"",D71/D$70)</f>
        <v>1.201923076923077E-2</v>
      </c>
      <c r="G71" s="13">
        <f>+IF(OR(AND(D71=0),(C71=0)),"0",((D71-C71)/C71))</f>
        <v>-0.44444444444444442</v>
      </c>
      <c r="H71" s="19">
        <f>+IF(OR(AND(E71=""),(G71="")),"",E71*G71)</f>
        <v>-4.5197740112994343E-3</v>
      </c>
    </row>
    <row r="72" spans="2:8" ht="15" x14ac:dyDescent="0.2">
      <c r="B72" s="3" t="s">
        <v>21</v>
      </c>
      <c r="C72" s="7">
        <v>1</v>
      </c>
      <c r="D72" s="7">
        <v>3</v>
      </c>
      <c r="E72" s="12">
        <f t="shared" ref="E72:E135" si="7">+IF(C72=0,"",C72/C$70)</f>
        <v>1.1299435028248588E-3</v>
      </c>
      <c r="F72" s="12">
        <f t="shared" ref="F72:F135" si="8">+IF(D72=0,"",D72/D$70)</f>
        <v>7.2115384615384619E-3</v>
      </c>
      <c r="G72" s="13">
        <f t="shared" ref="G72:G135" si="9">+IF(OR(AND(D72=0),(C72=0)),"0",((D72-C72)/C72))</f>
        <v>2</v>
      </c>
      <c r="H72" s="19">
        <f t="shared" ref="H72:H135" si="10">+IF(OR(AND(E72=""),(G72="")),"",E72*G72)</f>
        <v>2.2598870056497176E-3</v>
      </c>
    </row>
    <row r="73" spans="2:8" ht="15" x14ac:dyDescent="0.2">
      <c r="B73" s="3" t="s">
        <v>22</v>
      </c>
      <c r="C73" s="7">
        <v>13</v>
      </c>
      <c r="D73" s="7">
        <v>6</v>
      </c>
      <c r="E73" s="12">
        <f t="shared" si="7"/>
        <v>1.4689265536723164E-2</v>
      </c>
      <c r="F73" s="12">
        <f t="shared" si="8"/>
        <v>1.4423076923076924E-2</v>
      </c>
      <c r="G73" s="13">
        <f t="shared" si="9"/>
        <v>-0.53846153846153844</v>
      </c>
      <c r="H73" s="19">
        <f t="shared" si="10"/>
        <v>-7.9096045197740109E-3</v>
      </c>
    </row>
    <row r="74" spans="2:8" ht="15" x14ac:dyDescent="0.2">
      <c r="B74" s="3" t="s">
        <v>222</v>
      </c>
      <c r="C74" s="7">
        <v>28</v>
      </c>
      <c r="D74" s="7">
        <v>11</v>
      </c>
      <c r="E74" s="12">
        <f t="shared" si="7"/>
        <v>3.1638418079096044E-2</v>
      </c>
      <c r="F74" s="12">
        <f t="shared" si="8"/>
        <v>2.6442307692307692E-2</v>
      </c>
      <c r="G74" s="13">
        <f t="shared" si="9"/>
        <v>-0.6071428571428571</v>
      </c>
      <c r="H74" s="19">
        <f t="shared" si="10"/>
        <v>-1.9209039548022597E-2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4</v>
      </c>
      <c r="D76" s="7">
        <v>0</v>
      </c>
      <c r="E76" s="12">
        <f t="shared" si="7"/>
        <v>4.5197740112994352E-3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2.403846153846154E-3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3</v>
      </c>
      <c r="E80" s="12">
        <f t="shared" si="7"/>
        <v>2.2598870056497176E-3</v>
      </c>
      <c r="F80" s="12">
        <f t="shared" si="8"/>
        <v>7.2115384615384619E-3</v>
      </c>
      <c r="G80" s="13">
        <f t="shared" si="9"/>
        <v>0.5</v>
      </c>
      <c r="H80" s="19">
        <f t="shared" si="10"/>
        <v>1.1299435028248588E-3</v>
      </c>
    </row>
    <row r="81" spans="2:8" ht="15" x14ac:dyDescent="0.2">
      <c r="B81" s="3" t="s">
        <v>24</v>
      </c>
      <c r="C81" s="7">
        <v>2</v>
      </c>
      <c r="D81" s="7">
        <v>1</v>
      </c>
      <c r="E81" s="12">
        <f t="shared" si="7"/>
        <v>2.2598870056497176E-3</v>
      </c>
      <c r="F81" s="12">
        <f t="shared" si="8"/>
        <v>2.403846153846154E-3</v>
      </c>
      <c r="G81" s="13">
        <f t="shared" si="9"/>
        <v>-0.5</v>
      </c>
      <c r="H81" s="19">
        <f t="shared" si="10"/>
        <v>-1.1299435028248588E-3</v>
      </c>
    </row>
    <row r="82" spans="2:8" ht="15" x14ac:dyDescent="0.2">
      <c r="B82" s="3" t="s">
        <v>228</v>
      </c>
      <c r="C82" s="7">
        <v>21</v>
      </c>
      <c r="D82" s="7">
        <v>61</v>
      </c>
      <c r="E82" s="12">
        <f t="shared" si="7"/>
        <v>2.3728813559322035E-2</v>
      </c>
      <c r="F82" s="12">
        <f t="shared" si="8"/>
        <v>0.14663461538461539</v>
      </c>
      <c r="G82" s="13">
        <f t="shared" si="9"/>
        <v>1.9047619047619047</v>
      </c>
      <c r="H82" s="19">
        <f t="shared" si="10"/>
        <v>4.519774011299435E-2</v>
      </c>
    </row>
    <row r="83" spans="2:8" ht="15" x14ac:dyDescent="0.2">
      <c r="B83" s="3" t="s">
        <v>229</v>
      </c>
      <c r="C83" s="7">
        <v>8</v>
      </c>
      <c r="D83" s="7">
        <v>15</v>
      </c>
      <c r="E83" s="12">
        <f t="shared" si="7"/>
        <v>9.0395480225988704E-3</v>
      </c>
      <c r="F83" s="12">
        <f t="shared" si="8"/>
        <v>3.6057692307692304E-2</v>
      </c>
      <c r="G83" s="13">
        <f t="shared" si="9"/>
        <v>0.875</v>
      </c>
      <c r="H83" s="19">
        <f t="shared" si="10"/>
        <v>7.9096045197740109E-3</v>
      </c>
    </row>
    <row r="84" spans="2:8" ht="15" x14ac:dyDescent="0.2">
      <c r="B84" s="3" t="s">
        <v>230</v>
      </c>
      <c r="C84" s="7">
        <v>6</v>
      </c>
      <c r="D84" s="7">
        <v>1</v>
      </c>
      <c r="E84" s="12">
        <f t="shared" si="7"/>
        <v>6.7796610169491523E-3</v>
      </c>
      <c r="F84" s="12">
        <f t="shared" si="8"/>
        <v>2.403846153846154E-3</v>
      </c>
      <c r="G84" s="13">
        <f t="shared" si="9"/>
        <v>-0.83333333333333337</v>
      </c>
      <c r="H84" s="19">
        <f t="shared" si="10"/>
        <v>-5.6497175141242938E-3</v>
      </c>
    </row>
    <row r="85" spans="2:8" ht="15" x14ac:dyDescent="0.2">
      <c r="B85" s="3" t="s">
        <v>28</v>
      </c>
      <c r="C85" s="7">
        <v>25</v>
      </c>
      <c r="D85" s="7">
        <v>2</v>
      </c>
      <c r="E85" s="12">
        <f t="shared" si="7"/>
        <v>2.8248587570621469E-2</v>
      </c>
      <c r="F85" s="12">
        <f t="shared" si="8"/>
        <v>4.807692307692308E-3</v>
      </c>
      <c r="G85" s="13">
        <f t="shared" si="9"/>
        <v>-0.92</v>
      </c>
      <c r="H85" s="19">
        <f t="shared" si="10"/>
        <v>-2.5988700564971753E-2</v>
      </c>
    </row>
    <row r="86" spans="2:8" ht="15" x14ac:dyDescent="0.2">
      <c r="B86" s="3" t="s">
        <v>231</v>
      </c>
      <c r="C86" s="7">
        <v>8</v>
      </c>
      <c r="D86" s="7">
        <v>1</v>
      </c>
      <c r="E86" s="12">
        <f t="shared" si="7"/>
        <v>9.0395480225988704E-3</v>
      </c>
      <c r="F86" s="12">
        <f t="shared" si="8"/>
        <v>2.403846153846154E-3</v>
      </c>
      <c r="G86" s="13">
        <f t="shared" si="9"/>
        <v>-0.875</v>
      </c>
      <c r="H86" s="19">
        <f t="shared" si="10"/>
        <v>-7.9096045197740109E-3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10</v>
      </c>
      <c r="D88" s="7">
        <v>9</v>
      </c>
      <c r="E88" s="12">
        <f t="shared" si="7"/>
        <v>1.1299435028248588E-2</v>
      </c>
      <c r="F88" s="12">
        <f t="shared" si="8"/>
        <v>2.1634615384615384E-2</v>
      </c>
      <c r="G88" s="13">
        <f t="shared" si="9"/>
        <v>-0.1</v>
      </c>
      <c r="H88" s="19">
        <f t="shared" si="10"/>
        <v>-1.1299435028248588E-3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4</v>
      </c>
      <c r="D91" s="7">
        <v>12</v>
      </c>
      <c r="E91" s="12">
        <f t="shared" si="7"/>
        <v>4.5197740112994352E-3</v>
      </c>
      <c r="F91" s="12">
        <f t="shared" si="8"/>
        <v>2.8846153846153848E-2</v>
      </c>
      <c r="G91" s="13">
        <f t="shared" si="9"/>
        <v>2</v>
      </c>
      <c r="H91" s="19">
        <f t="shared" si="10"/>
        <v>9.0395480225988704E-3</v>
      </c>
    </row>
    <row r="92" spans="2:8" ht="15" x14ac:dyDescent="0.2">
      <c r="B92" s="3" t="s">
        <v>235</v>
      </c>
      <c r="C92" s="7">
        <v>23</v>
      </c>
      <c r="D92" s="7">
        <v>1</v>
      </c>
      <c r="E92" s="12">
        <f t="shared" si="7"/>
        <v>2.598870056497175E-2</v>
      </c>
      <c r="F92" s="12">
        <f t="shared" si="8"/>
        <v>2.403846153846154E-3</v>
      </c>
      <c r="G92" s="13">
        <f t="shared" si="9"/>
        <v>-0.95652173913043481</v>
      </c>
      <c r="H92" s="19">
        <f t="shared" si="10"/>
        <v>-2.485875706214689E-2</v>
      </c>
    </row>
    <row r="93" spans="2:8" ht="15" x14ac:dyDescent="0.2">
      <c r="B93" s="3" t="s">
        <v>528</v>
      </c>
      <c r="C93" s="7">
        <v>15</v>
      </c>
      <c r="D93" s="7">
        <v>10</v>
      </c>
      <c r="E93" s="12">
        <f t="shared" si="7"/>
        <v>1.6949152542372881E-2</v>
      </c>
      <c r="F93" s="12">
        <f t="shared" si="8"/>
        <v>2.403846153846154E-2</v>
      </c>
      <c r="G93" s="13">
        <f t="shared" si="9"/>
        <v>-0.33333333333333331</v>
      </c>
      <c r="H93" s="19">
        <f t="shared" si="10"/>
        <v>-5.6497175141242938E-3</v>
      </c>
    </row>
    <row r="94" spans="2:8" ht="15" x14ac:dyDescent="0.2">
      <c r="B94" s="3" t="s">
        <v>25</v>
      </c>
      <c r="C94" s="7">
        <v>2</v>
      </c>
      <c r="D94" s="7">
        <v>2</v>
      </c>
      <c r="E94" s="12">
        <f t="shared" si="7"/>
        <v>2.2598870056497176E-3</v>
      </c>
      <c r="F94" s="12">
        <f t="shared" si="8"/>
        <v>4.807692307692308E-3</v>
      </c>
      <c r="G94" s="13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4</v>
      </c>
      <c r="D95" s="7">
        <v>0</v>
      </c>
      <c r="E95" s="12">
        <f t="shared" si="7"/>
        <v>4.5197740112994352E-3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2.403846153846154E-3</v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2.403846153846154E-3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174</v>
      </c>
      <c r="D98" s="7">
        <v>53</v>
      </c>
      <c r="E98" s="12">
        <f t="shared" si="7"/>
        <v>0.19661016949152543</v>
      </c>
      <c r="F98" s="12">
        <f t="shared" si="8"/>
        <v>0.12740384615384615</v>
      </c>
      <c r="G98" s="13">
        <f t="shared" si="9"/>
        <v>-0.6954022988505747</v>
      </c>
      <c r="H98" s="19">
        <f t="shared" si="10"/>
        <v>-0.13672316384180791</v>
      </c>
    </row>
    <row r="99" spans="2:8" ht="15" x14ac:dyDescent="0.2">
      <c r="B99" s="3" t="s">
        <v>239</v>
      </c>
      <c r="C99" s="7">
        <v>82</v>
      </c>
      <c r="D99" s="7">
        <v>4</v>
      </c>
      <c r="E99" s="12">
        <f t="shared" si="7"/>
        <v>9.2655367231638419E-2</v>
      </c>
      <c r="F99" s="12">
        <f t="shared" si="8"/>
        <v>9.6153846153846159E-3</v>
      </c>
      <c r="G99" s="13">
        <f t="shared" si="9"/>
        <v>-0.95121951219512191</v>
      </c>
      <c r="H99" s="19">
        <f t="shared" si="10"/>
        <v>-8.8135593220338981E-2</v>
      </c>
    </row>
    <row r="100" spans="2:8" ht="15" x14ac:dyDescent="0.2">
      <c r="B100" s="3" t="s">
        <v>240</v>
      </c>
      <c r="C100" s="7">
        <v>174</v>
      </c>
      <c r="D100" s="7">
        <v>5</v>
      </c>
      <c r="E100" s="12">
        <f t="shared" si="7"/>
        <v>0.19661016949152543</v>
      </c>
      <c r="F100" s="12">
        <f t="shared" si="8"/>
        <v>1.201923076923077E-2</v>
      </c>
      <c r="G100" s="13">
        <f t="shared" si="9"/>
        <v>-0.97126436781609193</v>
      </c>
      <c r="H100" s="19">
        <f t="shared" si="10"/>
        <v>-0.19096045197740114</v>
      </c>
    </row>
    <row r="101" spans="2:8" ht="15" x14ac:dyDescent="0.2">
      <c r="B101" s="3" t="s">
        <v>241</v>
      </c>
      <c r="C101" s="7">
        <v>4</v>
      </c>
      <c r="D101" s="7">
        <v>1</v>
      </c>
      <c r="E101" s="12">
        <f t="shared" si="7"/>
        <v>4.5197740112994352E-3</v>
      </c>
      <c r="F101" s="12">
        <f t="shared" si="8"/>
        <v>2.403846153846154E-3</v>
      </c>
      <c r="G101" s="13">
        <f t="shared" si="9"/>
        <v>-0.75</v>
      </c>
      <c r="H101" s="19">
        <f t="shared" si="10"/>
        <v>-3.3898305084745766E-3</v>
      </c>
    </row>
    <row r="102" spans="2:8" ht="15" x14ac:dyDescent="0.2">
      <c r="B102" s="3" t="s">
        <v>242</v>
      </c>
      <c r="C102" s="7">
        <v>22</v>
      </c>
      <c r="D102" s="7">
        <v>0</v>
      </c>
      <c r="E102" s="12">
        <f t="shared" si="7"/>
        <v>2.4858757062146894E-2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2</v>
      </c>
      <c r="D103" s="7">
        <v>1</v>
      </c>
      <c r="E103" s="12">
        <f t="shared" si="7"/>
        <v>2.2598870056497176E-3</v>
      </c>
      <c r="F103" s="12">
        <f t="shared" si="8"/>
        <v>2.403846153846154E-3</v>
      </c>
      <c r="G103" s="13">
        <f t="shared" si="9"/>
        <v>-0.5</v>
      </c>
      <c r="H103" s="19">
        <f t="shared" si="10"/>
        <v>-1.1299435028248588E-3</v>
      </c>
    </row>
    <row r="104" spans="2:8" ht="15" x14ac:dyDescent="0.2">
      <c r="B104" s="3" t="s">
        <v>34</v>
      </c>
      <c r="C104" s="7">
        <v>3</v>
      </c>
      <c r="D104" s="7">
        <v>2</v>
      </c>
      <c r="E104" s="12">
        <f t="shared" si="7"/>
        <v>3.3898305084745762E-3</v>
      </c>
      <c r="F104" s="12">
        <f t="shared" si="8"/>
        <v>4.807692307692308E-3</v>
      </c>
      <c r="G104" s="13">
        <f t="shared" si="9"/>
        <v>-0.33333333333333331</v>
      </c>
      <c r="H104" s="19">
        <f t="shared" si="10"/>
        <v>-1.1299435028248586E-3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3</v>
      </c>
      <c r="E107" s="12">
        <f t="shared" si="7"/>
        <v>1.1299435028248588E-3</v>
      </c>
      <c r="F107" s="12">
        <f t="shared" si="8"/>
        <v>7.2115384615384619E-3</v>
      </c>
      <c r="G107" s="13">
        <f t="shared" si="9"/>
        <v>2</v>
      </c>
      <c r="H107" s="19">
        <f t="shared" si="10"/>
        <v>2.2598870056497176E-3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5</v>
      </c>
      <c r="D110" s="7">
        <v>1</v>
      </c>
      <c r="E110" s="12">
        <f t="shared" si="7"/>
        <v>5.6497175141242938E-3</v>
      </c>
      <c r="F110" s="12">
        <f t="shared" si="8"/>
        <v>2.403846153846154E-3</v>
      </c>
      <c r="G110" s="13">
        <f t="shared" si="9"/>
        <v>-0.8</v>
      </c>
      <c r="H110" s="19">
        <f t="shared" si="10"/>
        <v>-4.5197740112994352E-3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26</v>
      </c>
      <c r="D112" s="7">
        <v>4</v>
      </c>
      <c r="E112" s="12">
        <f t="shared" si="7"/>
        <v>2.9378531073446328E-2</v>
      </c>
      <c r="F112" s="12">
        <f t="shared" si="8"/>
        <v>9.6153846153846159E-3</v>
      </c>
      <c r="G112" s="13">
        <f t="shared" si="9"/>
        <v>-0.84615384615384615</v>
      </c>
      <c r="H112" s="19">
        <f t="shared" si="10"/>
        <v>-2.4858757062146894E-2</v>
      </c>
    </row>
    <row r="113" spans="2:8" ht="15" x14ac:dyDescent="0.2">
      <c r="B113" s="3" t="s">
        <v>248</v>
      </c>
      <c r="C113" s="7">
        <v>7</v>
      </c>
      <c r="D113" s="7">
        <v>30</v>
      </c>
      <c r="E113" s="12">
        <f t="shared" si="7"/>
        <v>7.9096045197740109E-3</v>
      </c>
      <c r="F113" s="12">
        <f t="shared" si="8"/>
        <v>7.2115384615384609E-2</v>
      </c>
      <c r="G113" s="13">
        <f t="shared" si="9"/>
        <v>3.2857142857142856</v>
      </c>
      <c r="H113" s="19">
        <f t="shared" si="10"/>
        <v>2.598870056497175E-2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8</v>
      </c>
      <c r="D115" s="7">
        <v>27</v>
      </c>
      <c r="E115" s="12">
        <f t="shared" si="7"/>
        <v>9.0395480225988704E-3</v>
      </c>
      <c r="F115" s="12">
        <f t="shared" si="8"/>
        <v>6.4903846153846159E-2</v>
      </c>
      <c r="G115" s="13">
        <f t="shared" si="9"/>
        <v>2.375</v>
      </c>
      <c r="H115" s="19">
        <f t="shared" si="10"/>
        <v>2.1468926553672316E-2</v>
      </c>
    </row>
    <row r="116" spans="2:8" ht="15" x14ac:dyDescent="0.2">
      <c r="B116" s="3" t="s">
        <v>249</v>
      </c>
      <c r="C116" s="7">
        <v>9</v>
      </c>
      <c r="D116" s="7">
        <v>8</v>
      </c>
      <c r="E116" s="12">
        <f t="shared" si="7"/>
        <v>1.0169491525423728E-2</v>
      </c>
      <c r="F116" s="12">
        <f t="shared" si="8"/>
        <v>1.9230769230769232E-2</v>
      </c>
      <c r="G116" s="13">
        <f t="shared" si="9"/>
        <v>-0.1111111111111111</v>
      </c>
      <c r="H116" s="19">
        <f t="shared" si="10"/>
        <v>-1.1299435028248586E-3</v>
      </c>
    </row>
    <row r="117" spans="2:8" ht="15" x14ac:dyDescent="0.2">
      <c r="B117" s="3" t="s">
        <v>250</v>
      </c>
      <c r="C117" s="7">
        <v>0</v>
      </c>
      <c r="D117" s="7">
        <v>2</v>
      </c>
      <c r="E117" s="12" t="str">
        <f t="shared" si="7"/>
        <v/>
      </c>
      <c r="F117" s="12">
        <f t="shared" si="8"/>
        <v>4.807692307692308E-3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57</v>
      </c>
      <c r="D118" s="7">
        <v>15</v>
      </c>
      <c r="E118" s="12">
        <f t="shared" si="7"/>
        <v>6.4406779661016947E-2</v>
      </c>
      <c r="F118" s="12">
        <f t="shared" si="8"/>
        <v>3.6057692307692304E-2</v>
      </c>
      <c r="G118" s="13">
        <f t="shared" si="9"/>
        <v>-0.73684210526315785</v>
      </c>
      <c r="H118" s="19">
        <f t="shared" si="10"/>
        <v>-4.7457627118644062E-2</v>
      </c>
    </row>
    <row r="119" spans="2:8" ht="15" x14ac:dyDescent="0.2">
      <c r="B119" s="3" t="s">
        <v>252</v>
      </c>
      <c r="C119" s="7">
        <v>15</v>
      </c>
      <c r="D119" s="7">
        <v>9</v>
      </c>
      <c r="E119" s="12">
        <f t="shared" si="7"/>
        <v>1.6949152542372881E-2</v>
      </c>
      <c r="F119" s="12">
        <f t="shared" si="8"/>
        <v>2.1634615384615384E-2</v>
      </c>
      <c r="G119" s="13">
        <f t="shared" si="9"/>
        <v>-0.4</v>
      </c>
      <c r="H119" s="19">
        <f t="shared" si="10"/>
        <v>-6.7796610169491532E-3</v>
      </c>
    </row>
    <row r="120" spans="2:8" ht="15" x14ac:dyDescent="0.2">
      <c r="B120" s="3" t="s">
        <v>253</v>
      </c>
      <c r="C120" s="7">
        <v>9</v>
      </c>
      <c r="D120" s="7">
        <v>29</v>
      </c>
      <c r="E120" s="12">
        <f t="shared" si="7"/>
        <v>1.0169491525423728E-2</v>
      </c>
      <c r="F120" s="12">
        <f t="shared" si="8"/>
        <v>6.9711538461538464E-2</v>
      </c>
      <c r="G120" s="13">
        <f t="shared" si="9"/>
        <v>2.2222222222222223</v>
      </c>
      <c r="H120" s="19">
        <f t="shared" si="10"/>
        <v>2.2598870056497175E-2</v>
      </c>
    </row>
    <row r="121" spans="2:8" ht="15" x14ac:dyDescent="0.2">
      <c r="B121" s="3" t="s">
        <v>35</v>
      </c>
      <c r="C121" s="7">
        <v>22</v>
      </c>
      <c r="D121" s="7">
        <v>9</v>
      </c>
      <c r="E121" s="12">
        <f t="shared" si="7"/>
        <v>2.4858757062146894E-2</v>
      </c>
      <c r="F121" s="12">
        <f t="shared" si="8"/>
        <v>2.1634615384615384E-2</v>
      </c>
      <c r="G121" s="13">
        <f t="shared" si="9"/>
        <v>-0.59090909090909094</v>
      </c>
      <c r="H121" s="19">
        <f t="shared" si="10"/>
        <v>-1.4689265536723166E-2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2.403846153846154E-3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2</v>
      </c>
      <c r="E123" s="12" t="str">
        <f t="shared" si="7"/>
        <v/>
      </c>
      <c r="F123" s="12">
        <f t="shared" si="8"/>
        <v>4.807692307692308E-3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1</v>
      </c>
      <c r="E127" s="12">
        <f t="shared" si="7"/>
        <v>1.1299435028248588E-3</v>
      </c>
      <c r="F127" s="12">
        <f t="shared" si="8"/>
        <v>2.403846153846154E-3</v>
      </c>
      <c r="G127" s="13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4</v>
      </c>
      <c r="D128" s="7">
        <v>0</v>
      </c>
      <c r="E128" s="12">
        <f t="shared" si="7"/>
        <v>4.5197740112994352E-3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1</v>
      </c>
      <c r="D129" s="7">
        <v>0</v>
      </c>
      <c r="E129" s="12">
        <f t="shared" si="7"/>
        <v>1.1299435028248588E-3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53</v>
      </c>
      <c r="D131" s="7">
        <v>55</v>
      </c>
      <c r="E131" s="12">
        <f t="shared" si="7"/>
        <v>5.9887005649717516E-2</v>
      </c>
      <c r="F131" s="12">
        <f t="shared" si="8"/>
        <v>0.13221153846153846</v>
      </c>
      <c r="G131" s="13">
        <f t="shared" si="9"/>
        <v>3.7735849056603772E-2</v>
      </c>
      <c r="H131" s="19">
        <f t="shared" si="10"/>
        <v>2.2598870056497176E-3</v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2.403846153846154E-3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3</v>
      </c>
      <c r="D133" s="7">
        <v>0</v>
      </c>
      <c r="E133" s="12">
        <f t="shared" si="7"/>
        <v>3.3898305084745762E-3</v>
      </c>
      <c r="F133" s="12" t="str">
        <f t="shared" si="8"/>
        <v/>
      </c>
      <c r="G133" s="13" t="str">
        <f t="shared" si="9"/>
        <v>0</v>
      </c>
      <c r="H133" s="19">
        <f t="shared" si="10"/>
        <v>0</v>
      </c>
    </row>
    <row r="134" spans="2:8" ht="15" x14ac:dyDescent="0.2">
      <c r="B134" s="3" t="s">
        <v>42</v>
      </c>
      <c r="C134" s="7">
        <v>2</v>
      </c>
      <c r="D134" s="7">
        <v>0</v>
      </c>
      <c r="E134" s="12">
        <f t="shared" si="7"/>
        <v>2.2598870056497176E-3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2</v>
      </c>
      <c r="E137" s="12" t="str">
        <f t="shared" si="11"/>
        <v/>
      </c>
      <c r="F137" s="12">
        <f t="shared" si="12"/>
        <v>4.807692307692308E-3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1.1299435028248588E-3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1.1299435028248588E-3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2.403846153846154E-3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4</v>
      </c>
      <c r="D142" s="7">
        <v>3</v>
      </c>
      <c r="E142" s="12">
        <f t="shared" si="11"/>
        <v>4.5197740112994352E-3</v>
      </c>
      <c r="F142" s="12">
        <f t="shared" si="12"/>
        <v>7.2115384615384619E-3</v>
      </c>
      <c r="G142" s="13">
        <f t="shared" si="13"/>
        <v>-0.25</v>
      </c>
      <c r="H142" s="19">
        <f t="shared" si="14"/>
        <v>-1.1299435028248588E-3</v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2.403846153846154E-3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10</v>
      </c>
      <c r="D145" s="7">
        <v>0</v>
      </c>
      <c r="E145" s="12">
        <f t="shared" si="11"/>
        <v>1.1299435028248588E-2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2106</v>
      </c>
      <c r="D151" s="41">
        <f>SUM(D152:D288)</f>
        <v>2188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3.8936372269705602E-2</v>
      </c>
      <c r="H151" s="42">
        <f>+IF(OR(AND(E151=""),(G151="")),"",E151*G151)</f>
        <v>3.8936372269705602E-2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9.4966761633428305E-4</v>
      </c>
      <c r="F152" s="12">
        <f>+IF(D152=0,"",D152/D$151)</f>
        <v>4.5703839122486289E-4</v>
      </c>
      <c r="G152" s="13">
        <f>+IF(OR(AND(D152=0),(C152=0)),"0",((D152-C152)/C152))</f>
        <v>-0.5</v>
      </c>
      <c r="H152" s="19">
        <f>+IF(OR(AND(E152=""),(G152="")),"",E152*G152)</f>
        <v>-4.7483380816714152E-4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4.5703839122486289E-4</v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2</v>
      </c>
      <c r="E156" s="12">
        <f t="shared" si="15"/>
        <v>9.4966761633428305E-4</v>
      </c>
      <c r="F156" s="12">
        <f t="shared" si="16"/>
        <v>9.1407678244972577E-4</v>
      </c>
      <c r="G156" s="13">
        <f t="shared" si="17"/>
        <v>0</v>
      </c>
      <c r="H156" s="19">
        <f t="shared" si="18"/>
        <v>0</v>
      </c>
    </row>
    <row r="157" spans="2:8" ht="15" x14ac:dyDescent="0.2">
      <c r="B157" s="4" t="s">
        <v>53</v>
      </c>
      <c r="C157" s="7">
        <v>169</v>
      </c>
      <c r="D157" s="7">
        <v>47</v>
      </c>
      <c r="E157" s="12">
        <f t="shared" si="15"/>
        <v>8.0246913580246909E-2</v>
      </c>
      <c r="F157" s="12">
        <f t="shared" si="16"/>
        <v>2.1480804387568556E-2</v>
      </c>
      <c r="G157" s="13">
        <f t="shared" si="17"/>
        <v>-0.72189349112426038</v>
      </c>
      <c r="H157" s="19">
        <f t="shared" si="18"/>
        <v>-5.7929724596391265E-2</v>
      </c>
    </row>
    <row r="158" spans="2:8" ht="15" x14ac:dyDescent="0.2">
      <c r="B158" s="4" t="s">
        <v>59</v>
      </c>
      <c r="C158" s="7">
        <v>0</v>
      </c>
      <c r="D158" s="7">
        <v>3</v>
      </c>
      <c r="E158" s="12" t="str">
        <f t="shared" si="15"/>
        <v/>
      </c>
      <c r="F158" s="12">
        <f t="shared" si="16"/>
        <v>1.3711151736745886E-3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4</v>
      </c>
      <c r="D159" s="7">
        <v>2</v>
      </c>
      <c r="E159" s="12">
        <f t="shared" si="15"/>
        <v>1.8993352326685661E-3</v>
      </c>
      <c r="F159" s="12">
        <f t="shared" si="16"/>
        <v>9.1407678244972577E-4</v>
      </c>
      <c r="G159" s="13">
        <f t="shared" si="17"/>
        <v>-0.5</v>
      </c>
      <c r="H159" s="19">
        <f t="shared" si="18"/>
        <v>-9.4966761633428305E-4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0</v>
      </c>
      <c r="E163" s="12">
        <f t="shared" si="15"/>
        <v>9.4966761633428305E-4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1</v>
      </c>
      <c r="E164" s="12" t="str">
        <f t="shared" si="15"/>
        <v/>
      </c>
      <c r="F164" s="12">
        <f t="shared" si="16"/>
        <v>4.5703839122486289E-4</v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116</v>
      </c>
      <c r="D165" s="7">
        <v>10</v>
      </c>
      <c r="E165" s="12">
        <f t="shared" si="15"/>
        <v>5.5080721747388414E-2</v>
      </c>
      <c r="F165" s="12">
        <f t="shared" si="16"/>
        <v>4.570383912248629E-3</v>
      </c>
      <c r="G165" s="13">
        <f t="shared" si="17"/>
        <v>-0.91379310344827591</v>
      </c>
      <c r="H165" s="19">
        <f t="shared" si="18"/>
        <v>-5.0332383665717004E-2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4.5703839122486289E-4</v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11</v>
      </c>
      <c r="D169" s="7">
        <v>5</v>
      </c>
      <c r="E169" s="12">
        <f t="shared" si="15"/>
        <v>5.2231718898385565E-3</v>
      </c>
      <c r="F169" s="12">
        <f t="shared" si="16"/>
        <v>2.2851919561243145E-3</v>
      </c>
      <c r="G169" s="13">
        <f t="shared" si="17"/>
        <v>-0.54545454545454541</v>
      </c>
      <c r="H169" s="19">
        <f t="shared" si="18"/>
        <v>-2.8490028490028487E-3</v>
      </c>
    </row>
    <row r="170" spans="2:8" ht="15" x14ac:dyDescent="0.2">
      <c r="B170" s="4" t="s">
        <v>272</v>
      </c>
      <c r="C170" s="7">
        <v>0</v>
      </c>
      <c r="D170" s="7">
        <v>5</v>
      </c>
      <c r="E170" s="12" t="str">
        <f t="shared" si="15"/>
        <v/>
      </c>
      <c r="F170" s="12">
        <f t="shared" si="16"/>
        <v>2.2851919561243145E-3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4.5703839122486289E-4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44</v>
      </c>
      <c r="D173" s="7">
        <v>32</v>
      </c>
      <c r="E173" s="12">
        <f t="shared" si="15"/>
        <v>2.0892687559354226E-2</v>
      </c>
      <c r="F173" s="12">
        <f t="shared" si="16"/>
        <v>1.4625228519195612E-2</v>
      </c>
      <c r="G173" s="13">
        <f t="shared" si="17"/>
        <v>-0.27272727272727271</v>
      </c>
      <c r="H173" s="19">
        <f t="shared" si="18"/>
        <v>-5.6980056980056974E-3</v>
      </c>
    </row>
    <row r="174" spans="2:8" ht="15" x14ac:dyDescent="0.2">
      <c r="B174" s="4" t="s">
        <v>276</v>
      </c>
      <c r="C174" s="7">
        <v>16</v>
      </c>
      <c r="D174" s="7">
        <v>12</v>
      </c>
      <c r="E174" s="12">
        <f t="shared" si="15"/>
        <v>7.5973409306742644E-3</v>
      </c>
      <c r="F174" s="12">
        <f t="shared" si="16"/>
        <v>5.4844606946983544E-3</v>
      </c>
      <c r="G174" s="13">
        <f t="shared" si="17"/>
        <v>-0.25</v>
      </c>
      <c r="H174" s="19">
        <f t="shared" si="18"/>
        <v>-1.8993352326685661E-3</v>
      </c>
    </row>
    <row r="175" spans="2:8" ht="15" x14ac:dyDescent="0.2">
      <c r="B175" s="4" t="s">
        <v>277</v>
      </c>
      <c r="C175" s="7">
        <v>7</v>
      </c>
      <c r="D175" s="7">
        <v>2</v>
      </c>
      <c r="E175" s="12">
        <f t="shared" si="15"/>
        <v>3.3238366571699905E-3</v>
      </c>
      <c r="F175" s="12">
        <f t="shared" si="16"/>
        <v>9.1407678244972577E-4</v>
      </c>
      <c r="G175" s="13">
        <f t="shared" si="17"/>
        <v>-0.7142857142857143</v>
      </c>
      <c r="H175" s="19">
        <f t="shared" si="18"/>
        <v>-2.3741690408357074E-3</v>
      </c>
    </row>
    <row r="176" spans="2:8" ht="15" x14ac:dyDescent="0.2">
      <c r="B176" s="4" t="s">
        <v>278</v>
      </c>
      <c r="C176" s="7">
        <v>20</v>
      </c>
      <c r="D176" s="7">
        <v>7</v>
      </c>
      <c r="E176" s="12">
        <f t="shared" si="15"/>
        <v>9.4966761633428296E-3</v>
      </c>
      <c r="F176" s="12">
        <f t="shared" si="16"/>
        <v>3.1992687385740404E-3</v>
      </c>
      <c r="G176" s="13">
        <f t="shared" si="17"/>
        <v>-0.65</v>
      </c>
      <c r="H176" s="19">
        <f t="shared" si="18"/>
        <v>-6.1728395061728392E-3</v>
      </c>
    </row>
    <row r="177" spans="2:8" ht="15" x14ac:dyDescent="0.2">
      <c r="B177" s="4" t="s">
        <v>279</v>
      </c>
      <c r="C177" s="7">
        <v>10</v>
      </c>
      <c r="D177" s="7">
        <v>3</v>
      </c>
      <c r="E177" s="12">
        <f t="shared" si="15"/>
        <v>4.7483380816714148E-3</v>
      </c>
      <c r="F177" s="12">
        <f t="shared" si="16"/>
        <v>1.3711151736745886E-3</v>
      </c>
      <c r="G177" s="13">
        <f t="shared" si="17"/>
        <v>-0.7</v>
      </c>
      <c r="H177" s="19">
        <f t="shared" si="18"/>
        <v>-3.32383665716999E-3</v>
      </c>
    </row>
    <row r="178" spans="2:8" ht="15" x14ac:dyDescent="0.2">
      <c r="B178" s="4" t="s">
        <v>280</v>
      </c>
      <c r="C178" s="7">
        <v>83</v>
      </c>
      <c r="D178" s="7">
        <v>51</v>
      </c>
      <c r="E178" s="12">
        <f t="shared" si="15"/>
        <v>3.9411206077872747E-2</v>
      </c>
      <c r="F178" s="12">
        <f t="shared" si="16"/>
        <v>2.3308957952468009E-2</v>
      </c>
      <c r="G178" s="13">
        <f t="shared" si="17"/>
        <v>-0.38554216867469882</v>
      </c>
      <c r="H178" s="19">
        <f t="shared" si="18"/>
        <v>-1.5194681861348531E-2</v>
      </c>
    </row>
    <row r="179" spans="2:8" ht="15" x14ac:dyDescent="0.2">
      <c r="B179" s="4" t="s">
        <v>281</v>
      </c>
      <c r="C179" s="7">
        <v>6</v>
      </c>
      <c r="D179" s="7">
        <v>1</v>
      </c>
      <c r="E179" s="12">
        <f t="shared" si="15"/>
        <v>2.8490028490028491E-3</v>
      </c>
      <c r="F179" s="12">
        <f t="shared" si="16"/>
        <v>4.5703839122486289E-4</v>
      </c>
      <c r="G179" s="13">
        <f t="shared" si="17"/>
        <v>-0.83333333333333337</v>
      </c>
      <c r="H179" s="19">
        <f t="shared" si="18"/>
        <v>-2.3741690408357078E-3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3</v>
      </c>
      <c r="D181" s="7">
        <v>8</v>
      </c>
      <c r="E181" s="12">
        <f t="shared" si="15"/>
        <v>1.4245014245014246E-3</v>
      </c>
      <c r="F181" s="12">
        <f t="shared" si="16"/>
        <v>3.6563071297989031E-3</v>
      </c>
      <c r="G181" s="13">
        <f t="shared" si="17"/>
        <v>1.6666666666666667</v>
      </c>
      <c r="H181" s="19">
        <f t="shared" si="18"/>
        <v>2.3741690408357078E-3</v>
      </c>
    </row>
    <row r="182" spans="2:8" ht="15" x14ac:dyDescent="0.2">
      <c r="B182" s="4" t="s">
        <v>284</v>
      </c>
      <c r="C182" s="7">
        <v>32</v>
      </c>
      <c r="D182" s="7">
        <v>11</v>
      </c>
      <c r="E182" s="12">
        <f t="shared" si="15"/>
        <v>1.5194681861348529E-2</v>
      </c>
      <c r="F182" s="12">
        <f t="shared" si="16"/>
        <v>5.0274223034734921E-3</v>
      </c>
      <c r="G182" s="13">
        <f t="shared" si="17"/>
        <v>-0.65625</v>
      </c>
      <c r="H182" s="19">
        <f t="shared" si="18"/>
        <v>-9.9715099715099714E-3</v>
      </c>
    </row>
    <row r="183" spans="2:8" ht="15" x14ac:dyDescent="0.2">
      <c r="B183" s="4" t="s">
        <v>285</v>
      </c>
      <c r="C183" s="7">
        <v>10</v>
      </c>
      <c r="D183" s="7">
        <v>2</v>
      </c>
      <c r="E183" s="12">
        <f t="shared" si="15"/>
        <v>4.7483380816714148E-3</v>
      </c>
      <c r="F183" s="12">
        <f t="shared" si="16"/>
        <v>9.1407678244972577E-4</v>
      </c>
      <c r="G183" s="13">
        <f t="shared" si="17"/>
        <v>-0.8</v>
      </c>
      <c r="H183" s="19">
        <f t="shared" si="18"/>
        <v>-3.7986704653371322E-3</v>
      </c>
    </row>
    <row r="184" spans="2:8" ht="15" x14ac:dyDescent="0.2">
      <c r="B184" s="4" t="s">
        <v>286</v>
      </c>
      <c r="C184" s="7">
        <v>0</v>
      </c>
      <c r="D184" s="7">
        <v>1</v>
      </c>
      <c r="E184" s="12" t="str">
        <f t="shared" si="15"/>
        <v/>
      </c>
      <c r="F184" s="12">
        <f t="shared" si="16"/>
        <v>4.5703839122486289E-4</v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12</v>
      </c>
      <c r="D186" s="7">
        <v>16</v>
      </c>
      <c r="E186" s="12">
        <f t="shared" si="15"/>
        <v>5.6980056980056983E-3</v>
      </c>
      <c r="F186" s="12">
        <f t="shared" si="16"/>
        <v>7.3126142595978062E-3</v>
      </c>
      <c r="G186" s="13">
        <f t="shared" si="17"/>
        <v>0.33333333333333331</v>
      </c>
      <c r="H186" s="19">
        <f t="shared" si="18"/>
        <v>1.8993352326685661E-3</v>
      </c>
    </row>
    <row r="187" spans="2:8" ht="15" x14ac:dyDescent="0.2">
      <c r="B187" s="4" t="s">
        <v>287</v>
      </c>
      <c r="C187" s="7">
        <v>6</v>
      </c>
      <c r="D187" s="7">
        <v>2</v>
      </c>
      <c r="E187" s="12">
        <f t="shared" si="15"/>
        <v>2.8490028490028491E-3</v>
      </c>
      <c r="F187" s="12">
        <f t="shared" si="16"/>
        <v>9.1407678244972577E-4</v>
      </c>
      <c r="G187" s="13">
        <f t="shared" si="17"/>
        <v>-0.66666666666666663</v>
      </c>
      <c r="H187" s="19">
        <f t="shared" si="18"/>
        <v>-1.8993352326685661E-3</v>
      </c>
    </row>
    <row r="188" spans="2:8" ht="15" x14ac:dyDescent="0.2">
      <c r="B188" s="4" t="s">
        <v>288</v>
      </c>
      <c r="C188" s="7">
        <v>0</v>
      </c>
      <c r="D188" s="7">
        <v>1</v>
      </c>
      <c r="E188" s="12" t="str">
        <f t="shared" si="15"/>
        <v/>
      </c>
      <c r="F188" s="12">
        <f t="shared" si="16"/>
        <v>4.5703839122486289E-4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5</v>
      </c>
      <c r="D189" s="7">
        <v>3</v>
      </c>
      <c r="E189" s="12">
        <f t="shared" si="15"/>
        <v>2.3741690408357074E-3</v>
      </c>
      <c r="F189" s="12">
        <f t="shared" si="16"/>
        <v>1.3711151736745886E-3</v>
      </c>
      <c r="G189" s="13">
        <f t="shared" si="17"/>
        <v>-0.4</v>
      </c>
      <c r="H189" s="19">
        <f t="shared" si="18"/>
        <v>-9.4966761633428305E-4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3</v>
      </c>
      <c r="D195" s="7">
        <v>0</v>
      </c>
      <c r="E195" s="12">
        <f t="shared" si="15"/>
        <v>1.4245014245014246E-3</v>
      </c>
      <c r="F195" s="12" t="str">
        <f t="shared" si="16"/>
        <v/>
      </c>
      <c r="G195" s="13" t="str">
        <f t="shared" si="17"/>
        <v>0</v>
      </c>
      <c r="H195" s="19">
        <f t="shared" si="18"/>
        <v>0</v>
      </c>
    </row>
    <row r="196" spans="2:8" ht="15" x14ac:dyDescent="0.2">
      <c r="B196" s="4" t="s">
        <v>293</v>
      </c>
      <c r="C196" s="7">
        <v>417</v>
      </c>
      <c r="D196" s="7">
        <v>124</v>
      </c>
      <c r="E196" s="12">
        <f t="shared" si="15"/>
        <v>0.19800569800569801</v>
      </c>
      <c r="F196" s="12">
        <f t="shared" si="16"/>
        <v>5.6672760511882997E-2</v>
      </c>
      <c r="G196" s="13">
        <f t="shared" si="17"/>
        <v>-0.70263788968824936</v>
      </c>
      <c r="H196" s="19">
        <f t="shared" si="18"/>
        <v>-0.13912630579297244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4.5703839122486289E-4</v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4</v>
      </c>
      <c r="E203" s="12">
        <f t="shared" si="15"/>
        <v>9.4966761633428305E-4</v>
      </c>
      <c r="F203" s="12">
        <f t="shared" si="16"/>
        <v>1.8281535648994515E-3</v>
      </c>
      <c r="G203" s="13">
        <f t="shared" si="17"/>
        <v>1</v>
      </c>
      <c r="H203" s="19">
        <f t="shared" si="18"/>
        <v>9.4966761633428305E-4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4</v>
      </c>
      <c r="D206" s="7">
        <v>1</v>
      </c>
      <c r="E206" s="12">
        <f t="shared" si="15"/>
        <v>1.8993352326685661E-3</v>
      </c>
      <c r="F206" s="12">
        <f t="shared" si="16"/>
        <v>4.5703839122486289E-4</v>
      </c>
      <c r="G206" s="13">
        <f t="shared" si="17"/>
        <v>-0.75</v>
      </c>
      <c r="H206" s="19">
        <f t="shared" si="18"/>
        <v>-1.4245014245014246E-3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265</v>
      </c>
      <c r="D208" s="7">
        <v>17</v>
      </c>
      <c r="E208" s="12">
        <f t="shared" si="15"/>
        <v>0.12583095916429249</v>
      </c>
      <c r="F208" s="12">
        <f t="shared" si="16"/>
        <v>7.7696526508226693E-3</v>
      </c>
      <c r="G208" s="13">
        <f t="shared" si="17"/>
        <v>-0.9358490566037736</v>
      </c>
      <c r="H208" s="19">
        <f t="shared" si="18"/>
        <v>-0.11775878442545108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4.7483380816714152E-4</v>
      </c>
      <c r="F209" s="12" t="str">
        <f t="shared" si="16"/>
        <v/>
      </c>
      <c r="G209" s="13" t="str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4.7483380816714152E-4</v>
      </c>
      <c r="F210" s="12">
        <f t="shared" si="16"/>
        <v>4.5703839122486289E-4</v>
      </c>
      <c r="G210" s="13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4.5703839122486289E-4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2</v>
      </c>
      <c r="D214" s="7">
        <v>2</v>
      </c>
      <c r="E214" s="12">
        <f t="shared" si="15"/>
        <v>9.4966761633428305E-4</v>
      </c>
      <c r="F214" s="12">
        <f t="shared" si="16"/>
        <v>9.1407678244972577E-4</v>
      </c>
      <c r="G214" s="13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16</v>
      </c>
      <c r="D222" s="7">
        <v>0</v>
      </c>
      <c r="E222" s="12">
        <f t="shared" si="19"/>
        <v>7.5973409306742644E-3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53</v>
      </c>
      <c r="D229" s="7">
        <v>24</v>
      </c>
      <c r="E229" s="12">
        <f t="shared" si="19"/>
        <v>2.5166191832858498E-2</v>
      </c>
      <c r="F229" s="12">
        <f t="shared" si="20"/>
        <v>1.0968921389396709E-2</v>
      </c>
      <c r="G229" s="13">
        <f t="shared" si="21"/>
        <v>-0.54716981132075471</v>
      </c>
      <c r="H229" s="19">
        <f t="shared" si="22"/>
        <v>-1.3770180436847102E-2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4.7483380816714152E-4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30</v>
      </c>
      <c r="D232" s="7">
        <v>37</v>
      </c>
      <c r="E232" s="12">
        <f t="shared" si="19"/>
        <v>1.4245014245014245E-2</v>
      </c>
      <c r="F232" s="12">
        <f t="shared" si="20"/>
        <v>1.6910420475319928E-2</v>
      </c>
      <c r="G232" s="13">
        <f t="shared" si="21"/>
        <v>0.23333333333333334</v>
      </c>
      <c r="H232" s="19">
        <f t="shared" si="22"/>
        <v>3.3238366571699905E-3</v>
      </c>
    </row>
    <row r="233" spans="2:8" ht="15" x14ac:dyDescent="0.2">
      <c r="B233" s="4" t="s">
        <v>74</v>
      </c>
      <c r="C233" s="7">
        <v>3</v>
      </c>
      <c r="D233" s="7">
        <v>0</v>
      </c>
      <c r="E233" s="12">
        <f t="shared" si="19"/>
        <v>1.4245014245014246E-3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10</v>
      </c>
      <c r="D235" s="7">
        <v>0</v>
      </c>
      <c r="E235" s="12">
        <f t="shared" si="19"/>
        <v>4.7483380816714148E-3</v>
      </c>
      <c r="F235" s="12" t="str">
        <f t="shared" si="20"/>
        <v/>
      </c>
      <c r="G235" s="13" t="str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2</v>
      </c>
      <c r="E237" s="12">
        <f t="shared" si="19"/>
        <v>9.4966761633428305E-4</v>
      </c>
      <c r="F237" s="12">
        <f t="shared" si="20"/>
        <v>9.1407678244972577E-4</v>
      </c>
      <c r="G237" s="13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12</v>
      </c>
      <c r="D238" s="7">
        <v>10</v>
      </c>
      <c r="E238" s="12">
        <f t="shared" si="19"/>
        <v>5.6980056980056983E-3</v>
      </c>
      <c r="F238" s="12">
        <f t="shared" si="20"/>
        <v>4.570383912248629E-3</v>
      </c>
      <c r="G238" s="13">
        <f t="shared" si="21"/>
        <v>-0.16666666666666666</v>
      </c>
      <c r="H238" s="19">
        <f t="shared" si="22"/>
        <v>-9.4966761633428305E-4</v>
      </c>
    </row>
    <row r="239" spans="2:8" ht="15" x14ac:dyDescent="0.2">
      <c r="B239" s="4" t="s">
        <v>81</v>
      </c>
      <c r="C239" s="7">
        <v>17</v>
      </c>
      <c r="D239" s="7">
        <v>33</v>
      </c>
      <c r="E239" s="12">
        <f t="shared" si="19"/>
        <v>8.0721747388414061E-3</v>
      </c>
      <c r="F239" s="12">
        <f t="shared" si="20"/>
        <v>1.5082266910420476E-2</v>
      </c>
      <c r="G239" s="13">
        <f t="shared" si="21"/>
        <v>0.94117647058823528</v>
      </c>
      <c r="H239" s="19">
        <f t="shared" si="22"/>
        <v>7.5973409306742644E-3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4.7483380816714152E-4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4.5703839122486289E-4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15</v>
      </c>
      <c r="E244" s="12">
        <f t="shared" si="19"/>
        <v>1.4245014245014246E-3</v>
      </c>
      <c r="F244" s="12">
        <f t="shared" si="20"/>
        <v>6.855575868372943E-3</v>
      </c>
      <c r="G244" s="13">
        <f t="shared" si="21"/>
        <v>4</v>
      </c>
      <c r="H244" s="19">
        <f t="shared" si="22"/>
        <v>5.6980056980056983E-3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4.5703839122486289E-4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21</v>
      </c>
      <c r="D247" s="7">
        <v>12</v>
      </c>
      <c r="E247" s="12">
        <f t="shared" si="19"/>
        <v>9.9715099715099714E-3</v>
      </c>
      <c r="F247" s="12">
        <f t="shared" si="20"/>
        <v>5.4844606946983544E-3</v>
      </c>
      <c r="G247" s="13">
        <f t="shared" si="21"/>
        <v>-0.42857142857142855</v>
      </c>
      <c r="H247" s="19">
        <f t="shared" si="22"/>
        <v>-4.2735042735042731E-3</v>
      </c>
    </row>
    <row r="248" spans="2:8" ht="15" x14ac:dyDescent="0.2">
      <c r="B248" s="4" t="s">
        <v>86</v>
      </c>
      <c r="C248" s="7">
        <v>16</v>
      </c>
      <c r="D248" s="7">
        <v>0</v>
      </c>
      <c r="E248" s="12">
        <f t="shared" si="19"/>
        <v>7.5973409306742644E-3</v>
      </c>
      <c r="F248" s="12" t="str">
        <f t="shared" si="20"/>
        <v/>
      </c>
      <c r="G248" s="13" t="str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4</v>
      </c>
      <c r="D249" s="7">
        <v>0</v>
      </c>
      <c r="E249" s="12">
        <f t="shared" si="19"/>
        <v>1.8993352326685661E-3</v>
      </c>
      <c r="F249" s="12" t="str">
        <f t="shared" si="20"/>
        <v/>
      </c>
      <c r="G249" s="13" t="str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4.7483380816714152E-4</v>
      </c>
      <c r="F251" s="12" t="str">
        <f t="shared" si="20"/>
        <v/>
      </c>
      <c r="G251" s="13" t="str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7">
        <v>6</v>
      </c>
      <c r="D252" s="7">
        <v>7</v>
      </c>
      <c r="E252" s="12">
        <f t="shared" si="19"/>
        <v>2.8490028490028491E-3</v>
      </c>
      <c r="F252" s="12">
        <f t="shared" si="20"/>
        <v>3.1992687385740404E-3</v>
      </c>
      <c r="G252" s="13">
        <f t="shared" si="21"/>
        <v>0.16666666666666666</v>
      </c>
      <c r="H252" s="19">
        <f t="shared" si="22"/>
        <v>4.7483380816714152E-4</v>
      </c>
    </row>
    <row r="253" spans="2:8" ht="15" x14ac:dyDescent="0.2">
      <c r="B253" s="4" t="s">
        <v>322</v>
      </c>
      <c r="C253" s="7">
        <v>47</v>
      </c>
      <c r="D253" s="7">
        <v>264</v>
      </c>
      <c r="E253" s="12">
        <f t="shared" si="19"/>
        <v>2.2317188983855651E-2</v>
      </c>
      <c r="F253" s="12">
        <f t="shared" si="20"/>
        <v>0.1206581352833638</v>
      </c>
      <c r="G253" s="13">
        <f t="shared" si="21"/>
        <v>4.6170212765957448</v>
      </c>
      <c r="H253" s="19">
        <f t="shared" si="22"/>
        <v>0.10303893637226971</v>
      </c>
    </row>
    <row r="254" spans="2:8" ht="15" x14ac:dyDescent="0.2">
      <c r="B254" s="4" t="s">
        <v>323</v>
      </c>
      <c r="C254" s="7">
        <v>6</v>
      </c>
      <c r="D254" s="7">
        <v>0</v>
      </c>
      <c r="E254" s="12">
        <f t="shared" si="19"/>
        <v>2.8490028490028491E-3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498</v>
      </c>
      <c r="D256" s="7">
        <v>1356</v>
      </c>
      <c r="E256" s="12">
        <f t="shared" si="19"/>
        <v>0.23646723646723647</v>
      </c>
      <c r="F256" s="12">
        <f t="shared" si="20"/>
        <v>0.61974405850091407</v>
      </c>
      <c r="G256" s="13">
        <f t="shared" si="21"/>
        <v>1.7228915662650603</v>
      </c>
      <c r="H256" s="19">
        <f t="shared" si="22"/>
        <v>0.40740740740740744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4.7483380816714152E-4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8</v>
      </c>
      <c r="D258" s="7">
        <v>0</v>
      </c>
      <c r="E258" s="12">
        <f t="shared" si="19"/>
        <v>3.7986704653371322E-3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6</v>
      </c>
      <c r="D259" s="7">
        <v>11</v>
      </c>
      <c r="E259" s="12">
        <f t="shared" si="19"/>
        <v>2.8490028490028491E-3</v>
      </c>
      <c r="F259" s="12">
        <f t="shared" si="20"/>
        <v>5.0274223034734921E-3</v>
      </c>
      <c r="G259" s="13">
        <f t="shared" si="21"/>
        <v>0.83333333333333337</v>
      </c>
      <c r="H259" s="19">
        <f t="shared" si="22"/>
        <v>2.3741690408357078E-3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22</v>
      </c>
      <c r="D262" s="7">
        <v>0</v>
      </c>
      <c r="E262" s="12">
        <f t="shared" si="19"/>
        <v>1.0446343779677113E-2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1</v>
      </c>
      <c r="D263" s="7">
        <v>3</v>
      </c>
      <c r="E263" s="12">
        <f t="shared" si="19"/>
        <v>4.7483380816714152E-4</v>
      </c>
      <c r="F263" s="12">
        <f t="shared" si="20"/>
        <v>1.3711151736745886E-3</v>
      </c>
      <c r="G263" s="13">
        <f t="shared" si="21"/>
        <v>2</v>
      </c>
      <c r="H263" s="19">
        <f t="shared" si="22"/>
        <v>9.4966761633428305E-4</v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4.5703839122486289E-4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5</v>
      </c>
      <c r="D265" s="7">
        <v>0</v>
      </c>
      <c r="E265" s="12">
        <f t="shared" si="19"/>
        <v>2.3741690408357074E-3</v>
      </c>
      <c r="F265" s="12" t="str">
        <f t="shared" si="20"/>
        <v/>
      </c>
      <c r="G265" s="13" t="str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9</v>
      </c>
      <c r="D266" s="7">
        <v>5</v>
      </c>
      <c r="E266" s="12">
        <f t="shared" si="19"/>
        <v>4.2735042735042739E-3</v>
      </c>
      <c r="F266" s="12">
        <f t="shared" si="20"/>
        <v>2.2851919561243145E-3</v>
      </c>
      <c r="G266" s="13">
        <f t="shared" si="21"/>
        <v>-0.44444444444444442</v>
      </c>
      <c r="H266" s="19">
        <f t="shared" si="22"/>
        <v>-1.8993352326685661E-3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4.7483380816714152E-4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7">
        <v>7</v>
      </c>
      <c r="D268" s="7">
        <v>17</v>
      </c>
      <c r="E268" s="12">
        <f t="shared" si="19"/>
        <v>3.3238366571699905E-3</v>
      </c>
      <c r="F268" s="12">
        <f t="shared" si="20"/>
        <v>7.7696526508226693E-3</v>
      </c>
      <c r="G268" s="13">
        <f t="shared" si="21"/>
        <v>1.4285714285714286</v>
      </c>
      <c r="H268" s="19">
        <f t="shared" si="22"/>
        <v>4.7483380816714148E-3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4.7483380816714152E-4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7">
        <v>2</v>
      </c>
      <c r="D271" s="7">
        <v>0</v>
      </c>
      <c r="E271" s="12">
        <f t="shared" si="19"/>
        <v>9.4966761633428305E-4</v>
      </c>
      <c r="F271" s="12" t="str">
        <f t="shared" si="20"/>
        <v/>
      </c>
      <c r="G271" s="13" t="str">
        <f t="shared" si="21"/>
        <v>0</v>
      </c>
      <c r="H271" s="19">
        <f t="shared" si="22"/>
        <v>0</v>
      </c>
    </row>
    <row r="272" spans="2:8" ht="30" x14ac:dyDescent="0.2">
      <c r="B272" s="4" t="s">
        <v>337</v>
      </c>
      <c r="C272" s="7">
        <v>12</v>
      </c>
      <c r="D272" s="7">
        <v>0</v>
      </c>
      <c r="E272" s="12">
        <f t="shared" si="19"/>
        <v>5.6980056980056983E-3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2</v>
      </c>
      <c r="D273" s="7">
        <v>0</v>
      </c>
      <c r="E273" s="12">
        <f t="shared" si="19"/>
        <v>9.4966761633428305E-4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1</v>
      </c>
      <c r="E276" s="12" t="str">
        <f t="shared" si="19"/>
        <v/>
      </c>
      <c r="F276" s="12">
        <f t="shared" si="20"/>
        <v>4.5703839122486289E-4</v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1</v>
      </c>
      <c r="E277" s="12" t="str">
        <f t="shared" si="19"/>
        <v/>
      </c>
      <c r="F277" s="12">
        <f t="shared" si="20"/>
        <v>4.5703839122486289E-4</v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4.7483380816714152E-4</v>
      </c>
      <c r="F278" s="12" t="str">
        <f t="shared" si="20"/>
        <v/>
      </c>
      <c r="G278" s="13" t="str">
        <f t="shared" si="21"/>
        <v>0</v>
      </c>
      <c r="H278" s="19">
        <f t="shared" si="22"/>
        <v>0</v>
      </c>
    </row>
    <row r="279" spans="2:8" ht="15" x14ac:dyDescent="0.2">
      <c r="B279" s="4" t="s">
        <v>342</v>
      </c>
      <c r="C279" s="7">
        <v>3</v>
      </c>
      <c r="D279" s="7">
        <v>0</v>
      </c>
      <c r="E279" s="12">
        <f t="shared" si="19"/>
        <v>1.4245014245014246E-3</v>
      </c>
      <c r="F279" s="12" t="str">
        <f t="shared" si="20"/>
        <v/>
      </c>
      <c r="G279" s="13" t="str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4.7483380816714152E-4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22</v>
      </c>
      <c r="D283" s="7">
        <v>0</v>
      </c>
      <c r="E283" s="12">
        <f t="shared" si="23"/>
        <v>1.0446343779677113E-2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5</v>
      </c>
      <c r="E286" s="12" t="str">
        <f t="shared" si="23"/>
        <v/>
      </c>
      <c r="F286" s="12">
        <f t="shared" si="24"/>
        <v>2.2851919561243145E-3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2605</v>
      </c>
      <c r="D294" s="41">
        <f>SUM(D295:D499)</f>
        <v>2725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4.6065259117082535E-2</v>
      </c>
      <c r="H294" s="42">
        <f>+IF(OR(AND(E294=""),(G294="")),"",E294*G294)</f>
        <v>4.6065259117082535E-2</v>
      </c>
    </row>
    <row r="295" spans="2:8" ht="15" x14ac:dyDescent="0.2">
      <c r="B295" s="3" t="s">
        <v>100</v>
      </c>
      <c r="C295" s="7">
        <v>12</v>
      </c>
      <c r="D295" s="7">
        <v>19</v>
      </c>
      <c r="E295" s="12">
        <f>+IF(C295=0,"",C295/C$294)</f>
        <v>4.6065259117082534E-3</v>
      </c>
      <c r="F295" s="12">
        <f>+IF(D295=0,"",D295/D$294)</f>
        <v>6.9724770642201834E-3</v>
      </c>
      <c r="G295" s="13">
        <f>+IF(OR(AND(D295=0),(C295=0)),"0",((D295-C295)/C295))</f>
        <v>0.58333333333333337</v>
      </c>
      <c r="H295" s="19">
        <f>+IF(OR(AND(E295=""),(G295="")),"",E295*G295)</f>
        <v>2.6871401151631479E-3</v>
      </c>
    </row>
    <row r="296" spans="2:8" ht="15" x14ac:dyDescent="0.2">
      <c r="B296" s="3" t="s">
        <v>113</v>
      </c>
      <c r="C296" s="7">
        <v>1</v>
      </c>
      <c r="D296" s="7">
        <v>4</v>
      </c>
      <c r="E296" s="12">
        <f t="shared" ref="E296:E359" si="27">+IF(C296=0,"",C296/C$294)</f>
        <v>3.8387715930902113E-4</v>
      </c>
      <c r="F296" s="12">
        <f t="shared" ref="F296:F359" si="28">+IF(D296=0,"",D296/D$294)</f>
        <v>1.4678899082568807E-3</v>
      </c>
      <c r="G296" s="13">
        <f t="shared" ref="G296:G359" si="29">+IF(OR(AND(D296=0),(C296=0)),"0",((D296-C296)/C296))</f>
        <v>3</v>
      </c>
      <c r="H296" s="19">
        <f t="shared" ref="H296:H359" si="30">+IF(OR(AND(E296=""),(G296="")),"",E296*G296)</f>
        <v>1.1516314779270633E-3</v>
      </c>
    </row>
    <row r="297" spans="2:8" ht="15" x14ac:dyDescent="0.2">
      <c r="B297" s="3" t="s">
        <v>104</v>
      </c>
      <c r="C297" s="7">
        <v>2</v>
      </c>
      <c r="D297" s="7">
        <v>1</v>
      </c>
      <c r="E297" s="12">
        <f t="shared" si="27"/>
        <v>7.6775431861804226E-4</v>
      </c>
      <c r="F297" s="12">
        <f t="shared" si="28"/>
        <v>3.6697247706422018E-4</v>
      </c>
      <c r="G297" s="13">
        <f t="shared" si="29"/>
        <v>-0.5</v>
      </c>
      <c r="H297" s="19">
        <f t="shared" si="30"/>
        <v>-3.8387715930902113E-4</v>
      </c>
    </row>
    <row r="298" spans="2:8" ht="15" x14ac:dyDescent="0.2">
      <c r="B298" s="3" t="s">
        <v>95</v>
      </c>
      <c r="C298" s="7">
        <v>52</v>
      </c>
      <c r="D298" s="7">
        <v>8</v>
      </c>
      <c r="E298" s="12">
        <f t="shared" si="27"/>
        <v>1.9961612284069098E-2</v>
      </c>
      <c r="F298" s="12">
        <f t="shared" si="28"/>
        <v>2.9357798165137615E-3</v>
      </c>
      <c r="G298" s="13">
        <f t="shared" si="29"/>
        <v>-0.84615384615384615</v>
      </c>
      <c r="H298" s="19">
        <f t="shared" si="30"/>
        <v>-1.6890595009596929E-2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3.8387715930902113E-4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139</v>
      </c>
      <c r="D301" s="7">
        <v>97</v>
      </c>
      <c r="E301" s="12">
        <f t="shared" si="27"/>
        <v>5.3358925143953934E-2</v>
      </c>
      <c r="F301" s="12">
        <f t="shared" si="28"/>
        <v>3.5596330275229356E-2</v>
      </c>
      <c r="G301" s="13">
        <f t="shared" si="29"/>
        <v>-0.30215827338129497</v>
      </c>
      <c r="H301" s="19">
        <f t="shared" si="30"/>
        <v>-1.6122840690978888E-2</v>
      </c>
    </row>
    <row r="302" spans="2:8" ht="15" x14ac:dyDescent="0.2">
      <c r="B302" s="3" t="s">
        <v>109</v>
      </c>
      <c r="C302" s="7">
        <v>7</v>
      </c>
      <c r="D302" s="7">
        <v>3</v>
      </c>
      <c r="E302" s="12">
        <f t="shared" si="27"/>
        <v>2.6871401151631479E-3</v>
      </c>
      <c r="F302" s="12">
        <f t="shared" si="28"/>
        <v>1.1009174311926607E-3</v>
      </c>
      <c r="G302" s="13">
        <f t="shared" si="29"/>
        <v>-0.5714285714285714</v>
      </c>
      <c r="H302" s="19">
        <f t="shared" si="30"/>
        <v>-1.5355086372360843E-3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6</v>
      </c>
      <c r="E304" s="12" t="str">
        <f t="shared" si="27"/>
        <v/>
      </c>
      <c r="F304" s="12">
        <f t="shared" si="28"/>
        <v>2.2018348623853213E-3</v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3.8387715930902113E-4</v>
      </c>
      <c r="F305" s="12" t="str">
        <f t="shared" si="28"/>
        <v/>
      </c>
      <c r="G305" s="13" t="str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127</v>
      </c>
      <c r="D307" s="7">
        <v>81</v>
      </c>
      <c r="E307" s="12">
        <f t="shared" si="27"/>
        <v>4.8752399232245683E-2</v>
      </c>
      <c r="F307" s="12">
        <f t="shared" si="28"/>
        <v>2.9724770642201834E-2</v>
      </c>
      <c r="G307" s="13">
        <f t="shared" si="29"/>
        <v>-0.36220472440944884</v>
      </c>
      <c r="H307" s="19">
        <f t="shared" si="30"/>
        <v>-1.7658349328214973E-2</v>
      </c>
    </row>
    <row r="308" spans="2:8" ht="15" x14ac:dyDescent="0.2">
      <c r="B308" s="3" t="s">
        <v>99</v>
      </c>
      <c r="C308" s="7">
        <v>6</v>
      </c>
      <c r="D308" s="7">
        <v>1</v>
      </c>
      <c r="E308" s="12">
        <f t="shared" si="27"/>
        <v>2.3032629558541267E-3</v>
      </c>
      <c r="F308" s="12">
        <f t="shared" si="28"/>
        <v>3.6697247706422018E-4</v>
      </c>
      <c r="G308" s="13">
        <f t="shared" si="29"/>
        <v>-0.83333333333333337</v>
      </c>
      <c r="H308" s="19">
        <f t="shared" si="30"/>
        <v>-1.9193857965451057E-3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18</v>
      </c>
      <c r="D310" s="7">
        <v>34</v>
      </c>
      <c r="E310" s="12">
        <f t="shared" si="27"/>
        <v>6.9097888675623796E-3</v>
      </c>
      <c r="F310" s="12">
        <f t="shared" si="28"/>
        <v>1.2477064220183486E-2</v>
      </c>
      <c r="G310" s="13">
        <f t="shared" si="29"/>
        <v>0.88888888888888884</v>
      </c>
      <c r="H310" s="19">
        <f t="shared" si="30"/>
        <v>6.1420345489443372E-3</v>
      </c>
    </row>
    <row r="311" spans="2:8" ht="15" x14ac:dyDescent="0.2">
      <c r="B311" s="3" t="s">
        <v>102</v>
      </c>
      <c r="C311" s="7">
        <v>1</v>
      </c>
      <c r="D311" s="7">
        <v>5</v>
      </c>
      <c r="E311" s="12">
        <f t="shared" si="27"/>
        <v>3.8387715930902113E-4</v>
      </c>
      <c r="F311" s="12">
        <f t="shared" si="28"/>
        <v>1.834862385321101E-3</v>
      </c>
      <c r="G311" s="13">
        <f t="shared" si="29"/>
        <v>4</v>
      </c>
      <c r="H311" s="19">
        <f t="shared" si="30"/>
        <v>1.5355086372360845E-3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153</v>
      </c>
      <c r="D314" s="7">
        <v>45</v>
      </c>
      <c r="E314" s="12">
        <f t="shared" si="27"/>
        <v>5.8733205374280228E-2</v>
      </c>
      <c r="F314" s="12">
        <f t="shared" si="28"/>
        <v>1.6513761467889909E-2</v>
      </c>
      <c r="G314" s="13">
        <f t="shared" si="29"/>
        <v>-0.70588235294117652</v>
      </c>
      <c r="H314" s="19">
        <f t="shared" si="30"/>
        <v>-4.1458733205374285E-2</v>
      </c>
    </row>
    <row r="315" spans="2:8" ht="15" x14ac:dyDescent="0.2">
      <c r="B315" s="3" t="s">
        <v>354</v>
      </c>
      <c r="C315" s="7">
        <v>3</v>
      </c>
      <c r="D315" s="7">
        <v>2</v>
      </c>
      <c r="E315" s="12">
        <f t="shared" si="27"/>
        <v>1.1516314779270633E-3</v>
      </c>
      <c r="F315" s="12">
        <f t="shared" si="28"/>
        <v>7.3394495412844036E-4</v>
      </c>
      <c r="G315" s="13">
        <f t="shared" si="29"/>
        <v>-0.33333333333333331</v>
      </c>
      <c r="H315" s="19">
        <f t="shared" si="30"/>
        <v>-3.8387715930902108E-4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3.8387715930902113E-4</v>
      </c>
      <c r="F316" s="12" t="str">
        <f t="shared" si="28"/>
        <v/>
      </c>
      <c r="G316" s="13" t="str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7</v>
      </c>
      <c r="D317" s="7">
        <v>4</v>
      </c>
      <c r="E317" s="12">
        <f t="shared" si="27"/>
        <v>2.6871401151631479E-3</v>
      </c>
      <c r="F317" s="12">
        <f t="shared" si="28"/>
        <v>1.4678899082568807E-3</v>
      </c>
      <c r="G317" s="13">
        <f t="shared" si="29"/>
        <v>-0.42857142857142855</v>
      </c>
      <c r="H317" s="19">
        <f t="shared" si="30"/>
        <v>-1.1516314779270633E-3</v>
      </c>
    </row>
    <row r="318" spans="2:8" ht="15" x14ac:dyDescent="0.2">
      <c r="B318" s="3" t="s">
        <v>355</v>
      </c>
      <c r="C318" s="7">
        <v>14</v>
      </c>
      <c r="D318" s="7">
        <v>45</v>
      </c>
      <c r="E318" s="12">
        <f t="shared" si="27"/>
        <v>5.3742802303262957E-3</v>
      </c>
      <c r="F318" s="12">
        <f t="shared" si="28"/>
        <v>1.6513761467889909E-2</v>
      </c>
      <c r="G318" s="13">
        <f t="shared" si="29"/>
        <v>2.2142857142857144</v>
      </c>
      <c r="H318" s="19">
        <f t="shared" si="30"/>
        <v>1.1900191938579656E-2</v>
      </c>
    </row>
    <row r="319" spans="2:8" ht="15" x14ac:dyDescent="0.2">
      <c r="B319" s="3" t="s">
        <v>115</v>
      </c>
      <c r="C319" s="7">
        <v>2</v>
      </c>
      <c r="D319" s="7">
        <v>1</v>
      </c>
      <c r="E319" s="12">
        <f t="shared" si="27"/>
        <v>7.6775431861804226E-4</v>
      </c>
      <c r="F319" s="12">
        <f t="shared" si="28"/>
        <v>3.6697247706422018E-4</v>
      </c>
      <c r="G319" s="13">
        <f t="shared" si="29"/>
        <v>-0.5</v>
      </c>
      <c r="H319" s="19">
        <f t="shared" si="30"/>
        <v>-3.8387715930902113E-4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3</v>
      </c>
      <c r="E323" s="12">
        <f t="shared" si="27"/>
        <v>3.8387715930902113E-4</v>
      </c>
      <c r="F323" s="12">
        <f t="shared" si="28"/>
        <v>1.1009174311926607E-3</v>
      </c>
      <c r="G323" s="13">
        <f t="shared" si="29"/>
        <v>2</v>
      </c>
      <c r="H323" s="19">
        <f t="shared" si="30"/>
        <v>7.6775431861804226E-4</v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3.8387715930902113E-4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1</v>
      </c>
      <c r="D325" s="7">
        <v>0</v>
      </c>
      <c r="E325" s="12">
        <f t="shared" si="27"/>
        <v>3.8387715930902113E-4</v>
      </c>
      <c r="F325" s="12" t="str">
        <f t="shared" si="28"/>
        <v/>
      </c>
      <c r="G325" s="13" t="str">
        <f t="shared" si="29"/>
        <v>0</v>
      </c>
      <c r="H325" s="19">
        <f t="shared" si="30"/>
        <v>0</v>
      </c>
    </row>
    <row r="326" spans="2:8" ht="15" x14ac:dyDescent="0.2">
      <c r="B326" s="3" t="s">
        <v>357</v>
      </c>
      <c r="C326" s="7">
        <v>30</v>
      </c>
      <c r="D326" s="7">
        <v>92</v>
      </c>
      <c r="E326" s="12">
        <f t="shared" si="27"/>
        <v>1.1516314779270634E-2</v>
      </c>
      <c r="F326" s="12">
        <f t="shared" si="28"/>
        <v>3.3761467889908255E-2</v>
      </c>
      <c r="G326" s="13">
        <f t="shared" si="29"/>
        <v>2.0666666666666669</v>
      </c>
      <c r="H326" s="19">
        <f t="shared" si="30"/>
        <v>2.3800383877159312E-2</v>
      </c>
    </row>
    <row r="327" spans="2:8" ht="15" x14ac:dyDescent="0.2">
      <c r="B327" s="3" t="s">
        <v>358</v>
      </c>
      <c r="C327" s="7">
        <v>1</v>
      </c>
      <c r="D327" s="7">
        <v>1</v>
      </c>
      <c r="E327" s="12">
        <f t="shared" si="27"/>
        <v>3.8387715930902113E-4</v>
      </c>
      <c r="F327" s="12">
        <f t="shared" si="28"/>
        <v>3.6697247706422018E-4</v>
      </c>
      <c r="G327" s="13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33</v>
      </c>
      <c r="D328" s="7">
        <v>6</v>
      </c>
      <c r="E328" s="12">
        <f t="shared" si="27"/>
        <v>1.2667946257197697E-2</v>
      </c>
      <c r="F328" s="12">
        <f t="shared" si="28"/>
        <v>2.2018348623853213E-3</v>
      </c>
      <c r="G328" s="13">
        <f t="shared" si="29"/>
        <v>-0.81818181818181823</v>
      </c>
      <c r="H328" s="19">
        <f t="shared" si="30"/>
        <v>-1.0364683301343571E-2</v>
      </c>
    </row>
    <row r="329" spans="2:8" ht="15" x14ac:dyDescent="0.2">
      <c r="B329" s="3" t="s">
        <v>359</v>
      </c>
      <c r="C329" s="7">
        <v>1</v>
      </c>
      <c r="D329" s="7">
        <v>2</v>
      </c>
      <c r="E329" s="12">
        <f t="shared" si="27"/>
        <v>3.8387715930902113E-4</v>
      </c>
      <c r="F329" s="12">
        <f t="shared" si="28"/>
        <v>7.3394495412844036E-4</v>
      </c>
      <c r="G329" s="13">
        <f t="shared" si="29"/>
        <v>1</v>
      </c>
      <c r="H329" s="19">
        <f t="shared" si="30"/>
        <v>3.8387715930902113E-4</v>
      </c>
    </row>
    <row r="330" spans="2:8" ht="15" x14ac:dyDescent="0.2">
      <c r="B330" s="3" t="s">
        <v>360</v>
      </c>
      <c r="C330" s="7">
        <v>12</v>
      </c>
      <c r="D330" s="7">
        <v>10</v>
      </c>
      <c r="E330" s="12">
        <f t="shared" si="27"/>
        <v>4.6065259117082534E-3</v>
      </c>
      <c r="F330" s="12">
        <f t="shared" si="28"/>
        <v>3.669724770642202E-3</v>
      </c>
      <c r="G330" s="13">
        <f t="shared" si="29"/>
        <v>-0.16666666666666666</v>
      </c>
      <c r="H330" s="19">
        <f t="shared" si="30"/>
        <v>-7.6775431861804216E-4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383</v>
      </c>
      <c r="D332" s="7">
        <v>398</v>
      </c>
      <c r="E332" s="12">
        <f t="shared" si="27"/>
        <v>0.14702495201535509</v>
      </c>
      <c r="F332" s="12">
        <f t="shared" si="28"/>
        <v>0.14605504587155962</v>
      </c>
      <c r="G332" s="13">
        <f t="shared" si="29"/>
        <v>3.91644908616188E-2</v>
      </c>
      <c r="H332" s="19">
        <f t="shared" si="30"/>
        <v>5.7581573896353169E-3</v>
      </c>
    </row>
    <row r="333" spans="2:8" ht="15" x14ac:dyDescent="0.2">
      <c r="B333" s="3" t="s">
        <v>130</v>
      </c>
      <c r="C333" s="7">
        <v>111</v>
      </c>
      <c r="D333" s="7">
        <v>356</v>
      </c>
      <c r="E333" s="12">
        <f t="shared" si="27"/>
        <v>4.2610364683301344E-2</v>
      </c>
      <c r="F333" s="12">
        <f t="shared" si="28"/>
        <v>0.13064220183486239</v>
      </c>
      <c r="G333" s="13">
        <f t="shared" si="29"/>
        <v>2.2072072072072073</v>
      </c>
      <c r="H333" s="19">
        <f t="shared" si="30"/>
        <v>9.4049904030710174E-2</v>
      </c>
    </row>
    <row r="334" spans="2:8" ht="15" x14ac:dyDescent="0.2">
      <c r="B334" s="3" t="s">
        <v>119</v>
      </c>
      <c r="C334" s="7">
        <v>10</v>
      </c>
      <c r="D334" s="7">
        <v>15</v>
      </c>
      <c r="E334" s="12">
        <f t="shared" si="27"/>
        <v>3.838771593090211E-3</v>
      </c>
      <c r="F334" s="12">
        <f t="shared" si="28"/>
        <v>5.5045871559633031E-3</v>
      </c>
      <c r="G334" s="13">
        <f t="shared" si="29"/>
        <v>0.5</v>
      </c>
      <c r="H334" s="19">
        <f t="shared" si="30"/>
        <v>1.9193857965451055E-3</v>
      </c>
    </row>
    <row r="335" spans="2:8" ht="15" x14ac:dyDescent="0.2">
      <c r="B335" s="3" t="s">
        <v>128</v>
      </c>
      <c r="C335" s="7">
        <v>38</v>
      </c>
      <c r="D335" s="7">
        <v>46</v>
      </c>
      <c r="E335" s="12">
        <f t="shared" si="27"/>
        <v>1.4587332053742802E-2</v>
      </c>
      <c r="F335" s="12">
        <f t="shared" si="28"/>
        <v>1.6880733944954127E-2</v>
      </c>
      <c r="G335" s="13">
        <f t="shared" si="29"/>
        <v>0.21052631578947367</v>
      </c>
      <c r="H335" s="19">
        <f t="shared" si="30"/>
        <v>3.0710172744721686E-3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30</v>
      </c>
      <c r="D337" s="7">
        <v>2</v>
      </c>
      <c r="E337" s="12">
        <f t="shared" si="27"/>
        <v>1.1516314779270634E-2</v>
      </c>
      <c r="F337" s="12">
        <f t="shared" si="28"/>
        <v>7.3394495412844036E-4</v>
      </c>
      <c r="G337" s="13">
        <f t="shared" si="29"/>
        <v>-0.93333333333333335</v>
      </c>
      <c r="H337" s="19">
        <f t="shared" si="30"/>
        <v>-1.0748560460652591E-2</v>
      </c>
    </row>
    <row r="338" spans="2:8" ht="15" x14ac:dyDescent="0.2">
      <c r="B338" s="3" t="s">
        <v>362</v>
      </c>
      <c r="C338" s="7">
        <v>1</v>
      </c>
      <c r="D338" s="7">
        <v>1</v>
      </c>
      <c r="E338" s="12">
        <f t="shared" si="27"/>
        <v>3.8387715930902113E-4</v>
      </c>
      <c r="F338" s="12">
        <f t="shared" si="28"/>
        <v>3.6697247706422018E-4</v>
      </c>
      <c r="G338" s="13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3</v>
      </c>
      <c r="D339" s="7">
        <v>5</v>
      </c>
      <c r="E339" s="12">
        <f t="shared" si="27"/>
        <v>1.1516314779270633E-3</v>
      </c>
      <c r="F339" s="12">
        <f t="shared" si="28"/>
        <v>1.834862385321101E-3</v>
      </c>
      <c r="G339" s="13">
        <f t="shared" si="29"/>
        <v>0.66666666666666663</v>
      </c>
      <c r="H339" s="19">
        <f t="shared" si="30"/>
        <v>7.6775431861804216E-4</v>
      </c>
    </row>
    <row r="340" spans="2:8" ht="15" x14ac:dyDescent="0.2">
      <c r="B340" s="3" t="s">
        <v>364</v>
      </c>
      <c r="C340" s="7">
        <v>12</v>
      </c>
      <c r="D340" s="7">
        <v>1</v>
      </c>
      <c r="E340" s="12">
        <f t="shared" si="27"/>
        <v>4.6065259117082534E-3</v>
      </c>
      <c r="F340" s="12">
        <f t="shared" si="28"/>
        <v>3.6697247706422018E-4</v>
      </c>
      <c r="G340" s="13">
        <f t="shared" si="29"/>
        <v>-0.91666666666666663</v>
      </c>
      <c r="H340" s="19">
        <f t="shared" si="30"/>
        <v>-4.2226487523992322E-3</v>
      </c>
    </row>
    <row r="341" spans="2:8" ht="15" x14ac:dyDescent="0.2">
      <c r="B341" s="3" t="s">
        <v>118</v>
      </c>
      <c r="C341" s="7">
        <v>23</v>
      </c>
      <c r="D341" s="7">
        <v>4</v>
      </c>
      <c r="E341" s="12">
        <f t="shared" si="27"/>
        <v>8.8291746641074864E-3</v>
      </c>
      <c r="F341" s="12">
        <f t="shared" si="28"/>
        <v>1.4678899082568807E-3</v>
      </c>
      <c r="G341" s="13">
        <f t="shared" si="29"/>
        <v>-0.82608695652173914</v>
      </c>
      <c r="H341" s="19">
        <f t="shared" si="30"/>
        <v>-7.2936660268714017E-3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4</v>
      </c>
      <c r="E343" s="12" t="str">
        <f t="shared" si="27"/>
        <v/>
      </c>
      <c r="F343" s="12">
        <f t="shared" si="28"/>
        <v>1.4678899082568807E-3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27</v>
      </c>
      <c r="D344" s="7">
        <v>34</v>
      </c>
      <c r="E344" s="12">
        <f t="shared" si="27"/>
        <v>1.0364683301343569E-2</v>
      </c>
      <c r="F344" s="12">
        <f t="shared" si="28"/>
        <v>1.2477064220183486E-2</v>
      </c>
      <c r="G344" s="13">
        <f t="shared" si="29"/>
        <v>0.25925925925925924</v>
      </c>
      <c r="H344" s="19">
        <f t="shared" si="30"/>
        <v>2.6871401151631474E-3</v>
      </c>
    </row>
    <row r="345" spans="2:8" ht="15" x14ac:dyDescent="0.2">
      <c r="B345" s="3" t="s">
        <v>366</v>
      </c>
      <c r="C345" s="7">
        <v>7</v>
      </c>
      <c r="D345" s="7">
        <v>28</v>
      </c>
      <c r="E345" s="12">
        <f t="shared" si="27"/>
        <v>2.6871401151631479E-3</v>
      </c>
      <c r="F345" s="12">
        <f t="shared" si="28"/>
        <v>1.0275229357798165E-2</v>
      </c>
      <c r="G345" s="13">
        <f t="shared" si="29"/>
        <v>3</v>
      </c>
      <c r="H345" s="19">
        <f t="shared" si="30"/>
        <v>8.061420345489444E-3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3.6697247706422018E-4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7</v>
      </c>
      <c r="D347" s="7">
        <v>2</v>
      </c>
      <c r="E347" s="12">
        <f t="shared" si="27"/>
        <v>2.6871401151631479E-3</v>
      </c>
      <c r="F347" s="12">
        <f t="shared" si="28"/>
        <v>7.3394495412844036E-4</v>
      </c>
      <c r="G347" s="13">
        <f t="shared" si="29"/>
        <v>-0.7142857142857143</v>
      </c>
      <c r="H347" s="19">
        <f t="shared" si="30"/>
        <v>-1.9193857965451057E-3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2</v>
      </c>
      <c r="E350" s="12">
        <f t="shared" si="27"/>
        <v>7.6775431861804226E-4</v>
      </c>
      <c r="F350" s="12">
        <f t="shared" si="28"/>
        <v>7.3394495412844036E-4</v>
      </c>
      <c r="G350" s="13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2</v>
      </c>
      <c r="E351" s="12">
        <f t="shared" si="27"/>
        <v>3.8387715930902113E-4</v>
      </c>
      <c r="F351" s="12">
        <f t="shared" si="28"/>
        <v>7.3394495412844036E-4</v>
      </c>
      <c r="G351" s="13">
        <f t="shared" si="29"/>
        <v>1</v>
      </c>
      <c r="H351" s="19">
        <f t="shared" si="30"/>
        <v>3.8387715930902113E-4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4</v>
      </c>
      <c r="E353" s="12">
        <f t="shared" si="27"/>
        <v>3.8387715930902113E-4</v>
      </c>
      <c r="F353" s="12">
        <f t="shared" si="28"/>
        <v>1.4678899082568807E-3</v>
      </c>
      <c r="G353" s="13">
        <f t="shared" si="29"/>
        <v>3</v>
      </c>
      <c r="H353" s="19">
        <f t="shared" si="30"/>
        <v>1.1516314779270633E-3</v>
      </c>
    </row>
    <row r="354" spans="2:8" ht="15" x14ac:dyDescent="0.2">
      <c r="B354" s="3" t="s">
        <v>124</v>
      </c>
      <c r="C354" s="7">
        <v>84</v>
      </c>
      <c r="D354" s="7">
        <v>239</v>
      </c>
      <c r="E354" s="12">
        <f t="shared" si="27"/>
        <v>3.2245681381957776E-2</v>
      </c>
      <c r="F354" s="12">
        <f t="shared" si="28"/>
        <v>8.770642201834862E-2</v>
      </c>
      <c r="G354" s="13">
        <f t="shared" si="29"/>
        <v>1.8452380952380953</v>
      </c>
      <c r="H354" s="19">
        <f t="shared" si="30"/>
        <v>5.950095969289828E-2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2</v>
      </c>
      <c r="E356" s="12" t="str">
        <f t="shared" si="27"/>
        <v/>
      </c>
      <c r="F356" s="12">
        <f t="shared" si="28"/>
        <v>7.3394495412844036E-4</v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195</v>
      </c>
      <c r="D357" s="7">
        <v>8</v>
      </c>
      <c r="E357" s="12">
        <f t="shared" si="27"/>
        <v>7.4856046065259113E-2</v>
      </c>
      <c r="F357" s="12">
        <f t="shared" si="28"/>
        <v>2.9357798165137615E-3</v>
      </c>
      <c r="G357" s="13">
        <f t="shared" si="29"/>
        <v>-0.95897435897435901</v>
      </c>
      <c r="H357" s="19">
        <f t="shared" si="30"/>
        <v>-7.1785028790786951E-2</v>
      </c>
    </row>
    <row r="358" spans="2:8" ht="15" x14ac:dyDescent="0.2">
      <c r="B358" s="3" t="s">
        <v>127</v>
      </c>
      <c r="C358" s="7">
        <v>39</v>
      </c>
      <c r="D358" s="7">
        <v>8</v>
      </c>
      <c r="E358" s="12">
        <f t="shared" si="27"/>
        <v>1.4971209213051824E-2</v>
      </c>
      <c r="F358" s="12">
        <f t="shared" si="28"/>
        <v>2.9357798165137615E-3</v>
      </c>
      <c r="G358" s="13">
        <f t="shared" si="29"/>
        <v>-0.79487179487179482</v>
      </c>
      <c r="H358" s="19">
        <f t="shared" si="30"/>
        <v>-1.1900191938579654E-2</v>
      </c>
    </row>
    <row r="359" spans="2:8" ht="15" x14ac:dyDescent="0.2">
      <c r="B359" s="3" t="s">
        <v>123</v>
      </c>
      <c r="C359" s="7">
        <v>8</v>
      </c>
      <c r="D359" s="7">
        <v>1</v>
      </c>
      <c r="E359" s="12">
        <f t="shared" si="27"/>
        <v>3.0710172744721691E-3</v>
      </c>
      <c r="F359" s="12">
        <f t="shared" si="28"/>
        <v>3.6697247706422018E-4</v>
      </c>
      <c r="G359" s="13">
        <f t="shared" si="29"/>
        <v>-0.875</v>
      </c>
      <c r="H359" s="19">
        <f t="shared" si="30"/>
        <v>-2.6871401151631479E-3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2</v>
      </c>
      <c r="D362" s="7">
        <v>0</v>
      </c>
      <c r="E362" s="12">
        <f t="shared" si="31"/>
        <v>7.6775431861804226E-4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13</v>
      </c>
      <c r="D363" s="7">
        <v>20</v>
      </c>
      <c r="E363" s="12">
        <f t="shared" si="31"/>
        <v>4.9904030710172746E-3</v>
      </c>
      <c r="F363" s="12">
        <f t="shared" si="32"/>
        <v>7.3394495412844041E-3</v>
      </c>
      <c r="G363" s="13">
        <f t="shared" si="33"/>
        <v>0.53846153846153844</v>
      </c>
      <c r="H363" s="19">
        <f t="shared" si="34"/>
        <v>2.6871401151631479E-3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5</v>
      </c>
      <c r="D365" s="7">
        <v>1</v>
      </c>
      <c r="E365" s="12">
        <f t="shared" si="31"/>
        <v>1.9193857965451055E-3</v>
      </c>
      <c r="F365" s="12">
        <f t="shared" si="32"/>
        <v>3.6697247706422018E-4</v>
      </c>
      <c r="G365" s="13">
        <f t="shared" si="33"/>
        <v>-0.8</v>
      </c>
      <c r="H365" s="19">
        <f t="shared" si="34"/>
        <v>-1.5355086372360845E-3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2</v>
      </c>
      <c r="E367" s="12" t="str">
        <f t="shared" si="31"/>
        <v/>
      </c>
      <c r="F367" s="12">
        <f t="shared" si="32"/>
        <v>7.3394495412844036E-4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4</v>
      </c>
      <c r="E368" s="12" t="str">
        <f t="shared" si="31"/>
        <v/>
      </c>
      <c r="F368" s="12">
        <f t="shared" si="32"/>
        <v>1.4678899082568807E-3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43</v>
      </c>
      <c r="D369" s="7">
        <v>20</v>
      </c>
      <c r="E369" s="12">
        <f t="shared" si="31"/>
        <v>1.6506717850287907E-2</v>
      </c>
      <c r="F369" s="12">
        <f t="shared" si="32"/>
        <v>7.3394495412844041E-3</v>
      </c>
      <c r="G369" s="13">
        <f t="shared" si="33"/>
        <v>-0.53488372093023251</v>
      </c>
      <c r="H369" s="19">
        <f t="shared" si="34"/>
        <v>-8.8291746641074847E-3</v>
      </c>
    </row>
    <row r="370" spans="2:8" ht="15" x14ac:dyDescent="0.2">
      <c r="B370" s="3" t="s">
        <v>135</v>
      </c>
      <c r="C370" s="7">
        <v>15</v>
      </c>
      <c r="D370" s="7">
        <v>221</v>
      </c>
      <c r="E370" s="12">
        <f t="shared" si="31"/>
        <v>5.7581573896353169E-3</v>
      </c>
      <c r="F370" s="12">
        <f t="shared" si="32"/>
        <v>8.110091743119266E-2</v>
      </c>
      <c r="G370" s="13">
        <f t="shared" si="33"/>
        <v>13.733333333333333</v>
      </c>
      <c r="H370" s="19">
        <f t="shared" si="34"/>
        <v>7.9078694817658349E-2</v>
      </c>
    </row>
    <row r="371" spans="2:8" ht="15" x14ac:dyDescent="0.2">
      <c r="B371" s="3" t="s">
        <v>136</v>
      </c>
      <c r="C371" s="7">
        <v>3</v>
      </c>
      <c r="D371" s="7">
        <v>4</v>
      </c>
      <c r="E371" s="12">
        <f t="shared" si="31"/>
        <v>1.1516314779270633E-3</v>
      </c>
      <c r="F371" s="12">
        <f t="shared" si="32"/>
        <v>1.4678899082568807E-3</v>
      </c>
      <c r="G371" s="13">
        <f t="shared" si="33"/>
        <v>0.33333333333333331</v>
      </c>
      <c r="H371" s="19">
        <f t="shared" si="34"/>
        <v>3.8387715930902108E-4</v>
      </c>
    </row>
    <row r="372" spans="2:8" ht="15" x14ac:dyDescent="0.2">
      <c r="B372" s="3" t="s">
        <v>137</v>
      </c>
      <c r="C372" s="7">
        <v>65</v>
      </c>
      <c r="D372" s="7">
        <v>35</v>
      </c>
      <c r="E372" s="12">
        <f t="shared" si="31"/>
        <v>2.4952015355086371E-2</v>
      </c>
      <c r="F372" s="12">
        <f t="shared" si="32"/>
        <v>1.2844036697247707E-2</v>
      </c>
      <c r="G372" s="13">
        <f t="shared" si="33"/>
        <v>-0.46153846153846156</v>
      </c>
      <c r="H372" s="19">
        <f t="shared" si="34"/>
        <v>-1.1516314779270634E-2</v>
      </c>
    </row>
    <row r="373" spans="2:8" ht="15" x14ac:dyDescent="0.2">
      <c r="B373" s="3" t="s">
        <v>382</v>
      </c>
      <c r="C373" s="7">
        <v>0</v>
      </c>
      <c r="D373" s="7">
        <v>2</v>
      </c>
      <c r="E373" s="12" t="str">
        <f t="shared" si="31"/>
        <v/>
      </c>
      <c r="F373" s="12">
        <f t="shared" si="32"/>
        <v>7.3394495412844036E-4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3.8387715930902113E-4</v>
      </c>
      <c r="F374" s="12" t="str">
        <f t="shared" si="32"/>
        <v/>
      </c>
      <c r="G374" s="13" t="str">
        <f t="shared" si="33"/>
        <v>0</v>
      </c>
      <c r="H374" s="19">
        <f t="shared" si="34"/>
        <v>0</v>
      </c>
    </row>
    <row r="375" spans="2:8" ht="15" x14ac:dyDescent="0.2">
      <c r="B375" s="3" t="s">
        <v>383</v>
      </c>
      <c r="C375" s="7">
        <v>2</v>
      </c>
      <c r="D375" s="7">
        <v>2</v>
      </c>
      <c r="E375" s="12">
        <f t="shared" si="31"/>
        <v>7.6775431861804226E-4</v>
      </c>
      <c r="F375" s="12">
        <f t="shared" si="32"/>
        <v>7.3394495412844036E-4</v>
      </c>
      <c r="G375" s="13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8</v>
      </c>
      <c r="D377" s="7">
        <v>6</v>
      </c>
      <c r="E377" s="12">
        <f t="shared" si="31"/>
        <v>3.0710172744721691E-3</v>
      </c>
      <c r="F377" s="12">
        <f t="shared" si="32"/>
        <v>2.2018348623853213E-3</v>
      </c>
      <c r="G377" s="13">
        <f t="shared" si="33"/>
        <v>-0.25</v>
      </c>
      <c r="H377" s="19">
        <f t="shared" si="34"/>
        <v>-7.6775431861804226E-4</v>
      </c>
    </row>
    <row r="378" spans="2:8" ht="15" x14ac:dyDescent="0.2">
      <c r="B378" s="3" t="s">
        <v>149</v>
      </c>
      <c r="C378" s="7">
        <v>3</v>
      </c>
      <c r="D378" s="7">
        <v>5</v>
      </c>
      <c r="E378" s="12">
        <f t="shared" si="31"/>
        <v>1.1516314779270633E-3</v>
      </c>
      <c r="F378" s="12">
        <f t="shared" si="32"/>
        <v>1.834862385321101E-3</v>
      </c>
      <c r="G378" s="13">
        <f t="shared" si="33"/>
        <v>0.66666666666666663</v>
      </c>
      <c r="H378" s="19">
        <f t="shared" si="34"/>
        <v>7.6775431861804216E-4</v>
      </c>
    </row>
    <row r="379" spans="2:8" ht="15" x14ac:dyDescent="0.2">
      <c r="B379" s="3" t="s">
        <v>384</v>
      </c>
      <c r="C379" s="7">
        <v>2</v>
      </c>
      <c r="D379" s="7">
        <v>1</v>
      </c>
      <c r="E379" s="12">
        <f t="shared" si="31"/>
        <v>7.6775431861804226E-4</v>
      </c>
      <c r="F379" s="12">
        <f t="shared" si="32"/>
        <v>3.6697247706422018E-4</v>
      </c>
      <c r="G379" s="13">
        <f t="shared" si="33"/>
        <v>-0.5</v>
      </c>
      <c r="H379" s="19">
        <f t="shared" si="34"/>
        <v>-3.8387715930902113E-4</v>
      </c>
    </row>
    <row r="380" spans="2:8" ht="15" x14ac:dyDescent="0.2">
      <c r="B380" s="3" t="s">
        <v>385</v>
      </c>
      <c r="C380" s="7">
        <v>4</v>
      </c>
      <c r="D380" s="7">
        <v>0</v>
      </c>
      <c r="E380" s="12">
        <f t="shared" si="31"/>
        <v>1.5355086372360845E-3</v>
      </c>
      <c r="F380" s="12" t="str">
        <f t="shared" si="32"/>
        <v/>
      </c>
      <c r="G380" s="13" t="str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9</v>
      </c>
      <c r="E383" s="12" t="str">
        <f t="shared" si="31"/>
        <v/>
      </c>
      <c r="F383" s="12">
        <f t="shared" si="32"/>
        <v>3.3027522935779817E-3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4</v>
      </c>
      <c r="D385" s="7">
        <v>9</v>
      </c>
      <c r="E385" s="12">
        <f t="shared" si="31"/>
        <v>1.5355086372360845E-3</v>
      </c>
      <c r="F385" s="12">
        <f t="shared" si="32"/>
        <v>3.3027522935779817E-3</v>
      </c>
      <c r="G385" s="13">
        <f t="shared" si="33"/>
        <v>1.25</v>
      </c>
      <c r="H385" s="19">
        <f t="shared" si="34"/>
        <v>1.9193857965451057E-3</v>
      </c>
    </row>
    <row r="386" spans="2:8" ht="15" x14ac:dyDescent="0.2">
      <c r="B386" s="3" t="s">
        <v>531</v>
      </c>
      <c r="C386" s="7">
        <v>2</v>
      </c>
      <c r="D386" s="7">
        <v>0</v>
      </c>
      <c r="E386" s="12">
        <f t="shared" si="31"/>
        <v>7.6775431861804226E-4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12</v>
      </c>
      <c r="D387" s="7">
        <v>15</v>
      </c>
      <c r="E387" s="12">
        <f t="shared" si="31"/>
        <v>4.6065259117082534E-3</v>
      </c>
      <c r="F387" s="12">
        <f t="shared" si="32"/>
        <v>5.5045871559633031E-3</v>
      </c>
      <c r="G387" s="13">
        <f t="shared" si="33"/>
        <v>0.25</v>
      </c>
      <c r="H387" s="19">
        <f t="shared" si="34"/>
        <v>1.1516314779270633E-3</v>
      </c>
    </row>
    <row r="388" spans="2:8" ht="15" x14ac:dyDescent="0.2">
      <c r="B388" s="3" t="s">
        <v>389</v>
      </c>
      <c r="C388" s="7">
        <v>9</v>
      </c>
      <c r="D388" s="7">
        <v>2</v>
      </c>
      <c r="E388" s="12">
        <f t="shared" si="31"/>
        <v>3.4548944337811898E-3</v>
      </c>
      <c r="F388" s="12">
        <f t="shared" si="32"/>
        <v>7.3394495412844036E-4</v>
      </c>
      <c r="G388" s="13">
        <f t="shared" si="33"/>
        <v>-0.77777777777777779</v>
      </c>
      <c r="H388" s="19">
        <f t="shared" si="34"/>
        <v>-2.6871401151631479E-3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3.6697247706422018E-4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3</v>
      </c>
      <c r="D390" s="7">
        <v>5</v>
      </c>
      <c r="E390" s="12">
        <f t="shared" si="31"/>
        <v>1.1516314779270633E-3</v>
      </c>
      <c r="F390" s="12">
        <f t="shared" si="32"/>
        <v>1.834862385321101E-3</v>
      </c>
      <c r="G390" s="13">
        <f t="shared" si="33"/>
        <v>0.66666666666666663</v>
      </c>
      <c r="H390" s="19">
        <f t="shared" si="34"/>
        <v>7.6775431861804216E-4</v>
      </c>
    </row>
    <row r="391" spans="2:8" ht="15" x14ac:dyDescent="0.2">
      <c r="B391" s="3" t="s">
        <v>153</v>
      </c>
      <c r="C391" s="7">
        <v>85</v>
      </c>
      <c r="D391" s="7">
        <v>47</v>
      </c>
      <c r="E391" s="12">
        <f t="shared" si="31"/>
        <v>3.2629558541266791E-2</v>
      </c>
      <c r="F391" s="12">
        <f t="shared" si="32"/>
        <v>1.7247706422018349E-2</v>
      </c>
      <c r="G391" s="13">
        <f t="shared" si="33"/>
        <v>-0.44705882352941179</v>
      </c>
      <c r="H391" s="19">
        <f t="shared" si="34"/>
        <v>-1.4587332053742802E-2</v>
      </c>
    </row>
    <row r="392" spans="2:8" ht="15" x14ac:dyDescent="0.2">
      <c r="B392" s="3" t="s">
        <v>140</v>
      </c>
      <c r="C392" s="7">
        <v>1</v>
      </c>
      <c r="D392" s="7">
        <v>2</v>
      </c>
      <c r="E392" s="12">
        <f t="shared" si="31"/>
        <v>3.8387715930902113E-4</v>
      </c>
      <c r="F392" s="12">
        <f t="shared" si="32"/>
        <v>7.3394495412844036E-4</v>
      </c>
      <c r="G392" s="13">
        <f t="shared" si="33"/>
        <v>1</v>
      </c>
      <c r="H392" s="19">
        <f t="shared" si="34"/>
        <v>3.8387715930902113E-4</v>
      </c>
    </row>
    <row r="393" spans="2:8" ht="15" x14ac:dyDescent="0.2">
      <c r="B393" s="3" t="s">
        <v>390</v>
      </c>
      <c r="C393" s="7">
        <v>56</v>
      </c>
      <c r="D393" s="7">
        <v>100</v>
      </c>
      <c r="E393" s="12">
        <f t="shared" si="31"/>
        <v>2.1497120921305183E-2</v>
      </c>
      <c r="F393" s="12">
        <f t="shared" si="32"/>
        <v>3.669724770642202E-2</v>
      </c>
      <c r="G393" s="13">
        <f t="shared" si="33"/>
        <v>0.7857142857142857</v>
      </c>
      <c r="H393" s="19">
        <f t="shared" si="34"/>
        <v>1.6890595009596929E-2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1</v>
      </c>
      <c r="E395" s="12">
        <f t="shared" si="31"/>
        <v>3.8387715930902113E-4</v>
      </c>
      <c r="F395" s="12">
        <f t="shared" si="32"/>
        <v>3.6697247706422018E-4</v>
      </c>
      <c r="G395" s="13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2</v>
      </c>
      <c r="D397" s="7">
        <v>0</v>
      </c>
      <c r="E397" s="12">
        <f t="shared" si="31"/>
        <v>7.6775431861804226E-4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18</v>
      </c>
      <c r="D401" s="7">
        <v>26</v>
      </c>
      <c r="E401" s="12">
        <f t="shared" si="31"/>
        <v>6.9097888675623796E-3</v>
      </c>
      <c r="F401" s="12">
        <f t="shared" si="32"/>
        <v>9.541284403669725E-3</v>
      </c>
      <c r="G401" s="13">
        <f t="shared" si="33"/>
        <v>0.44444444444444442</v>
      </c>
      <c r="H401" s="19">
        <f t="shared" si="34"/>
        <v>3.0710172744721686E-3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3</v>
      </c>
      <c r="D403" s="7">
        <v>2</v>
      </c>
      <c r="E403" s="12">
        <f t="shared" si="31"/>
        <v>1.1516314779270633E-3</v>
      </c>
      <c r="F403" s="12">
        <f t="shared" si="32"/>
        <v>7.3394495412844036E-4</v>
      </c>
      <c r="G403" s="13">
        <f t="shared" si="33"/>
        <v>-0.33333333333333331</v>
      </c>
      <c r="H403" s="19">
        <f t="shared" si="34"/>
        <v>-3.8387715930902108E-4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4</v>
      </c>
      <c r="D405" s="7">
        <v>0</v>
      </c>
      <c r="E405" s="12">
        <f t="shared" si="31"/>
        <v>1.5355086372360845E-3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18</v>
      </c>
      <c r="D406" s="7">
        <v>51</v>
      </c>
      <c r="E406" s="12">
        <f t="shared" si="31"/>
        <v>6.9097888675623796E-3</v>
      </c>
      <c r="F406" s="12">
        <f t="shared" si="32"/>
        <v>1.8715596330275228E-2</v>
      </c>
      <c r="G406" s="13">
        <f t="shared" si="33"/>
        <v>1.8333333333333333</v>
      </c>
      <c r="H406" s="19">
        <f t="shared" si="34"/>
        <v>1.2667946257197695E-2</v>
      </c>
    </row>
    <row r="407" spans="2:8" ht="15" x14ac:dyDescent="0.2">
      <c r="B407" s="3" t="s">
        <v>398</v>
      </c>
      <c r="C407" s="7">
        <v>13</v>
      </c>
      <c r="D407" s="7">
        <v>0</v>
      </c>
      <c r="E407" s="12">
        <f t="shared" si="31"/>
        <v>4.9904030710172746E-3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38</v>
      </c>
      <c r="D408" s="7">
        <v>68</v>
      </c>
      <c r="E408" s="12">
        <f t="shared" si="31"/>
        <v>1.4587332053742802E-2</v>
      </c>
      <c r="F408" s="12">
        <f t="shared" si="32"/>
        <v>2.4954128440366971E-2</v>
      </c>
      <c r="G408" s="13">
        <f t="shared" si="33"/>
        <v>0.78947368421052633</v>
      </c>
      <c r="H408" s="19">
        <f t="shared" si="34"/>
        <v>1.1516314779270634E-2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3</v>
      </c>
      <c r="D410" s="7">
        <v>0</v>
      </c>
      <c r="E410" s="12">
        <f t="shared" si="31"/>
        <v>1.1516314779270633E-3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5</v>
      </c>
      <c r="D411" s="7">
        <v>1</v>
      </c>
      <c r="E411" s="12">
        <f t="shared" si="31"/>
        <v>1.9193857965451055E-3</v>
      </c>
      <c r="F411" s="12">
        <f t="shared" si="32"/>
        <v>3.6697247706422018E-4</v>
      </c>
      <c r="G411" s="13">
        <f t="shared" si="33"/>
        <v>-0.8</v>
      </c>
      <c r="H411" s="19">
        <f t="shared" si="34"/>
        <v>-1.5355086372360845E-3</v>
      </c>
    </row>
    <row r="412" spans="2:8" ht="15" x14ac:dyDescent="0.2">
      <c r="B412" s="3" t="s">
        <v>402</v>
      </c>
      <c r="C412" s="7">
        <v>197</v>
      </c>
      <c r="D412" s="7">
        <v>23</v>
      </c>
      <c r="E412" s="12">
        <f t="shared" si="31"/>
        <v>7.5623800383877157E-2</v>
      </c>
      <c r="F412" s="12">
        <f t="shared" si="32"/>
        <v>8.4403669724770636E-3</v>
      </c>
      <c r="G412" s="13">
        <f t="shared" si="33"/>
        <v>-0.88324873096446699</v>
      </c>
      <c r="H412" s="19">
        <f t="shared" si="34"/>
        <v>-6.6794625719769671E-2</v>
      </c>
    </row>
    <row r="413" spans="2:8" ht="15" x14ac:dyDescent="0.2">
      <c r="B413" s="3" t="s">
        <v>403</v>
      </c>
      <c r="C413" s="7">
        <v>0</v>
      </c>
      <c r="D413" s="7">
        <v>1</v>
      </c>
      <c r="E413" s="12" t="str">
        <f t="shared" si="31"/>
        <v/>
      </c>
      <c r="F413" s="12">
        <f t="shared" si="32"/>
        <v>3.6697247706422018E-4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3</v>
      </c>
      <c r="E414" s="12" t="str">
        <f t="shared" si="31"/>
        <v/>
      </c>
      <c r="F414" s="12">
        <f t="shared" si="32"/>
        <v>1.1009174311926607E-3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3</v>
      </c>
      <c r="E415" s="12" t="str">
        <f t="shared" si="31"/>
        <v/>
      </c>
      <c r="F415" s="12">
        <f t="shared" si="32"/>
        <v>1.1009174311926607E-3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3.8387715930902113E-4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3</v>
      </c>
      <c r="D417" s="7">
        <v>1</v>
      </c>
      <c r="E417" s="12">
        <f t="shared" si="31"/>
        <v>1.1516314779270633E-3</v>
      </c>
      <c r="F417" s="12">
        <f t="shared" si="32"/>
        <v>3.6697247706422018E-4</v>
      </c>
      <c r="G417" s="13">
        <f t="shared" si="33"/>
        <v>-0.66666666666666663</v>
      </c>
      <c r="H417" s="19">
        <f t="shared" si="34"/>
        <v>-7.6775431861804216E-4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14</v>
      </c>
      <c r="D419" s="7">
        <v>9</v>
      </c>
      <c r="E419" s="12">
        <f t="shared" si="31"/>
        <v>5.3742802303262957E-3</v>
      </c>
      <c r="F419" s="12">
        <f t="shared" si="32"/>
        <v>3.3027522935779817E-3</v>
      </c>
      <c r="G419" s="13">
        <f t="shared" si="33"/>
        <v>-0.35714285714285715</v>
      </c>
      <c r="H419" s="19">
        <f t="shared" si="34"/>
        <v>-1.9193857965451057E-3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14</v>
      </c>
      <c r="D422" s="7">
        <v>2</v>
      </c>
      <c r="E422" s="12">
        <f t="shared" si="31"/>
        <v>5.3742802303262957E-3</v>
      </c>
      <c r="F422" s="12">
        <f t="shared" si="32"/>
        <v>7.3394495412844036E-4</v>
      </c>
      <c r="G422" s="13">
        <f t="shared" si="33"/>
        <v>-0.8571428571428571</v>
      </c>
      <c r="H422" s="19">
        <f t="shared" si="34"/>
        <v>-4.6065259117082534E-3</v>
      </c>
    </row>
    <row r="423" spans="2:8" ht="15" x14ac:dyDescent="0.2">
      <c r="B423" s="3" t="s">
        <v>410</v>
      </c>
      <c r="C423" s="7">
        <v>0</v>
      </c>
      <c r="D423" s="7">
        <v>1</v>
      </c>
      <c r="E423" s="12" t="str">
        <f t="shared" si="31"/>
        <v/>
      </c>
      <c r="F423" s="12">
        <f t="shared" si="32"/>
        <v>3.6697247706422018E-4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3.8387715930902113E-4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1</v>
      </c>
      <c r="D432" s="7">
        <v>4</v>
      </c>
      <c r="E432" s="12">
        <f t="shared" si="35"/>
        <v>3.8387715930902113E-4</v>
      </c>
      <c r="F432" s="12">
        <f t="shared" si="36"/>
        <v>1.4678899082568807E-3</v>
      </c>
      <c r="G432" s="13">
        <f t="shared" si="37"/>
        <v>3</v>
      </c>
      <c r="H432" s="19">
        <f t="shared" si="38"/>
        <v>1.1516314779270633E-3</v>
      </c>
    </row>
    <row r="433" spans="2:8" ht="15" x14ac:dyDescent="0.2">
      <c r="B433" s="3" t="s">
        <v>162</v>
      </c>
      <c r="C433" s="7">
        <v>23</v>
      </c>
      <c r="D433" s="7">
        <v>4</v>
      </c>
      <c r="E433" s="12">
        <f t="shared" si="35"/>
        <v>8.8291746641074864E-3</v>
      </c>
      <c r="F433" s="12">
        <f t="shared" si="36"/>
        <v>1.4678899082568807E-3</v>
      </c>
      <c r="G433" s="13">
        <f t="shared" si="37"/>
        <v>-0.82608695652173914</v>
      </c>
      <c r="H433" s="19">
        <f t="shared" si="38"/>
        <v>-7.2936660268714017E-3</v>
      </c>
    </row>
    <row r="434" spans="2:8" ht="30" x14ac:dyDescent="0.2">
      <c r="B434" s="3" t="s">
        <v>418</v>
      </c>
      <c r="C434" s="7">
        <v>1</v>
      </c>
      <c r="D434" s="7">
        <v>4</v>
      </c>
      <c r="E434" s="12">
        <f t="shared" si="35"/>
        <v>3.8387715930902113E-4</v>
      </c>
      <c r="F434" s="12">
        <f t="shared" si="36"/>
        <v>1.4678899082568807E-3</v>
      </c>
      <c r="G434" s="13">
        <f t="shared" si="37"/>
        <v>3</v>
      </c>
      <c r="H434" s="19">
        <f t="shared" si="38"/>
        <v>1.1516314779270633E-3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3</v>
      </c>
      <c r="D436" s="7">
        <v>0</v>
      </c>
      <c r="E436" s="12">
        <f t="shared" si="35"/>
        <v>1.1516314779270633E-3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28</v>
      </c>
      <c r="D437" s="7">
        <v>48</v>
      </c>
      <c r="E437" s="12">
        <f t="shared" si="35"/>
        <v>1.0748560460652591E-2</v>
      </c>
      <c r="F437" s="12">
        <f t="shared" si="36"/>
        <v>1.761467889908257E-2</v>
      </c>
      <c r="G437" s="13">
        <f t="shared" si="37"/>
        <v>0.7142857142857143</v>
      </c>
      <c r="H437" s="19">
        <f t="shared" si="38"/>
        <v>7.6775431861804229E-3</v>
      </c>
    </row>
    <row r="438" spans="2:8" ht="15" x14ac:dyDescent="0.2">
      <c r="B438" s="3" t="s">
        <v>155</v>
      </c>
      <c r="C438" s="7">
        <v>1</v>
      </c>
      <c r="D438" s="7">
        <v>34</v>
      </c>
      <c r="E438" s="12">
        <f t="shared" si="35"/>
        <v>3.8387715930902113E-4</v>
      </c>
      <c r="F438" s="12">
        <f t="shared" si="36"/>
        <v>1.2477064220183486E-2</v>
      </c>
      <c r="G438" s="13">
        <f t="shared" si="37"/>
        <v>33</v>
      </c>
      <c r="H438" s="19">
        <f t="shared" si="38"/>
        <v>1.2667946257197697E-2</v>
      </c>
    </row>
    <row r="439" spans="2:8" ht="15" x14ac:dyDescent="0.2">
      <c r="B439" s="3" t="s">
        <v>154</v>
      </c>
      <c r="C439" s="7">
        <v>0</v>
      </c>
      <c r="D439" s="7">
        <v>1</v>
      </c>
      <c r="E439" s="12" t="str">
        <f t="shared" si="35"/>
        <v/>
      </c>
      <c r="F439" s="12">
        <f t="shared" si="36"/>
        <v>3.6697247706422018E-4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9</v>
      </c>
      <c r="D441" s="7">
        <v>29</v>
      </c>
      <c r="E441" s="12">
        <f t="shared" si="35"/>
        <v>3.4548944337811898E-3</v>
      </c>
      <c r="F441" s="12">
        <f t="shared" si="36"/>
        <v>1.0642201834862385E-2</v>
      </c>
      <c r="G441" s="13">
        <f t="shared" si="37"/>
        <v>2.2222222222222223</v>
      </c>
      <c r="H441" s="19">
        <f t="shared" si="38"/>
        <v>7.677543186180422E-3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23</v>
      </c>
      <c r="D446" s="7">
        <v>0</v>
      </c>
      <c r="E446" s="12">
        <f t="shared" si="35"/>
        <v>8.8291746641074864E-3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12</v>
      </c>
      <c r="D447" s="7">
        <v>0</v>
      </c>
      <c r="E447" s="12">
        <f t="shared" si="35"/>
        <v>4.6065259117082534E-3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5</v>
      </c>
      <c r="D448" s="7">
        <v>0</v>
      </c>
      <c r="E448" s="12">
        <f t="shared" si="35"/>
        <v>1.9193857965451055E-3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3.8387715930902113E-4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1</v>
      </c>
      <c r="D452" s="7">
        <v>0</v>
      </c>
      <c r="E452" s="12">
        <f t="shared" si="35"/>
        <v>3.8387715930902113E-4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3</v>
      </c>
      <c r="D455" s="7">
        <v>0</v>
      </c>
      <c r="E455" s="12">
        <f t="shared" si="35"/>
        <v>1.1516314779270633E-3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6</v>
      </c>
      <c r="D458" s="7">
        <v>2</v>
      </c>
      <c r="E458" s="12">
        <f t="shared" si="35"/>
        <v>2.3032629558541267E-3</v>
      </c>
      <c r="F458" s="12">
        <f t="shared" si="36"/>
        <v>7.3394495412844036E-4</v>
      </c>
      <c r="G458" s="13">
        <f t="shared" si="37"/>
        <v>-0.66666666666666663</v>
      </c>
      <c r="H458" s="19">
        <f t="shared" si="38"/>
        <v>-1.5355086372360843E-3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5</v>
      </c>
      <c r="D460" s="7">
        <v>5</v>
      </c>
      <c r="E460" s="12">
        <f t="shared" si="35"/>
        <v>1.9193857965451055E-3</v>
      </c>
      <c r="F460" s="12">
        <f t="shared" si="36"/>
        <v>1.834862385321101E-3</v>
      </c>
      <c r="G460" s="13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1</v>
      </c>
      <c r="D461" s="7">
        <v>4</v>
      </c>
      <c r="E461" s="12">
        <f t="shared" si="35"/>
        <v>3.8387715930902113E-4</v>
      </c>
      <c r="F461" s="12">
        <f t="shared" si="36"/>
        <v>1.4678899082568807E-3</v>
      </c>
      <c r="G461" s="13">
        <f t="shared" si="37"/>
        <v>3</v>
      </c>
      <c r="H461" s="19">
        <f t="shared" si="38"/>
        <v>1.1516314779270633E-3</v>
      </c>
    </row>
    <row r="462" spans="2:8" ht="15" x14ac:dyDescent="0.2">
      <c r="B462" s="3" t="s">
        <v>174</v>
      </c>
      <c r="C462" s="7">
        <v>0</v>
      </c>
      <c r="D462" s="7">
        <v>1</v>
      </c>
      <c r="E462" s="12" t="str">
        <f t="shared" si="35"/>
        <v/>
      </c>
      <c r="F462" s="12">
        <f t="shared" si="36"/>
        <v>3.6697247706422018E-4</v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27</v>
      </c>
      <c r="D463" s="7">
        <v>25</v>
      </c>
      <c r="E463" s="12">
        <f t="shared" si="35"/>
        <v>1.0364683301343569E-2</v>
      </c>
      <c r="F463" s="12">
        <f t="shared" si="36"/>
        <v>9.1743119266055051E-3</v>
      </c>
      <c r="G463" s="13">
        <f t="shared" si="37"/>
        <v>-7.407407407407407E-2</v>
      </c>
      <c r="H463" s="19">
        <f t="shared" si="38"/>
        <v>-7.6775431861804216E-4</v>
      </c>
    </row>
    <row r="464" spans="2:8" ht="15" x14ac:dyDescent="0.2">
      <c r="B464" s="3" t="s">
        <v>478</v>
      </c>
      <c r="C464" s="7">
        <v>3</v>
      </c>
      <c r="D464" s="7">
        <v>11</v>
      </c>
      <c r="E464" s="12">
        <f t="shared" si="35"/>
        <v>1.1516314779270633E-3</v>
      </c>
      <c r="F464" s="12">
        <f t="shared" si="36"/>
        <v>4.0366972477064219E-3</v>
      </c>
      <c r="G464" s="13">
        <f t="shared" si="37"/>
        <v>2.6666666666666665</v>
      </c>
      <c r="H464" s="19">
        <f t="shared" si="38"/>
        <v>3.0710172744721686E-3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3.8387715930902113E-4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2</v>
      </c>
      <c r="D466" s="7">
        <v>0</v>
      </c>
      <c r="E466" s="12">
        <f t="shared" si="35"/>
        <v>7.6775431861804226E-4</v>
      </c>
      <c r="F466" s="12" t="str">
        <f t="shared" si="36"/>
        <v/>
      </c>
      <c r="G466" s="13" t="str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7">
        <v>4</v>
      </c>
      <c r="D467" s="7">
        <v>2</v>
      </c>
      <c r="E467" s="12">
        <f t="shared" si="35"/>
        <v>1.5355086372360845E-3</v>
      </c>
      <c r="F467" s="12">
        <f t="shared" si="36"/>
        <v>7.3394495412844036E-4</v>
      </c>
      <c r="G467" s="13">
        <f t="shared" si="37"/>
        <v>-0.5</v>
      </c>
      <c r="H467" s="19">
        <f t="shared" si="38"/>
        <v>-7.6775431861804226E-4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3.6697247706422018E-4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4</v>
      </c>
      <c r="E475" s="12" t="str">
        <f t="shared" si="35"/>
        <v/>
      </c>
      <c r="F475" s="12">
        <f t="shared" si="36"/>
        <v>1.4678899082568807E-3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21</v>
      </c>
      <c r="D478" s="7">
        <v>18</v>
      </c>
      <c r="E478" s="12">
        <f t="shared" si="35"/>
        <v>8.061420345489444E-3</v>
      </c>
      <c r="F478" s="12">
        <f t="shared" si="36"/>
        <v>6.6055045871559635E-3</v>
      </c>
      <c r="G478" s="13">
        <f t="shared" si="37"/>
        <v>-0.14285714285714285</v>
      </c>
      <c r="H478" s="19">
        <f t="shared" si="38"/>
        <v>-1.1516314779270633E-3</v>
      </c>
    </row>
    <row r="479" spans="2:8" ht="15" x14ac:dyDescent="0.2">
      <c r="B479" s="3" t="s">
        <v>440</v>
      </c>
      <c r="C479" s="7">
        <v>2</v>
      </c>
      <c r="D479" s="7">
        <v>0</v>
      </c>
      <c r="E479" s="12">
        <f t="shared" si="35"/>
        <v>7.6775431861804226E-4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3.6697247706422018E-4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40</v>
      </c>
      <c r="D483" s="7">
        <v>95</v>
      </c>
      <c r="E483" s="12">
        <f t="shared" si="35"/>
        <v>1.5355086372360844E-2</v>
      </c>
      <c r="F483" s="12">
        <f t="shared" si="36"/>
        <v>3.4862385321100919E-2</v>
      </c>
      <c r="G483" s="13">
        <f t="shared" si="37"/>
        <v>1.375</v>
      </c>
      <c r="H483" s="19">
        <f t="shared" si="38"/>
        <v>2.1113243761996161E-2</v>
      </c>
    </row>
    <row r="484" spans="2:8" ht="30" x14ac:dyDescent="0.2">
      <c r="B484" s="3" t="s">
        <v>184</v>
      </c>
      <c r="C484" s="7">
        <v>30</v>
      </c>
      <c r="D484" s="7">
        <v>17</v>
      </c>
      <c r="E484" s="12">
        <f t="shared" si="35"/>
        <v>1.1516314779270634E-2</v>
      </c>
      <c r="F484" s="12">
        <f t="shared" si="36"/>
        <v>6.2385321100917428E-3</v>
      </c>
      <c r="G484" s="13">
        <f t="shared" si="37"/>
        <v>-0.43333333333333335</v>
      </c>
      <c r="H484" s="19">
        <f t="shared" si="38"/>
        <v>-4.9904030710172746E-3</v>
      </c>
    </row>
    <row r="485" spans="2:8" ht="15" x14ac:dyDescent="0.2">
      <c r="B485" s="3" t="s">
        <v>443</v>
      </c>
      <c r="C485" s="7">
        <v>61</v>
      </c>
      <c r="D485" s="7">
        <v>69</v>
      </c>
      <c r="E485" s="12">
        <f t="shared" si="35"/>
        <v>2.3416506717850286E-2</v>
      </c>
      <c r="F485" s="12">
        <f t="shared" si="36"/>
        <v>2.5321100917431193E-2</v>
      </c>
      <c r="G485" s="13">
        <f t="shared" si="37"/>
        <v>0.13114754098360656</v>
      </c>
      <c r="H485" s="19">
        <f t="shared" si="38"/>
        <v>3.0710172744721691E-3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1</v>
      </c>
      <c r="E489" s="12" t="str">
        <f t="shared" si="39"/>
        <v/>
      </c>
      <c r="F489" s="12">
        <f t="shared" si="40"/>
        <v>3.6697247706422018E-4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2</v>
      </c>
      <c r="E490" s="12" t="str">
        <f t="shared" si="39"/>
        <v/>
      </c>
      <c r="F490" s="12">
        <f t="shared" si="40"/>
        <v>7.3394495412844036E-4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2</v>
      </c>
      <c r="E491" s="12">
        <f t="shared" si="39"/>
        <v>1.9193857965451055E-3</v>
      </c>
      <c r="F491" s="12">
        <f t="shared" si="40"/>
        <v>7.3394495412844036E-4</v>
      </c>
      <c r="G491" s="13">
        <f t="shared" si="41"/>
        <v>-0.6</v>
      </c>
      <c r="H491" s="19">
        <f t="shared" si="42"/>
        <v>-1.1516314779270633E-3</v>
      </c>
    </row>
    <row r="492" spans="2:8" ht="15" x14ac:dyDescent="0.2">
      <c r="B492" s="3" t="s">
        <v>480</v>
      </c>
      <c r="C492" s="7">
        <v>2</v>
      </c>
      <c r="D492" s="7">
        <v>1</v>
      </c>
      <c r="E492" s="12">
        <f t="shared" si="39"/>
        <v>7.6775431861804226E-4</v>
      </c>
      <c r="F492" s="12">
        <f t="shared" si="40"/>
        <v>3.6697247706422018E-4</v>
      </c>
      <c r="G492" s="13">
        <f t="shared" si="41"/>
        <v>-0.5</v>
      </c>
      <c r="H492" s="19">
        <f t="shared" si="42"/>
        <v>-3.8387715930902113E-4</v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1</v>
      </c>
      <c r="D494" s="7">
        <v>1</v>
      </c>
      <c r="E494" s="12">
        <f t="shared" si="39"/>
        <v>3.8387715930902113E-4</v>
      </c>
      <c r="F494" s="12">
        <f t="shared" si="40"/>
        <v>3.6697247706422018E-4</v>
      </c>
      <c r="G494" s="13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3.8387715930902113E-4</v>
      </c>
      <c r="F497" s="12" t="str">
        <f t="shared" si="40"/>
        <v/>
      </c>
      <c r="G497" s="13" t="str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1</v>
      </c>
      <c r="E499" s="12" t="str">
        <f t="shared" si="39"/>
        <v/>
      </c>
      <c r="F499" s="12">
        <f t="shared" si="40"/>
        <v>3.6697247706422018E-4</v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596</v>
      </c>
      <c r="D505" s="41">
        <f>SUM(D506:D530)</f>
        <v>1503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1.5218120805369129</v>
      </c>
      <c r="H505" s="42">
        <f>+IF(OR(AND(E505=""),(G505="")),"",E505*G505)</f>
        <v>1.5218120805369129</v>
      </c>
    </row>
    <row r="506" spans="2:8" ht="15" x14ac:dyDescent="0.2">
      <c r="B506" s="3" t="s">
        <v>454</v>
      </c>
      <c r="C506" s="7">
        <v>6</v>
      </c>
      <c r="D506" s="7">
        <v>2</v>
      </c>
      <c r="E506" s="12">
        <f>+IF(C506=0,"",C506/C$505)</f>
        <v>1.0067114093959731E-2</v>
      </c>
      <c r="F506" s="12">
        <f>+IF(D506=0,"",D506/D$505)</f>
        <v>1.3306719893546241E-3</v>
      </c>
      <c r="G506" s="13">
        <f>+IF(OR(AND(D506=0),(C506=0)),"0",((D506-C506)/C506))</f>
        <v>-0.66666666666666663</v>
      </c>
      <c r="H506" s="19">
        <f>+IF(OR(AND(E506=""),(G506="")),"",E506*G506)</f>
        <v>-6.7114093959731533E-3</v>
      </c>
    </row>
    <row r="507" spans="2:8" ht="15" x14ac:dyDescent="0.2">
      <c r="B507" s="3" t="s">
        <v>187</v>
      </c>
      <c r="C507" s="7">
        <v>9</v>
      </c>
      <c r="D507" s="7">
        <v>15</v>
      </c>
      <c r="E507" s="12">
        <f t="shared" ref="E507:E529" si="43">+IF(C507=0,"",C507/C$505)</f>
        <v>1.5100671140939598E-2</v>
      </c>
      <c r="F507" s="12">
        <f t="shared" ref="F507:F529" si="44">+IF(D507=0,"",D507/D$505)</f>
        <v>9.9800399201596807E-3</v>
      </c>
      <c r="G507" s="13">
        <f t="shared" ref="G507:G529" si="45">+IF(OR(AND(D507=0),(C507=0)),"0",((D507-C507)/C507))</f>
        <v>0.66666666666666663</v>
      </c>
      <c r="H507" s="19">
        <f t="shared" ref="H507:H530" si="46">+IF(OR(AND(E507=""),(G507="")),"",E507*G507)</f>
        <v>1.0067114093959731E-2</v>
      </c>
    </row>
    <row r="508" spans="2:8" ht="15" x14ac:dyDescent="0.2">
      <c r="B508" s="3" t="s">
        <v>455</v>
      </c>
      <c r="C508" s="7">
        <v>77</v>
      </c>
      <c r="D508" s="7">
        <v>146</v>
      </c>
      <c r="E508" s="12">
        <f t="shared" si="43"/>
        <v>0.12919463087248323</v>
      </c>
      <c r="F508" s="12">
        <f t="shared" si="44"/>
        <v>9.7139055222887558E-2</v>
      </c>
      <c r="G508" s="13">
        <f t="shared" si="45"/>
        <v>0.89610389610389607</v>
      </c>
      <c r="H508" s="19">
        <f t="shared" si="46"/>
        <v>0.11577181208053691</v>
      </c>
    </row>
    <row r="509" spans="2:8" ht="15" x14ac:dyDescent="0.2">
      <c r="B509" s="3" t="s">
        <v>456</v>
      </c>
      <c r="C509" s="7">
        <v>56</v>
      </c>
      <c r="D509" s="7">
        <v>93</v>
      </c>
      <c r="E509" s="12">
        <f t="shared" si="43"/>
        <v>9.3959731543624164E-2</v>
      </c>
      <c r="F509" s="12">
        <f t="shared" si="44"/>
        <v>6.1876247504990017E-2</v>
      </c>
      <c r="G509" s="13">
        <f t="shared" si="45"/>
        <v>0.6607142857142857</v>
      </c>
      <c r="H509" s="19">
        <f t="shared" si="46"/>
        <v>6.2080536912751678E-2</v>
      </c>
    </row>
    <row r="510" spans="2:8" ht="15" x14ac:dyDescent="0.2">
      <c r="B510" s="3" t="s">
        <v>188</v>
      </c>
      <c r="C510" s="7">
        <v>1</v>
      </c>
      <c r="D510" s="7">
        <v>4</v>
      </c>
      <c r="E510" s="12">
        <f t="shared" si="43"/>
        <v>1.6778523489932886E-3</v>
      </c>
      <c r="F510" s="12">
        <f t="shared" si="44"/>
        <v>2.6613439787092482E-3</v>
      </c>
      <c r="G510" s="13">
        <f t="shared" si="45"/>
        <v>3</v>
      </c>
      <c r="H510" s="19">
        <f t="shared" si="46"/>
        <v>5.0335570469798654E-3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4</v>
      </c>
      <c r="D512" s="7">
        <v>0</v>
      </c>
      <c r="E512" s="12">
        <f t="shared" si="43"/>
        <v>6.7114093959731542E-3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2</v>
      </c>
      <c r="E513" s="12" t="str">
        <f t="shared" si="43"/>
        <v/>
      </c>
      <c r="F513" s="12">
        <f t="shared" si="44"/>
        <v>1.3306719893546241E-3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2</v>
      </c>
      <c r="D515" s="7">
        <v>3</v>
      </c>
      <c r="E515" s="12">
        <f t="shared" si="43"/>
        <v>3.3557046979865771E-3</v>
      </c>
      <c r="F515" s="12">
        <f t="shared" si="44"/>
        <v>1.996007984031936E-3</v>
      </c>
      <c r="G515" s="13">
        <f t="shared" si="45"/>
        <v>0.5</v>
      </c>
      <c r="H515" s="19">
        <f t="shared" si="46"/>
        <v>1.6778523489932886E-3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6.6533599467731206E-4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64</v>
      </c>
      <c r="D517" s="7">
        <v>79</v>
      </c>
      <c r="E517" s="12">
        <f t="shared" si="43"/>
        <v>0.10738255033557047</v>
      </c>
      <c r="F517" s="12">
        <f t="shared" si="44"/>
        <v>5.2561543579507652E-2</v>
      </c>
      <c r="G517" s="13">
        <f t="shared" si="45"/>
        <v>0.234375</v>
      </c>
      <c r="H517" s="19">
        <f t="shared" si="46"/>
        <v>2.5167785234899327E-2</v>
      </c>
    </row>
    <row r="518" spans="2:8" ht="15" x14ac:dyDescent="0.2">
      <c r="B518" s="3" t="s">
        <v>190</v>
      </c>
      <c r="C518" s="7">
        <v>104</v>
      </c>
      <c r="D518" s="7">
        <v>652</v>
      </c>
      <c r="E518" s="12">
        <f t="shared" si="43"/>
        <v>0.17449664429530201</v>
      </c>
      <c r="F518" s="12">
        <f t="shared" si="44"/>
        <v>0.43379906852960748</v>
      </c>
      <c r="G518" s="13">
        <f t="shared" si="45"/>
        <v>5.2692307692307692</v>
      </c>
      <c r="H518" s="19">
        <f t="shared" si="46"/>
        <v>0.91946308724832215</v>
      </c>
    </row>
    <row r="519" spans="2:8" ht="15" x14ac:dyDescent="0.2">
      <c r="B519" s="3" t="s">
        <v>192</v>
      </c>
      <c r="C519" s="7">
        <v>5</v>
      </c>
      <c r="D519" s="7">
        <v>7</v>
      </c>
      <c r="E519" s="12">
        <f t="shared" si="43"/>
        <v>8.389261744966443E-3</v>
      </c>
      <c r="F519" s="12">
        <f t="shared" si="44"/>
        <v>4.6573519627411842E-3</v>
      </c>
      <c r="G519" s="13">
        <f t="shared" si="45"/>
        <v>0.4</v>
      </c>
      <c r="H519" s="19">
        <f t="shared" si="46"/>
        <v>3.3557046979865775E-3</v>
      </c>
    </row>
    <row r="520" spans="2:8" ht="13.5" customHeight="1" x14ac:dyDescent="0.2">
      <c r="B520" s="3" t="s">
        <v>191</v>
      </c>
      <c r="C520" s="7">
        <v>13</v>
      </c>
      <c r="D520" s="7">
        <v>35</v>
      </c>
      <c r="E520" s="12">
        <f t="shared" si="43"/>
        <v>2.1812080536912751E-2</v>
      </c>
      <c r="F520" s="12">
        <f t="shared" si="44"/>
        <v>2.3286759813705923E-2</v>
      </c>
      <c r="G520" s="13">
        <f t="shared" si="45"/>
        <v>1.6923076923076923</v>
      </c>
      <c r="H520" s="19">
        <f t="shared" si="46"/>
        <v>3.6912751677852351E-2</v>
      </c>
    </row>
    <row r="521" spans="2:8" ht="13.5" customHeight="1" x14ac:dyDescent="0.2">
      <c r="B521" s="3" t="s">
        <v>461</v>
      </c>
      <c r="C521" s="7">
        <v>121</v>
      </c>
      <c r="D521" s="7">
        <v>268</v>
      </c>
      <c r="E521" s="12">
        <f t="shared" si="43"/>
        <v>0.20302013422818793</v>
      </c>
      <c r="F521" s="12">
        <f t="shared" si="44"/>
        <v>0.17831004657351962</v>
      </c>
      <c r="G521" s="13">
        <f t="shared" si="45"/>
        <v>1.2148760330578512</v>
      </c>
      <c r="H521" s="19">
        <f t="shared" si="46"/>
        <v>0.24664429530201343</v>
      </c>
    </row>
    <row r="522" spans="2:8" ht="25.5" customHeight="1" x14ac:dyDescent="0.2">
      <c r="B522" s="3" t="s">
        <v>193</v>
      </c>
      <c r="C522" s="7">
        <v>79</v>
      </c>
      <c r="D522" s="7">
        <v>104</v>
      </c>
      <c r="E522" s="12">
        <f t="shared" si="43"/>
        <v>0.1325503355704698</v>
      </c>
      <c r="F522" s="12">
        <f t="shared" si="44"/>
        <v>6.9194943446440449E-2</v>
      </c>
      <c r="G522" s="13">
        <f t="shared" si="45"/>
        <v>0.31645569620253167</v>
      </c>
      <c r="H522" s="19">
        <f t="shared" si="46"/>
        <v>4.1946308724832217E-2</v>
      </c>
    </row>
    <row r="523" spans="2:8" ht="13.5" customHeight="1" x14ac:dyDescent="0.2">
      <c r="B523" s="3" t="s">
        <v>462</v>
      </c>
      <c r="C523" s="7">
        <v>4</v>
      </c>
      <c r="D523" s="7">
        <v>19</v>
      </c>
      <c r="E523" s="12">
        <f t="shared" si="43"/>
        <v>6.7114093959731542E-3</v>
      </c>
      <c r="F523" s="12">
        <f t="shared" si="44"/>
        <v>1.2641383898868928E-2</v>
      </c>
      <c r="G523" s="13">
        <f t="shared" si="45"/>
        <v>3.75</v>
      </c>
      <c r="H523" s="19">
        <f t="shared" si="46"/>
        <v>2.5167785234899327E-2</v>
      </c>
    </row>
    <row r="524" spans="2:8" ht="12" customHeight="1" x14ac:dyDescent="0.2">
      <c r="B524" s="3" t="s">
        <v>194</v>
      </c>
      <c r="C524" s="7">
        <v>0</v>
      </c>
      <c r="D524" s="7">
        <v>8</v>
      </c>
      <c r="E524" s="12" t="str">
        <f t="shared" si="43"/>
        <v/>
      </c>
      <c r="F524" s="12">
        <f t="shared" si="44"/>
        <v>5.3226879574184965E-3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7</v>
      </c>
      <c r="D526" s="7">
        <v>4</v>
      </c>
      <c r="E526" s="12">
        <f t="shared" si="43"/>
        <v>1.1744966442953021E-2</v>
      </c>
      <c r="F526" s="12">
        <f t="shared" si="44"/>
        <v>2.6613439787092482E-3</v>
      </c>
      <c r="G526" s="13">
        <f t="shared" si="45"/>
        <v>-0.42857142857142855</v>
      </c>
      <c r="H526" s="19">
        <f t="shared" si="46"/>
        <v>-5.0335570469798654E-3</v>
      </c>
    </row>
    <row r="527" spans="2:8" ht="15" x14ac:dyDescent="0.2">
      <c r="B527" s="3" t="s">
        <v>464</v>
      </c>
      <c r="C527" s="7">
        <v>1</v>
      </c>
      <c r="D527" s="7">
        <v>1</v>
      </c>
      <c r="E527" s="12">
        <f t="shared" si="43"/>
        <v>1.6778523489932886E-3</v>
      </c>
      <c r="F527" s="12">
        <f t="shared" si="44"/>
        <v>6.6533599467731206E-4</v>
      </c>
      <c r="G527" s="13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31</v>
      </c>
      <c r="D529" s="7">
        <v>58</v>
      </c>
      <c r="E529" s="12">
        <f t="shared" si="43"/>
        <v>5.2013422818791948E-2</v>
      </c>
      <c r="F529" s="12">
        <f t="shared" si="44"/>
        <v>3.8589487691284098E-2</v>
      </c>
      <c r="G529" s="13">
        <f t="shared" si="45"/>
        <v>0.87096774193548387</v>
      </c>
      <c r="H529" s="19">
        <f t="shared" si="46"/>
        <v>4.5302013422818796E-2</v>
      </c>
    </row>
    <row r="530" spans="2:8" ht="15" x14ac:dyDescent="0.2">
      <c r="B530" s="3" t="s">
        <v>467</v>
      </c>
      <c r="C530" s="7">
        <v>12</v>
      </c>
      <c r="D530" s="7">
        <v>2</v>
      </c>
      <c r="E530" s="12">
        <f>+IF(C530=0,"",C530/C$505)</f>
        <v>2.0134228187919462E-2</v>
      </c>
      <c r="F530" s="12">
        <f>+IF(D530=0,"",D530/D$505)</f>
        <v>1.3306719893546241E-3</v>
      </c>
      <c r="G530" s="13">
        <f>+IF(OR(AND(D530=0),(C530=0)),"0",((D530-C530)/C530))</f>
        <v>-0.83333333333333337</v>
      </c>
      <c r="H530" s="19">
        <f t="shared" si="46"/>
        <v>-1.6778523489932886E-2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555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504</v>
      </c>
      <c r="C8" s="40">
        <f>+C18+C70+C151+C294+C505</f>
        <v>12025</v>
      </c>
      <c r="D8" s="41">
        <f>+D18+D70+D151+D294+D505</f>
        <v>6925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-0.42411642411642414</v>
      </c>
      <c r="H8" s="42">
        <f t="shared" ref="H8:H13" si="2">+IF(OR(AND(E8=""),(G8="")),"",E8*G8)</f>
        <v>-0.42411642411642414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113</v>
      </c>
      <c r="D9" s="35">
        <f>+D18</f>
        <v>333</v>
      </c>
      <c r="E9" s="36">
        <f t="shared" si="0"/>
        <v>9.3970893970893969E-3</v>
      </c>
      <c r="F9" s="36">
        <f t="shared" si="0"/>
        <v>4.808664259927798E-2</v>
      </c>
      <c r="G9" s="36">
        <f t="shared" si="1"/>
        <v>1.9469026548672566</v>
      </c>
      <c r="H9" s="19">
        <f t="shared" si="2"/>
        <v>1.8295218295218293E-2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357</v>
      </c>
      <c r="D10" s="37">
        <f>+D70</f>
        <v>175</v>
      </c>
      <c r="E10" s="36">
        <f t="shared" si="0"/>
        <v>2.9688149688149687E-2</v>
      </c>
      <c r="F10" s="36">
        <f t="shared" si="0"/>
        <v>2.5270758122743681E-2</v>
      </c>
      <c r="G10" s="36">
        <f t="shared" si="1"/>
        <v>-0.50980392156862742</v>
      </c>
      <c r="H10" s="19">
        <f t="shared" si="2"/>
        <v>-1.5135135135135133E-2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1206</v>
      </c>
      <c r="D11" s="37">
        <f>D151</f>
        <v>1066</v>
      </c>
      <c r="E11" s="36">
        <f t="shared" si="0"/>
        <v>0.10029106029106029</v>
      </c>
      <c r="F11" s="36">
        <f t="shared" si="0"/>
        <v>0.15393501805054152</v>
      </c>
      <c r="G11" s="36">
        <f t="shared" si="1"/>
        <v>-0.11608623548922056</v>
      </c>
      <c r="H11" s="19">
        <f t="shared" si="2"/>
        <v>-1.1642411642411641E-2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5273</v>
      </c>
      <c r="D12" s="37">
        <f>+D294</f>
        <v>4086</v>
      </c>
      <c r="E12" s="36">
        <f t="shared" si="0"/>
        <v>0.43850311850311852</v>
      </c>
      <c r="F12" s="36">
        <f t="shared" si="0"/>
        <v>0.5900361010830325</v>
      </c>
      <c r="G12" s="36">
        <f t="shared" si="1"/>
        <v>-0.22510904608382326</v>
      </c>
      <c r="H12" s="19">
        <f t="shared" si="2"/>
        <v>-9.8711018711018714E-2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5076</v>
      </c>
      <c r="D13" s="37">
        <f>D505</f>
        <v>1265</v>
      </c>
      <c r="E13" s="36">
        <f t="shared" si="0"/>
        <v>0.42212058212058212</v>
      </c>
      <c r="F13" s="36">
        <f t="shared" si="0"/>
        <v>0.18267148014440432</v>
      </c>
      <c r="G13" s="36">
        <f t="shared" si="1"/>
        <v>-0.75078802206461781</v>
      </c>
      <c r="H13" s="19">
        <f t="shared" si="2"/>
        <v>-0.31692307692307692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113</v>
      </c>
      <c r="D18" s="41">
        <f>SUM(D19:D64)</f>
        <v>333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1.9469026548672566</v>
      </c>
      <c r="H18" s="42">
        <f>+IF(OR(AND(E18=""),(G18="")),"",E18*G18)</f>
        <v>1.9469026548672566</v>
      </c>
    </row>
    <row r="19" spans="2:8" ht="15" x14ac:dyDescent="0.2">
      <c r="B19" s="3" t="s">
        <v>0</v>
      </c>
      <c r="C19" s="7">
        <v>2</v>
      </c>
      <c r="D19" s="7">
        <v>0</v>
      </c>
      <c r="E19" s="8">
        <f>+IF(C19=0,"",C19/C$18)</f>
        <v>1.7699115044247787E-2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6</v>
      </c>
      <c r="D20" s="7">
        <v>0</v>
      </c>
      <c r="E20" s="8">
        <f t="shared" ref="E20:E64" si="3">+IF(C20=0,"",C20/C$18)</f>
        <v>5.3097345132743362E-2</v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3.003003003003003E-3</v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1.7699115044247787E-2</v>
      </c>
      <c r="F22" s="8">
        <f t="shared" si="4"/>
        <v>3.003003003003003E-3</v>
      </c>
      <c r="G22" s="9">
        <f t="shared" si="5"/>
        <v>-0.5</v>
      </c>
      <c r="H22" s="19">
        <f t="shared" si="6"/>
        <v>-8.8495575221238937E-3</v>
      </c>
    </row>
    <row r="23" spans="2:8" ht="30" x14ac:dyDescent="0.2">
      <c r="B23" s="3" t="s">
        <v>198</v>
      </c>
      <c r="C23" s="7">
        <v>2</v>
      </c>
      <c r="D23" s="7">
        <v>0</v>
      </c>
      <c r="E23" s="8">
        <f t="shared" si="3"/>
        <v>1.7699115044247787E-2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8.8495575221238937E-3</v>
      </c>
      <c r="F24" s="8" t="str">
        <f t="shared" si="4"/>
        <v/>
      </c>
      <c r="G24" s="9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8.8495575221238937E-3</v>
      </c>
      <c r="F25" s="8" t="str">
        <f t="shared" si="4"/>
        <v/>
      </c>
      <c r="G25" s="9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3</v>
      </c>
      <c r="D26" s="7">
        <v>1</v>
      </c>
      <c r="E26" s="8">
        <f t="shared" si="3"/>
        <v>2.6548672566371681E-2</v>
      </c>
      <c r="F26" s="8">
        <f t="shared" si="4"/>
        <v>3.003003003003003E-3</v>
      </c>
      <c r="G26" s="9">
        <f t="shared" si="5"/>
        <v>-0.66666666666666663</v>
      </c>
      <c r="H26" s="19">
        <f t="shared" si="6"/>
        <v>-1.7699115044247787E-2</v>
      </c>
    </row>
    <row r="27" spans="2:8" ht="15" x14ac:dyDescent="0.2">
      <c r="B27" s="3" t="s">
        <v>3</v>
      </c>
      <c r="C27" s="7">
        <v>1</v>
      </c>
      <c r="D27" s="7">
        <v>2</v>
      </c>
      <c r="E27" s="8">
        <f t="shared" si="3"/>
        <v>8.8495575221238937E-3</v>
      </c>
      <c r="F27" s="8">
        <f t="shared" si="4"/>
        <v>6.006006006006006E-3</v>
      </c>
      <c r="G27" s="9">
        <f t="shared" si="5"/>
        <v>1</v>
      </c>
      <c r="H27" s="19">
        <f t="shared" si="6"/>
        <v>8.8495575221238937E-3</v>
      </c>
    </row>
    <row r="28" spans="2:8" ht="15" x14ac:dyDescent="0.2">
      <c r="B28" s="3" t="s">
        <v>5</v>
      </c>
      <c r="C28" s="7">
        <v>15</v>
      </c>
      <c r="D28" s="7">
        <v>1</v>
      </c>
      <c r="E28" s="8">
        <f t="shared" si="3"/>
        <v>0.13274336283185842</v>
      </c>
      <c r="F28" s="8">
        <f t="shared" si="4"/>
        <v>3.003003003003003E-3</v>
      </c>
      <c r="G28" s="9">
        <f t="shared" si="5"/>
        <v>-0.93333333333333335</v>
      </c>
      <c r="H28" s="19">
        <f t="shared" si="6"/>
        <v>-0.12389380530973453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0</v>
      </c>
      <c r="E30" s="8">
        <f t="shared" si="3"/>
        <v>1.7699115044247787E-2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8.8495575221238937E-3</v>
      </c>
      <c r="F33" s="8" t="str">
        <f t="shared" si="4"/>
        <v/>
      </c>
      <c r="G33" s="9" t="str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8.8495575221238937E-3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8.8495575221238937E-3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8.8495575221238937E-3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8.8495575221238937E-3</v>
      </c>
      <c r="F43" s="8">
        <f t="shared" si="4"/>
        <v>3.003003003003003E-3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1</v>
      </c>
      <c r="D46" s="7">
        <v>0</v>
      </c>
      <c r="E46" s="8">
        <f t="shared" si="3"/>
        <v>8.8495575221238937E-3</v>
      </c>
      <c r="F46" s="8" t="str">
        <f t="shared" si="4"/>
        <v/>
      </c>
      <c r="G46" s="9" t="str">
        <f t="shared" si="5"/>
        <v>0</v>
      </c>
      <c r="H46" s="19">
        <f t="shared" si="6"/>
        <v>0</v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8.8495575221238937E-3</v>
      </c>
      <c r="F47" s="8" t="str">
        <f t="shared" si="4"/>
        <v/>
      </c>
      <c r="G47" s="9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8</v>
      </c>
      <c r="D48" s="7">
        <v>0</v>
      </c>
      <c r="E48" s="8">
        <f t="shared" si="3"/>
        <v>7.0796460176991149E-2</v>
      </c>
      <c r="F48" s="8" t="str">
        <f t="shared" si="4"/>
        <v/>
      </c>
      <c r="G48" s="9" t="str">
        <f t="shared" si="5"/>
        <v>0</v>
      </c>
      <c r="H48" s="19">
        <f t="shared" si="6"/>
        <v>0</v>
      </c>
    </row>
    <row r="49" spans="2:8" ht="15" x14ac:dyDescent="0.2">
      <c r="B49" s="3" t="s">
        <v>16</v>
      </c>
      <c r="C49" s="7">
        <v>7</v>
      </c>
      <c r="D49" s="7">
        <v>2</v>
      </c>
      <c r="E49" s="8">
        <f t="shared" si="3"/>
        <v>6.1946902654867256E-2</v>
      </c>
      <c r="F49" s="8">
        <f t="shared" si="4"/>
        <v>6.006006006006006E-3</v>
      </c>
      <c r="G49" s="9">
        <f t="shared" si="5"/>
        <v>-0.7142857142857143</v>
      </c>
      <c r="H49" s="19">
        <f t="shared" si="6"/>
        <v>-4.4247787610619468E-2</v>
      </c>
    </row>
    <row r="50" spans="2:8" ht="15" x14ac:dyDescent="0.2">
      <c r="B50" s="3" t="s">
        <v>15</v>
      </c>
      <c r="C50" s="7">
        <v>25</v>
      </c>
      <c r="D50" s="7">
        <v>315</v>
      </c>
      <c r="E50" s="8">
        <f t="shared" si="3"/>
        <v>0.22123893805309736</v>
      </c>
      <c r="F50" s="8">
        <f t="shared" si="4"/>
        <v>0.94594594594594594</v>
      </c>
      <c r="G50" s="9">
        <f t="shared" si="5"/>
        <v>11.6</v>
      </c>
      <c r="H50" s="19">
        <f t="shared" si="6"/>
        <v>2.5663716814159292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8.8495575221238937E-3</v>
      </c>
      <c r="F51" s="8" t="str">
        <f t="shared" si="4"/>
        <v/>
      </c>
      <c r="G51" s="9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3</v>
      </c>
      <c r="D52" s="7">
        <v>0</v>
      </c>
      <c r="E52" s="8">
        <f t="shared" si="3"/>
        <v>2.6548672566371681E-2</v>
      </c>
      <c r="F52" s="8" t="str">
        <f t="shared" si="4"/>
        <v/>
      </c>
      <c r="G52" s="9" t="str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1</v>
      </c>
      <c r="E55" s="8" t="str">
        <f t="shared" si="3"/>
        <v/>
      </c>
      <c r="F55" s="8">
        <f t="shared" si="4"/>
        <v>3.003003003003003E-3</v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3.003003003003003E-3</v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8.8495575221238937E-3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6</v>
      </c>
      <c r="D58" s="7">
        <v>0</v>
      </c>
      <c r="E58" s="8">
        <f t="shared" si="3"/>
        <v>5.3097345132743362E-2</v>
      </c>
      <c r="F58" s="8" t="str">
        <f t="shared" si="4"/>
        <v/>
      </c>
      <c r="G58" s="9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8.8495575221238937E-3</v>
      </c>
      <c r="F59" s="8" t="str">
        <f t="shared" si="4"/>
        <v/>
      </c>
      <c r="G59" s="9" t="str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17</v>
      </c>
      <c r="D60" s="7">
        <v>2</v>
      </c>
      <c r="E60" s="8">
        <f t="shared" si="3"/>
        <v>0.15044247787610621</v>
      </c>
      <c r="F60" s="8">
        <f t="shared" si="4"/>
        <v>6.006006006006006E-3</v>
      </c>
      <c r="G60" s="9">
        <f t="shared" si="5"/>
        <v>-0.88235294117647056</v>
      </c>
      <c r="H60" s="19">
        <f t="shared" si="6"/>
        <v>-0.13274336283185842</v>
      </c>
    </row>
    <row r="61" spans="2:8" ht="15" x14ac:dyDescent="0.2">
      <c r="B61" s="3" t="s">
        <v>219</v>
      </c>
      <c r="C61" s="7">
        <v>1</v>
      </c>
      <c r="D61" s="7">
        <v>4</v>
      </c>
      <c r="E61" s="8">
        <f t="shared" si="3"/>
        <v>8.8495575221238937E-3</v>
      </c>
      <c r="F61" s="8">
        <f t="shared" si="4"/>
        <v>1.2012012012012012E-2</v>
      </c>
      <c r="G61" s="9">
        <f t="shared" si="5"/>
        <v>3</v>
      </c>
      <c r="H61" s="19">
        <f t="shared" si="6"/>
        <v>2.6548672566371681E-2</v>
      </c>
    </row>
    <row r="62" spans="2:8" ht="15" x14ac:dyDescent="0.2">
      <c r="B62" s="3" t="s">
        <v>19</v>
      </c>
      <c r="C62" s="7">
        <v>1</v>
      </c>
      <c r="D62" s="7">
        <v>1</v>
      </c>
      <c r="E62" s="8">
        <f t="shared" si="3"/>
        <v>8.8495575221238937E-3</v>
      </c>
      <c r="F62" s="8">
        <f t="shared" si="4"/>
        <v>3.003003003003003E-3</v>
      </c>
      <c r="G62" s="9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357</v>
      </c>
      <c r="D70" s="41">
        <f>SUM(D71:D145)</f>
        <v>175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-0.50980392156862742</v>
      </c>
      <c r="H70" s="42">
        <f>+IF(OR(AND(E70=""),(G70="")),"",E70*G70)</f>
        <v>-0.50980392156862742</v>
      </c>
    </row>
    <row r="71" spans="2:8" ht="15" x14ac:dyDescent="0.2">
      <c r="B71" s="3" t="s">
        <v>20</v>
      </c>
      <c r="C71" s="7">
        <v>10</v>
      </c>
      <c r="D71" s="7">
        <v>11</v>
      </c>
      <c r="E71" s="12">
        <f>+IF(C71=0,"",C71/C$70)</f>
        <v>2.8011204481792718E-2</v>
      </c>
      <c r="F71" s="12">
        <f>+IF(D71=0,"",D71/D$70)</f>
        <v>6.2857142857142861E-2</v>
      </c>
      <c r="G71" s="13">
        <f>+IF(OR(AND(D71=0),(C71=0)),"0",((D71-C71)/C71))</f>
        <v>0.1</v>
      </c>
      <c r="H71" s="19">
        <f>+IF(OR(AND(E71=""),(G71="")),"",E71*G71)</f>
        <v>2.8011204481792722E-3</v>
      </c>
    </row>
    <row r="72" spans="2:8" ht="15" x14ac:dyDescent="0.2">
      <c r="B72" s="3" t="s">
        <v>21</v>
      </c>
      <c r="C72" s="7">
        <v>3</v>
      </c>
      <c r="D72" s="7">
        <v>2</v>
      </c>
      <c r="E72" s="12">
        <f t="shared" ref="E72:E135" si="7">+IF(C72=0,"",C72/C$70)</f>
        <v>8.4033613445378148E-3</v>
      </c>
      <c r="F72" s="12">
        <f t="shared" ref="F72:F135" si="8">+IF(D72=0,"",D72/D$70)</f>
        <v>1.1428571428571429E-2</v>
      </c>
      <c r="G72" s="13">
        <f t="shared" ref="G72:G135" si="9">+IF(OR(AND(D72=0),(C72=0)),"0",((D72-C72)/C72))</f>
        <v>-0.33333333333333331</v>
      </c>
      <c r="H72" s="19">
        <f t="shared" ref="H72:H135" si="10">+IF(OR(AND(E72=""),(G72="")),"",E72*G72)</f>
        <v>-2.8011204481792713E-3</v>
      </c>
    </row>
    <row r="73" spans="2:8" ht="15" x14ac:dyDescent="0.2">
      <c r="B73" s="3" t="s">
        <v>22</v>
      </c>
      <c r="C73" s="7">
        <v>17</v>
      </c>
      <c r="D73" s="7">
        <v>8</v>
      </c>
      <c r="E73" s="12">
        <f t="shared" si="7"/>
        <v>4.7619047619047616E-2</v>
      </c>
      <c r="F73" s="12">
        <f t="shared" si="8"/>
        <v>4.5714285714285714E-2</v>
      </c>
      <c r="G73" s="13">
        <f t="shared" si="9"/>
        <v>-0.52941176470588236</v>
      </c>
      <c r="H73" s="19">
        <f t="shared" si="10"/>
        <v>-2.5210084033613446E-2</v>
      </c>
    </row>
    <row r="74" spans="2:8" ht="15" x14ac:dyDescent="0.2">
      <c r="B74" s="3" t="s">
        <v>222</v>
      </c>
      <c r="C74" s="7">
        <v>37</v>
      </c>
      <c r="D74" s="7">
        <v>14</v>
      </c>
      <c r="E74" s="12">
        <f t="shared" si="7"/>
        <v>0.10364145658263306</v>
      </c>
      <c r="F74" s="12">
        <f t="shared" si="8"/>
        <v>0.08</v>
      </c>
      <c r="G74" s="13">
        <f t="shared" si="9"/>
        <v>-0.6216216216216216</v>
      </c>
      <c r="H74" s="19">
        <f t="shared" si="10"/>
        <v>-6.4425770308123256E-2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2.8011204481792717E-3</v>
      </c>
      <c r="F75" s="12" t="str">
        <f t="shared" si="8"/>
        <v/>
      </c>
      <c r="G75" s="13" t="str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0</v>
      </c>
      <c r="E80" s="12">
        <f t="shared" si="7"/>
        <v>8.4033613445378148E-3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5</v>
      </c>
      <c r="D82" s="7">
        <v>8</v>
      </c>
      <c r="E82" s="12">
        <f t="shared" si="7"/>
        <v>1.4005602240896359E-2</v>
      </c>
      <c r="F82" s="12">
        <f t="shared" si="8"/>
        <v>4.5714285714285714E-2</v>
      </c>
      <c r="G82" s="13">
        <f t="shared" si="9"/>
        <v>0.6</v>
      </c>
      <c r="H82" s="19">
        <f t="shared" si="10"/>
        <v>8.4033613445378148E-3</v>
      </c>
    </row>
    <row r="83" spans="2:8" ht="15" x14ac:dyDescent="0.2">
      <c r="B83" s="3" t="s">
        <v>229</v>
      </c>
      <c r="C83" s="7">
        <v>1</v>
      </c>
      <c r="D83" s="7">
        <v>3</v>
      </c>
      <c r="E83" s="12">
        <f t="shared" si="7"/>
        <v>2.8011204481792717E-3</v>
      </c>
      <c r="F83" s="12">
        <f t="shared" si="8"/>
        <v>1.7142857142857144E-2</v>
      </c>
      <c r="G83" s="13">
        <f t="shared" si="9"/>
        <v>2</v>
      </c>
      <c r="H83" s="19">
        <f t="shared" si="10"/>
        <v>5.6022408963585435E-3</v>
      </c>
    </row>
    <row r="84" spans="2:8" ht="15" x14ac:dyDescent="0.2">
      <c r="B84" s="3" t="s">
        <v>230</v>
      </c>
      <c r="C84" s="7">
        <v>2</v>
      </c>
      <c r="D84" s="7">
        <v>2</v>
      </c>
      <c r="E84" s="12">
        <f t="shared" si="7"/>
        <v>5.6022408963585435E-3</v>
      </c>
      <c r="F84" s="12">
        <f t="shared" si="8"/>
        <v>1.1428571428571429E-2</v>
      </c>
      <c r="G84" s="13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2.8011204481792717E-3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1</v>
      </c>
      <c r="D86" s="7">
        <v>4</v>
      </c>
      <c r="E86" s="12">
        <f t="shared" si="7"/>
        <v>2.8011204481792717E-3</v>
      </c>
      <c r="F86" s="12">
        <f t="shared" si="8"/>
        <v>2.2857142857142857E-2</v>
      </c>
      <c r="G86" s="13">
        <f t="shared" si="9"/>
        <v>3</v>
      </c>
      <c r="H86" s="19">
        <f t="shared" si="10"/>
        <v>8.4033613445378148E-3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8</v>
      </c>
      <c r="D88" s="7">
        <v>2</v>
      </c>
      <c r="E88" s="12">
        <f t="shared" si="7"/>
        <v>2.2408963585434174E-2</v>
      </c>
      <c r="F88" s="12">
        <f t="shared" si="8"/>
        <v>1.1428571428571429E-2</v>
      </c>
      <c r="G88" s="13">
        <f t="shared" si="9"/>
        <v>-0.75</v>
      </c>
      <c r="H88" s="19">
        <f t="shared" si="10"/>
        <v>-1.680672268907563E-2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2</v>
      </c>
      <c r="D90" s="7">
        <v>0</v>
      </c>
      <c r="E90" s="12">
        <f t="shared" si="7"/>
        <v>5.6022408963585435E-3</v>
      </c>
      <c r="F90" s="12" t="str">
        <f t="shared" si="8"/>
        <v/>
      </c>
      <c r="G90" s="13" t="str">
        <f t="shared" si="9"/>
        <v>0</v>
      </c>
      <c r="H90" s="19">
        <f t="shared" si="10"/>
        <v>0</v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2.8011204481792717E-3</v>
      </c>
      <c r="F91" s="12">
        <f t="shared" si="8"/>
        <v>5.7142857142857143E-3</v>
      </c>
      <c r="G91" s="13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4</v>
      </c>
      <c r="D92" s="7">
        <v>1</v>
      </c>
      <c r="E92" s="12">
        <f t="shared" si="7"/>
        <v>1.1204481792717087E-2</v>
      </c>
      <c r="F92" s="12">
        <f t="shared" si="8"/>
        <v>5.7142857142857143E-3</v>
      </c>
      <c r="G92" s="13">
        <f t="shared" si="9"/>
        <v>-0.75</v>
      </c>
      <c r="H92" s="19">
        <f t="shared" si="10"/>
        <v>-8.4033613445378148E-3</v>
      </c>
    </row>
    <row r="93" spans="2:8" ht="15" x14ac:dyDescent="0.2">
      <c r="B93" s="3" t="s">
        <v>528</v>
      </c>
      <c r="C93" s="7">
        <v>7</v>
      </c>
      <c r="D93" s="7">
        <v>4</v>
      </c>
      <c r="E93" s="12">
        <f t="shared" si="7"/>
        <v>1.9607843137254902E-2</v>
      </c>
      <c r="F93" s="12">
        <f t="shared" si="8"/>
        <v>2.2857142857142857E-2</v>
      </c>
      <c r="G93" s="13">
        <f t="shared" si="9"/>
        <v>-0.42857142857142855</v>
      </c>
      <c r="H93" s="19">
        <f t="shared" si="10"/>
        <v>-8.4033613445378148E-3</v>
      </c>
    </row>
    <row r="94" spans="2:8" ht="15" x14ac:dyDescent="0.2">
      <c r="B94" s="3" t="s">
        <v>25</v>
      </c>
      <c r="C94" s="7">
        <v>4</v>
      </c>
      <c r="D94" s="7">
        <v>1</v>
      </c>
      <c r="E94" s="12">
        <f t="shared" si="7"/>
        <v>1.1204481792717087E-2</v>
      </c>
      <c r="F94" s="12">
        <f t="shared" si="8"/>
        <v>5.7142857142857143E-3</v>
      </c>
      <c r="G94" s="13">
        <f t="shared" si="9"/>
        <v>-0.75</v>
      </c>
      <c r="H94" s="19">
        <f t="shared" si="10"/>
        <v>-8.4033613445378148E-3</v>
      </c>
    </row>
    <row r="95" spans="2:8" ht="15" x14ac:dyDescent="0.2">
      <c r="B95" s="3" t="s">
        <v>27</v>
      </c>
      <c r="C95" s="7">
        <v>2</v>
      </c>
      <c r="D95" s="7">
        <v>0</v>
      </c>
      <c r="E95" s="12">
        <f t="shared" si="7"/>
        <v>5.6022408963585435E-3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7</v>
      </c>
      <c r="D98" s="7">
        <v>37</v>
      </c>
      <c r="E98" s="12">
        <f t="shared" si="7"/>
        <v>1.9607843137254902E-2</v>
      </c>
      <c r="F98" s="12">
        <f t="shared" si="8"/>
        <v>0.21142857142857144</v>
      </c>
      <c r="G98" s="13">
        <f t="shared" si="9"/>
        <v>4.2857142857142856</v>
      </c>
      <c r="H98" s="19">
        <f t="shared" si="10"/>
        <v>8.4033613445378144E-2</v>
      </c>
    </row>
    <row r="99" spans="2:8" ht="15" x14ac:dyDescent="0.2">
      <c r="B99" s="3" t="s">
        <v>239</v>
      </c>
      <c r="C99" s="7">
        <v>23</v>
      </c>
      <c r="D99" s="7">
        <v>6</v>
      </c>
      <c r="E99" s="12">
        <f t="shared" si="7"/>
        <v>6.4425770308123242E-2</v>
      </c>
      <c r="F99" s="12">
        <f t="shared" si="8"/>
        <v>3.4285714285714287E-2</v>
      </c>
      <c r="G99" s="13">
        <f t="shared" si="9"/>
        <v>-0.73913043478260865</v>
      </c>
      <c r="H99" s="19">
        <f t="shared" si="10"/>
        <v>-4.7619047619047609E-2</v>
      </c>
    </row>
    <row r="100" spans="2:8" ht="15" x14ac:dyDescent="0.2">
      <c r="B100" s="3" t="s">
        <v>240</v>
      </c>
      <c r="C100" s="7">
        <v>3</v>
      </c>
      <c r="D100" s="7">
        <v>2</v>
      </c>
      <c r="E100" s="12">
        <f t="shared" si="7"/>
        <v>8.4033613445378148E-3</v>
      </c>
      <c r="F100" s="12">
        <f t="shared" si="8"/>
        <v>1.1428571428571429E-2</v>
      </c>
      <c r="G100" s="13">
        <f t="shared" si="9"/>
        <v>-0.33333333333333331</v>
      </c>
      <c r="H100" s="19">
        <f t="shared" si="10"/>
        <v>-2.8011204481792713E-3</v>
      </c>
    </row>
    <row r="101" spans="2:8" ht="15" x14ac:dyDescent="0.2">
      <c r="B101" s="3" t="s">
        <v>241</v>
      </c>
      <c r="C101" s="7">
        <v>1</v>
      </c>
      <c r="D101" s="7">
        <v>1</v>
      </c>
      <c r="E101" s="12">
        <f t="shared" si="7"/>
        <v>2.8011204481792717E-3</v>
      </c>
      <c r="F101" s="12">
        <f t="shared" si="8"/>
        <v>5.7142857142857143E-3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7</v>
      </c>
      <c r="D102" s="7">
        <v>0</v>
      </c>
      <c r="E102" s="12">
        <f t="shared" si="7"/>
        <v>1.9607843137254902E-2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4</v>
      </c>
      <c r="D103" s="7">
        <v>0</v>
      </c>
      <c r="E103" s="12">
        <f t="shared" si="7"/>
        <v>1.1204481792717087E-2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1</v>
      </c>
      <c r="E107" s="12">
        <f t="shared" si="7"/>
        <v>5.6022408963585435E-3</v>
      </c>
      <c r="F107" s="12">
        <f t="shared" si="8"/>
        <v>5.7142857142857143E-3</v>
      </c>
      <c r="G107" s="13">
        <f t="shared" si="9"/>
        <v>-0.5</v>
      </c>
      <c r="H107" s="19">
        <f t="shared" si="10"/>
        <v>-2.8011204481792717E-3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5.7142857142857143E-3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2.8011204481792717E-3</v>
      </c>
      <c r="F109" s="12">
        <f t="shared" si="8"/>
        <v>5.7142857142857143E-3</v>
      </c>
      <c r="G109" s="13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5.7142857142857143E-3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2.8011204481792717E-3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14</v>
      </c>
      <c r="D112" s="7">
        <v>3</v>
      </c>
      <c r="E112" s="12">
        <f t="shared" si="7"/>
        <v>3.9215686274509803E-2</v>
      </c>
      <c r="F112" s="12">
        <f t="shared" si="8"/>
        <v>1.7142857142857144E-2</v>
      </c>
      <c r="G112" s="13">
        <f t="shared" si="9"/>
        <v>-0.7857142857142857</v>
      </c>
      <c r="H112" s="19">
        <f t="shared" si="10"/>
        <v>-3.0812324929971987E-2</v>
      </c>
    </row>
    <row r="113" spans="2:8" ht="15" x14ac:dyDescent="0.2">
      <c r="B113" s="3" t="s">
        <v>248</v>
      </c>
      <c r="C113" s="7">
        <v>6</v>
      </c>
      <c r="D113" s="7">
        <v>2</v>
      </c>
      <c r="E113" s="12">
        <f t="shared" si="7"/>
        <v>1.680672268907563E-2</v>
      </c>
      <c r="F113" s="12">
        <f t="shared" si="8"/>
        <v>1.1428571428571429E-2</v>
      </c>
      <c r="G113" s="13">
        <f t="shared" si="9"/>
        <v>-0.66666666666666663</v>
      </c>
      <c r="H113" s="19">
        <f t="shared" si="10"/>
        <v>-1.1204481792717085E-2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14</v>
      </c>
      <c r="D115" s="7">
        <v>2</v>
      </c>
      <c r="E115" s="12">
        <f t="shared" si="7"/>
        <v>3.9215686274509803E-2</v>
      </c>
      <c r="F115" s="12">
        <f t="shared" si="8"/>
        <v>1.1428571428571429E-2</v>
      </c>
      <c r="G115" s="13">
        <f t="shared" si="9"/>
        <v>-0.8571428571428571</v>
      </c>
      <c r="H115" s="19">
        <f t="shared" si="10"/>
        <v>-3.3613445378151259E-2</v>
      </c>
    </row>
    <row r="116" spans="2:8" ht="15" x14ac:dyDescent="0.2">
      <c r="B116" s="3" t="s">
        <v>249</v>
      </c>
      <c r="C116" s="7">
        <v>6</v>
      </c>
      <c r="D116" s="7">
        <v>3</v>
      </c>
      <c r="E116" s="12">
        <f t="shared" si="7"/>
        <v>1.680672268907563E-2</v>
      </c>
      <c r="F116" s="12">
        <f t="shared" si="8"/>
        <v>1.7142857142857144E-2</v>
      </c>
      <c r="G116" s="13">
        <f t="shared" si="9"/>
        <v>-0.5</v>
      </c>
      <c r="H116" s="19">
        <f t="shared" si="10"/>
        <v>-8.4033613445378148E-3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43</v>
      </c>
      <c r="D118" s="7">
        <v>7</v>
      </c>
      <c r="E118" s="12">
        <f t="shared" si="7"/>
        <v>0.12044817927170869</v>
      </c>
      <c r="F118" s="12">
        <f t="shared" si="8"/>
        <v>0.04</v>
      </c>
      <c r="G118" s="13">
        <f t="shared" si="9"/>
        <v>-0.83720930232558144</v>
      </c>
      <c r="H118" s="19">
        <f t="shared" si="10"/>
        <v>-0.10084033613445378</v>
      </c>
    </row>
    <row r="119" spans="2:8" ht="15" x14ac:dyDescent="0.2">
      <c r="B119" s="3" t="s">
        <v>252</v>
      </c>
      <c r="C119" s="7">
        <v>39</v>
      </c>
      <c r="D119" s="7">
        <v>5</v>
      </c>
      <c r="E119" s="12">
        <f t="shared" si="7"/>
        <v>0.1092436974789916</v>
      </c>
      <c r="F119" s="12">
        <f t="shared" si="8"/>
        <v>2.8571428571428571E-2</v>
      </c>
      <c r="G119" s="13">
        <f t="shared" si="9"/>
        <v>-0.87179487179487181</v>
      </c>
      <c r="H119" s="19">
        <f t="shared" si="10"/>
        <v>-9.5238095238095233E-2</v>
      </c>
    </row>
    <row r="120" spans="2:8" ht="15" x14ac:dyDescent="0.2">
      <c r="B120" s="3" t="s">
        <v>253</v>
      </c>
      <c r="C120" s="7">
        <v>14</v>
      </c>
      <c r="D120" s="7">
        <v>5</v>
      </c>
      <c r="E120" s="12">
        <f t="shared" si="7"/>
        <v>3.9215686274509803E-2</v>
      </c>
      <c r="F120" s="12">
        <f t="shared" si="8"/>
        <v>2.8571428571428571E-2</v>
      </c>
      <c r="G120" s="13">
        <f t="shared" si="9"/>
        <v>-0.6428571428571429</v>
      </c>
      <c r="H120" s="19">
        <f t="shared" si="10"/>
        <v>-2.5210084033613446E-2</v>
      </c>
    </row>
    <row r="121" spans="2:8" ht="15" x14ac:dyDescent="0.2">
      <c r="B121" s="3" t="s">
        <v>35</v>
      </c>
      <c r="C121" s="7">
        <v>4</v>
      </c>
      <c r="D121" s="7">
        <v>4</v>
      </c>
      <c r="E121" s="12">
        <f t="shared" si="7"/>
        <v>1.1204481792717087E-2</v>
      </c>
      <c r="F121" s="12">
        <f t="shared" si="8"/>
        <v>2.2857142857142857E-2</v>
      </c>
      <c r="G121" s="13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4</v>
      </c>
      <c r="D123" s="7">
        <v>3</v>
      </c>
      <c r="E123" s="12">
        <f t="shared" si="7"/>
        <v>1.1204481792717087E-2</v>
      </c>
      <c r="F123" s="12">
        <f t="shared" si="8"/>
        <v>1.7142857142857144E-2</v>
      </c>
      <c r="G123" s="13">
        <f t="shared" si="9"/>
        <v>-0.25</v>
      </c>
      <c r="H123" s="19">
        <f t="shared" si="10"/>
        <v>-2.8011204481792717E-3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2.8011204481792717E-3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2.8011204481792717E-3</v>
      </c>
      <c r="F125" s="12" t="str">
        <f t="shared" si="8"/>
        <v/>
      </c>
      <c r="G125" s="13" t="str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2</v>
      </c>
      <c r="E127" s="12">
        <f t="shared" si="7"/>
        <v>5.6022408963585435E-3</v>
      </c>
      <c r="F127" s="12">
        <f t="shared" si="8"/>
        <v>1.1428571428571429E-2</v>
      </c>
      <c r="G127" s="13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2</v>
      </c>
      <c r="D128" s="7">
        <v>8</v>
      </c>
      <c r="E128" s="12">
        <f t="shared" si="7"/>
        <v>5.6022408963585435E-3</v>
      </c>
      <c r="F128" s="12">
        <f t="shared" si="8"/>
        <v>4.5714285714285714E-2</v>
      </c>
      <c r="G128" s="13">
        <f t="shared" si="9"/>
        <v>3</v>
      </c>
      <c r="H128" s="19">
        <f t="shared" si="10"/>
        <v>1.680672268907563E-2</v>
      </c>
    </row>
    <row r="129" spans="2:8" ht="30" x14ac:dyDescent="0.2">
      <c r="B129" s="3" t="s">
        <v>258</v>
      </c>
      <c r="C129" s="7">
        <v>10</v>
      </c>
      <c r="D129" s="7">
        <v>0</v>
      </c>
      <c r="E129" s="12">
        <f t="shared" si="7"/>
        <v>2.8011204481792718E-2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3</v>
      </c>
      <c r="D130" s="7">
        <v>3</v>
      </c>
      <c r="E130" s="12">
        <f t="shared" si="7"/>
        <v>8.4033613445378148E-3</v>
      </c>
      <c r="F130" s="12">
        <f t="shared" si="8"/>
        <v>1.7142857142857144E-2</v>
      </c>
      <c r="G130" s="13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11</v>
      </c>
      <c r="D131" s="7">
        <v>7</v>
      </c>
      <c r="E131" s="12">
        <f t="shared" si="7"/>
        <v>3.081232492997199E-2</v>
      </c>
      <c r="F131" s="12">
        <f t="shared" si="8"/>
        <v>0.04</v>
      </c>
      <c r="G131" s="13">
        <f t="shared" si="9"/>
        <v>-0.36363636363636365</v>
      </c>
      <c r="H131" s="19">
        <f t="shared" si="10"/>
        <v>-1.1204481792717087E-2</v>
      </c>
    </row>
    <row r="132" spans="2:8" ht="15" x14ac:dyDescent="0.2">
      <c r="B132" s="3" t="s">
        <v>50</v>
      </c>
      <c r="C132" s="7">
        <v>2</v>
      </c>
      <c r="D132" s="7">
        <v>0</v>
      </c>
      <c r="E132" s="12">
        <f t="shared" si="7"/>
        <v>5.6022408963585435E-3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2</v>
      </c>
      <c r="E133" s="12" t="str">
        <f t="shared" si="7"/>
        <v/>
      </c>
      <c r="F133" s="12">
        <f t="shared" si="8"/>
        <v>1.1428571428571429E-2</v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3</v>
      </c>
      <c r="E134" s="12">
        <f t="shared" si="7"/>
        <v>5.6022408963585435E-3</v>
      </c>
      <c r="F134" s="12">
        <f t="shared" si="8"/>
        <v>1.7142857142857144E-2</v>
      </c>
      <c r="G134" s="13">
        <f t="shared" si="9"/>
        <v>0.5</v>
      </c>
      <c r="H134" s="19">
        <f t="shared" si="10"/>
        <v>2.8011204481792717E-3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2</v>
      </c>
      <c r="D136" s="7">
        <v>0</v>
      </c>
      <c r="E136" s="12">
        <f t="shared" ref="E136:E145" si="11">+IF(C136=0,"",C136/C$70)</f>
        <v>5.6022408963585435E-3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6</v>
      </c>
      <c r="D137" s="7">
        <v>2</v>
      </c>
      <c r="E137" s="12">
        <f t="shared" si="11"/>
        <v>1.680672268907563E-2</v>
      </c>
      <c r="F137" s="12">
        <f t="shared" si="12"/>
        <v>1.1428571428571429E-2</v>
      </c>
      <c r="G137" s="13">
        <f t="shared" si="13"/>
        <v>-0.66666666666666663</v>
      </c>
      <c r="H137" s="19">
        <f t="shared" si="14"/>
        <v>-1.1204481792717085E-2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2.8011204481792717E-3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3</v>
      </c>
      <c r="D139" s="7">
        <v>0</v>
      </c>
      <c r="E139" s="12">
        <f t="shared" si="11"/>
        <v>8.4033613445378148E-3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2</v>
      </c>
      <c r="E140" s="12" t="str">
        <f t="shared" si="11"/>
        <v/>
      </c>
      <c r="F140" s="12">
        <f t="shared" si="12"/>
        <v>1.1428571428571429E-2</v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2.8011204481792717E-3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6</v>
      </c>
      <c r="D142" s="7">
        <v>0</v>
      </c>
      <c r="E142" s="12">
        <f t="shared" si="11"/>
        <v>1.680672268907563E-2</v>
      </c>
      <c r="F142" s="12" t="str">
        <f t="shared" si="12"/>
        <v/>
      </c>
      <c r="G142" s="13" t="str">
        <f t="shared" si="13"/>
        <v>0</v>
      </c>
      <c r="H142" s="19">
        <f t="shared" si="14"/>
        <v>0</v>
      </c>
    </row>
    <row r="143" spans="2:8" ht="15" x14ac:dyDescent="0.2">
      <c r="B143" s="3" t="s">
        <v>49</v>
      </c>
      <c r="C143" s="7">
        <v>2</v>
      </c>
      <c r="D143" s="7">
        <v>0</v>
      </c>
      <c r="E143" s="12">
        <f t="shared" si="11"/>
        <v>5.6022408963585435E-3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5.7142857142857143E-3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1206</v>
      </c>
      <c r="D151" s="41">
        <f>SUM(D152:D288)</f>
        <v>1066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-0.11608623548922056</v>
      </c>
      <c r="H151" s="42">
        <f>+IF(OR(AND(E151=""),(G151="")),"",E151*G151)</f>
        <v>-0.11608623548922056</v>
      </c>
    </row>
    <row r="152" spans="2:8" ht="15" x14ac:dyDescent="0.2">
      <c r="B152" s="4" t="s">
        <v>54</v>
      </c>
      <c r="C152" s="7">
        <v>22</v>
      </c>
      <c r="D152" s="7">
        <v>3</v>
      </c>
      <c r="E152" s="12">
        <f>+IF(C152=0,"",C152/C$151)</f>
        <v>1.824212271973466E-2</v>
      </c>
      <c r="F152" s="12">
        <f>+IF(D152=0,"",D152/D$151)</f>
        <v>2.8142589118198874E-3</v>
      </c>
      <c r="G152" s="13">
        <f>+IF(OR(AND(D152=0),(C152=0)),"0",((D152-C152)/C152))</f>
        <v>-0.86363636363636365</v>
      </c>
      <c r="H152" s="19">
        <f>+IF(OR(AND(E152=""),(G152="")),"",E152*G152)</f>
        <v>-1.5754560530679935E-2</v>
      </c>
    </row>
    <row r="153" spans="2:8" ht="15" x14ac:dyDescent="0.2">
      <c r="B153" s="4" t="s">
        <v>58</v>
      </c>
      <c r="C153" s="7">
        <v>4</v>
      </c>
      <c r="D153" s="7">
        <v>1</v>
      </c>
      <c r="E153" s="12">
        <f t="shared" ref="E153:E216" si="15">+IF(C153=0,"",C153/C$151)</f>
        <v>3.3167495854063019E-3</v>
      </c>
      <c r="F153" s="12">
        <f t="shared" ref="F153:F216" si="16">+IF(D153=0,"",D153/D$151)</f>
        <v>9.3808630393996248E-4</v>
      </c>
      <c r="G153" s="13">
        <f t="shared" ref="G153:G216" si="17">+IF(OR(AND(D153=0),(C153=0)),"0",((D153-C153)/C153))</f>
        <v>-0.75</v>
      </c>
      <c r="H153" s="19">
        <f t="shared" ref="H153:H216" si="18">+IF(OR(AND(E153=""),(G153="")),"",E153*G153)</f>
        <v>-2.4875621890547263E-3</v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9.3808630393996248E-4</v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5</v>
      </c>
      <c r="D156" s="7">
        <v>30</v>
      </c>
      <c r="E156" s="12">
        <f t="shared" si="15"/>
        <v>4.1459369817578775E-3</v>
      </c>
      <c r="F156" s="12">
        <f t="shared" si="16"/>
        <v>2.8142589118198873E-2</v>
      </c>
      <c r="G156" s="13">
        <f t="shared" si="17"/>
        <v>5</v>
      </c>
      <c r="H156" s="19">
        <f t="shared" si="18"/>
        <v>2.0729684908789389E-2</v>
      </c>
    </row>
    <row r="157" spans="2:8" ht="15" x14ac:dyDescent="0.2">
      <c r="B157" s="4" t="s">
        <v>53</v>
      </c>
      <c r="C157" s="7">
        <v>58</v>
      </c>
      <c r="D157" s="7">
        <v>151</v>
      </c>
      <c r="E157" s="12">
        <f t="shared" si="15"/>
        <v>4.809286898839138E-2</v>
      </c>
      <c r="F157" s="12">
        <f t="shared" si="16"/>
        <v>0.14165103189493433</v>
      </c>
      <c r="G157" s="13">
        <f t="shared" si="17"/>
        <v>1.603448275862069</v>
      </c>
      <c r="H157" s="19">
        <f t="shared" si="18"/>
        <v>7.7114427860696527E-2</v>
      </c>
    </row>
    <row r="158" spans="2:8" ht="15" x14ac:dyDescent="0.2">
      <c r="B158" s="4" t="s">
        <v>59</v>
      </c>
      <c r="C158" s="7">
        <v>2</v>
      </c>
      <c r="D158" s="7">
        <v>0</v>
      </c>
      <c r="E158" s="12">
        <f t="shared" si="15"/>
        <v>1.658374792703151E-3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13</v>
      </c>
      <c r="D159" s="7">
        <v>2</v>
      </c>
      <c r="E159" s="12">
        <f t="shared" si="15"/>
        <v>1.077943615257048E-2</v>
      </c>
      <c r="F159" s="12">
        <f t="shared" si="16"/>
        <v>1.876172607879925E-3</v>
      </c>
      <c r="G159" s="13">
        <f t="shared" si="17"/>
        <v>-0.84615384615384615</v>
      </c>
      <c r="H159" s="19">
        <f t="shared" si="18"/>
        <v>-9.1210613598673301E-3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9.3808630393996248E-4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9.3808630393996248E-4</v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5</v>
      </c>
      <c r="D163" s="7">
        <v>1</v>
      </c>
      <c r="E163" s="12">
        <f t="shared" si="15"/>
        <v>4.1459369817578775E-3</v>
      </c>
      <c r="F163" s="12">
        <f t="shared" si="16"/>
        <v>9.3808630393996248E-4</v>
      </c>
      <c r="G163" s="13">
        <f t="shared" si="17"/>
        <v>-0.8</v>
      </c>
      <c r="H163" s="19">
        <f t="shared" si="18"/>
        <v>-3.3167495854063023E-3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19</v>
      </c>
      <c r="D165" s="7">
        <v>16</v>
      </c>
      <c r="E165" s="12">
        <f t="shared" si="15"/>
        <v>1.5754560530679935E-2</v>
      </c>
      <c r="F165" s="12">
        <f t="shared" si="16"/>
        <v>1.50093808630394E-2</v>
      </c>
      <c r="G165" s="13">
        <f t="shared" si="17"/>
        <v>-0.15789473684210525</v>
      </c>
      <c r="H165" s="19">
        <f t="shared" si="18"/>
        <v>-2.4875621890547263E-3</v>
      </c>
    </row>
    <row r="166" spans="2:8" ht="15" x14ac:dyDescent="0.2">
      <c r="B166" s="4" t="s">
        <v>270</v>
      </c>
      <c r="C166" s="7">
        <v>2</v>
      </c>
      <c r="D166" s="7">
        <v>0</v>
      </c>
      <c r="E166" s="12">
        <f t="shared" si="15"/>
        <v>1.658374792703151E-3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1</v>
      </c>
      <c r="D167" s="7">
        <v>2</v>
      </c>
      <c r="E167" s="12">
        <f t="shared" si="15"/>
        <v>8.2918739635157548E-4</v>
      </c>
      <c r="F167" s="12">
        <f t="shared" si="16"/>
        <v>1.876172607879925E-3</v>
      </c>
      <c r="G167" s="13">
        <f t="shared" si="17"/>
        <v>1</v>
      </c>
      <c r="H167" s="19">
        <f t="shared" si="18"/>
        <v>8.2918739635157548E-4</v>
      </c>
    </row>
    <row r="168" spans="2:8" ht="15" x14ac:dyDescent="0.2">
      <c r="B168" s="4" t="s">
        <v>60</v>
      </c>
      <c r="C168" s="7">
        <v>2</v>
      </c>
      <c r="D168" s="7">
        <v>0</v>
      </c>
      <c r="E168" s="12">
        <f t="shared" si="15"/>
        <v>1.658374792703151E-3</v>
      </c>
      <c r="F168" s="12" t="str">
        <f t="shared" si="16"/>
        <v/>
      </c>
      <c r="G168" s="13" t="str">
        <f t="shared" si="17"/>
        <v>0</v>
      </c>
      <c r="H168" s="19">
        <f t="shared" si="18"/>
        <v>0</v>
      </c>
    </row>
    <row r="169" spans="2:8" ht="15" x14ac:dyDescent="0.2">
      <c r="B169" s="4" t="s">
        <v>271</v>
      </c>
      <c r="C169" s="7">
        <v>18</v>
      </c>
      <c r="D169" s="7">
        <v>11</v>
      </c>
      <c r="E169" s="12">
        <f t="shared" si="15"/>
        <v>1.4925373134328358E-2</v>
      </c>
      <c r="F169" s="12">
        <f t="shared" si="16"/>
        <v>1.0318949343339587E-2</v>
      </c>
      <c r="G169" s="13">
        <f t="shared" si="17"/>
        <v>-0.3888888888888889</v>
      </c>
      <c r="H169" s="19">
        <f t="shared" si="18"/>
        <v>-5.8043117744610278E-3</v>
      </c>
    </row>
    <row r="170" spans="2:8" ht="15" x14ac:dyDescent="0.2">
      <c r="B170" s="4" t="s">
        <v>272</v>
      </c>
      <c r="C170" s="7">
        <v>2</v>
      </c>
      <c r="D170" s="7">
        <v>0</v>
      </c>
      <c r="E170" s="12">
        <f t="shared" si="15"/>
        <v>1.658374792703151E-3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21</v>
      </c>
      <c r="D173" s="7">
        <v>9</v>
      </c>
      <c r="E173" s="12">
        <f t="shared" si="15"/>
        <v>1.7412935323383085E-2</v>
      </c>
      <c r="F173" s="12">
        <f t="shared" si="16"/>
        <v>8.4427767354596627E-3</v>
      </c>
      <c r="G173" s="13">
        <f t="shared" si="17"/>
        <v>-0.5714285714285714</v>
      </c>
      <c r="H173" s="19">
        <f t="shared" si="18"/>
        <v>-9.9502487562189053E-3</v>
      </c>
    </row>
    <row r="174" spans="2:8" ht="15" x14ac:dyDescent="0.2">
      <c r="B174" s="4" t="s">
        <v>276</v>
      </c>
      <c r="C174" s="7">
        <v>182</v>
      </c>
      <c r="D174" s="7">
        <v>2</v>
      </c>
      <c r="E174" s="12">
        <f t="shared" si="15"/>
        <v>0.15091210613598674</v>
      </c>
      <c r="F174" s="12">
        <f t="shared" si="16"/>
        <v>1.876172607879925E-3</v>
      </c>
      <c r="G174" s="13">
        <f t="shared" si="17"/>
        <v>-0.98901098901098905</v>
      </c>
      <c r="H174" s="19">
        <f t="shared" si="18"/>
        <v>-0.1492537313432836</v>
      </c>
    </row>
    <row r="175" spans="2:8" ht="15" x14ac:dyDescent="0.2">
      <c r="B175" s="4" t="s">
        <v>277</v>
      </c>
      <c r="C175" s="7">
        <v>8</v>
      </c>
      <c r="D175" s="7">
        <v>2</v>
      </c>
      <c r="E175" s="12">
        <f t="shared" si="15"/>
        <v>6.6334991708126038E-3</v>
      </c>
      <c r="F175" s="12">
        <f t="shared" si="16"/>
        <v>1.876172607879925E-3</v>
      </c>
      <c r="G175" s="13">
        <f t="shared" si="17"/>
        <v>-0.75</v>
      </c>
      <c r="H175" s="19">
        <f t="shared" si="18"/>
        <v>-4.9751243781094526E-3</v>
      </c>
    </row>
    <row r="176" spans="2:8" ht="15" x14ac:dyDescent="0.2">
      <c r="B176" s="4" t="s">
        <v>278</v>
      </c>
      <c r="C176" s="7">
        <v>1</v>
      </c>
      <c r="D176" s="7">
        <v>8</v>
      </c>
      <c r="E176" s="12">
        <f t="shared" si="15"/>
        <v>8.2918739635157548E-4</v>
      </c>
      <c r="F176" s="12">
        <f t="shared" si="16"/>
        <v>7.5046904315196998E-3</v>
      </c>
      <c r="G176" s="13">
        <f t="shared" si="17"/>
        <v>7</v>
      </c>
      <c r="H176" s="19">
        <f t="shared" si="18"/>
        <v>5.8043117744610287E-3</v>
      </c>
    </row>
    <row r="177" spans="2:8" ht="15" x14ac:dyDescent="0.2">
      <c r="B177" s="4" t="s">
        <v>279</v>
      </c>
      <c r="C177" s="7">
        <v>1</v>
      </c>
      <c r="D177" s="7">
        <v>4</v>
      </c>
      <c r="E177" s="12">
        <f t="shared" si="15"/>
        <v>8.2918739635157548E-4</v>
      </c>
      <c r="F177" s="12">
        <f t="shared" si="16"/>
        <v>3.7523452157598499E-3</v>
      </c>
      <c r="G177" s="13">
        <f t="shared" si="17"/>
        <v>3</v>
      </c>
      <c r="H177" s="19">
        <f t="shared" si="18"/>
        <v>2.4875621890547263E-3</v>
      </c>
    </row>
    <row r="178" spans="2:8" ht="15" x14ac:dyDescent="0.2">
      <c r="B178" s="4" t="s">
        <v>280</v>
      </c>
      <c r="C178" s="7">
        <v>6</v>
      </c>
      <c r="D178" s="7">
        <v>1</v>
      </c>
      <c r="E178" s="12">
        <f t="shared" si="15"/>
        <v>4.9751243781094526E-3</v>
      </c>
      <c r="F178" s="12">
        <f t="shared" si="16"/>
        <v>9.3808630393996248E-4</v>
      </c>
      <c r="G178" s="13">
        <f t="shared" si="17"/>
        <v>-0.83333333333333337</v>
      </c>
      <c r="H178" s="19">
        <f t="shared" si="18"/>
        <v>-4.1459369817578775E-3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2</v>
      </c>
      <c r="D182" s="7">
        <v>1</v>
      </c>
      <c r="E182" s="12">
        <f t="shared" si="15"/>
        <v>1.658374792703151E-3</v>
      </c>
      <c r="F182" s="12">
        <f t="shared" si="16"/>
        <v>9.3808630393996248E-4</v>
      </c>
      <c r="G182" s="13">
        <f t="shared" si="17"/>
        <v>-0.5</v>
      </c>
      <c r="H182" s="19">
        <f t="shared" si="18"/>
        <v>-8.2918739635157548E-4</v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1</v>
      </c>
      <c r="D185" s="7">
        <v>0</v>
      </c>
      <c r="E185" s="12">
        <f t="shared" si="15"/>
        <v>8.2918739635157548E-4</v>
      </c>
      <c r="F185" s="12" t="str">
        <f t="shared" si="16"/>
        <v/>
      </c>
      <c r="G185" s="13" t="str">
        <f t="shared" si="17"/>
        <v>0</v>
      </c>
      <c r="H185" s="19">
        <f t="shared" si="18"/>
        <v>0</v>
      </c>
    </row>
    <row r="186" spans="2:8" ht="15" x14ac:dyDescent="0.2">
      <c r="B186" s="4" t="s">
        <v>63</v>
      </c>
      <c r="C186" s="7">
        <v>27</v>
      </c>
      <c r="D186" s="7">
        <v>37</v>
      </c>
      <c r="E186" s="12">
        <f t="shared" si="15"/>
        <v>2.2388059701492536E-2</v>
      </c>
      <c r="F186" s="12">
        <f t="shared" si="16"/>
        <v>3.4709193245778612E-2</v>
      </c>
      <c r="G186" s="13">
        <f t="shared" si="17"/>
        <v>0.37037037037037035</v>
      </c>
      <c r="H186" s="19">
        <f t="shared" si="18"/>
        <v>8.2918739635157532E-3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8.2918739635157548E-4</v>
      </c>
      <c r="F187" s="12">
        <f t="shared" si="16"/>
        <v>9.3808630393996248E-4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1</v>
      </c>
      <c r="E189" s="12">
        <f t="shared" si="15"/>
        <v>8.2918739635157548E-4</v>
      </c>
      <c r="F189" s="12">
        <f t="shared" si="16"/>
        <v>9.3808630393996248E-4</v>
      </c>
      <c r="G189" s="13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9.3808630393996248E-4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2</v>
      </c>
      <c r="E195" s="12">
        <f t="shared" si="15"/>
        <v>8.2918739635157548E-4</v>
      </c>
      <c r="F195" s="12">
        <f t="shared" si="16"/>
        <v>1.876172607879925E-3</v>
      </c>
      <c r="G195" s="13">
        <f t="shared" si="17"/>
        <v>1</v>
      </c>
      <c r="H195" s="19">
        <f t="shared" si="18"/>
        <v>8.2918739635157548E-4</v>
      </c>
    </row>
    <row r="196" spans="2:8" ht="15" x14ac:dyDescent="0.2">
      <c r="B196" s="4" t="s">
        <v>293</v>
      </c>
      <c r="C196" s="7">
        <v>14</v>
      </c>
      <c r="D196" s="7">
        <v>16</v>
      </c>
      <c r="E196" s="12">
        <f t="shared" si="15"/>
        <v>1.1608623548922056E-2</v>
      </c>
      <c r="F196" s="12">
        <f t="shared" si="16"/>
        <v>1.50093808630394E-2</v>
      </c>
      <c r="G196" s="13">
        <f t="shared" si="17"/>
        <v>0.14285714285714285</v>
      </c>
      <c r="H196" s="19">
        <f t="shared" si="18"/>
        <v>1.6583747927031507E-3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8.2918739635157548E-4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7">
        <v>1</v>
      </c>
      <c r="D202" s="7">
        <v>1</v>
      </c>
      <c r="E202" s="12">
        <f t="shared" si="15"/>
        <v>8.2918739635157548E-4</v>
      </c>
      <c r="F202" s="12">
        <f t="shared" si="16"/>
        <v>9.3808630393996248E-4</v>
      </c>
      <c r="G202" s="13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4</v>
      </c>
      <c r="D203" s="7">
        <v>0</v>
      </c>
      <c r="E203" s="12">
        <f t="shared" si="15"/>
        <v>3.3167495854063019E-3</v>
      </c>
      <c r="F203" s="12" t="str">
        <f t="shared" si="16"/>
        <v/>
      </c>
      <c r="G203" s="13" t="str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1</v>
      </c>
      <c r="E205" s="12">
        <f t="shared" si="15"/>
        <v>8.2918739635157548E-4</v>
      </c>
      <c r="F205" s="12">
        <f t="shared" si="16"/>
        <v>9.3808630393996248E-4</v>
      </c>
      <c r="G205" s="13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414</v>
      </c>
      <c r="D208" s="7">
        <v>34</v>
      </c>
      <c r="E208" s="12">
        <f t="shared" si="15"/>
        <v>0.34328358208955223</v>
      </c>
      <c r="F208" s="12">
        <f t="shared" si="16"/>
        <v>3.1894934333958722E-2</v>
      </c>
      <c r="G208" s="13">
        <f t="shared" si="17"/>
        <v>-0.91787439613526567</v>
      </c>
      <c r="H208" s="19">
        <f t="shared" si="18"/>
        <v>-0.31509121061359868</v>
      </c>
    </row>
    <row r="209" spans="2:8" ht="15" x14ac:dyDescent="0.2">
      <c r="B209" s="4" t="s">
        <v>71</v>
      </c>
      <c r="C209" s="7">
        <v>1</v>
      </c>
      <c r="D209" s="7">
        <v>3</v>
      </c>
      <c r="E209" s="12">
        <f t="shared" si="15"/>
        <v>8.2918739635157548E-4</v>
      </c>
      <c r="F209" s="12">
        <f t="shared" si="16"/>
        <v>2.8142589118198874E-3</v>
      </c>
      <c r="G209" s="13">
        <f t="shared" si="17"/>
        <v>2</v>
      </c>
      <c r="H209" s="19">
        <f t="shared" si="18"/>
        <v>1.658374792703151E-3</v>
      </c>
    </row>
    <row r="210" spans="2:8" ht="15" x14ac:dyDescent="0.2">
      <c r="B210" s="4" t="s">
        <v>73</v>
      </c>
      <c r="C210" s="7">
        <v>0</v>
      </c>
      <c r="D210" s="7">
        <v>1</v>
      </c>
      <c r="E210" s="12" t="str">
        <f t="shared" si="15"/>
        <v/>
      </c>
      <c r="F210" s="12">
        <f t="shared" si="16"/>
        <v>9.3808630393996248E-4</v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9.3808630393996248E-4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7</v>
      </c>
      <c r="D214" s="7">
        <v>1</v>
      </c>
      <c r="E214" s="12">
        <f t="shared" si="15"/>
        <v>5.8043117744610278E-3</v>
      </c>
      <c r="F214" s="12">
        <f t="shared" si="16"/>
        <v>9.3808630393996248E-4</v>
      </c>
      <c r="G214" s="13">
        <f t="shared" si="17"/>
        <v>-0.8571428571428571</v>
      </c>
      <c r="H214" s="19">
        <f t="shared" si="18"/>
        <v>-4.9751243781094518E-3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2</v>
      </c>
      <c r="E216" s="12">
        <f t="shared" si="15"/>
        <v>1.658374792703151E-3</v>
      </c>
      <c r="F216" s="12">
        <f t="shared" si="16"/>
        <v>1.876172607879925E-3</v>
      </c>
      <c r="G216" s="13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8.2918739635157548E-4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3</v>
      </c>
      <c r="E219" s="12" t="str">
        <f t="shared" si="19"/>
        <v/>
      </c>
      <c r="F219" s="12">
        <f t="shared" si="20"/>
        <v>2.8142589118198874E-3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8.2918739635157548E-4</v>
      </c>
      <c r="F220" s="12" t="str">
        <f t="shared" si="20"/>
        <v/>
      </c>
      <c r="G220" s="13" t="str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7">
        <v>1</v>
      </c>
      <c r="D221" s="7">
        <v>0</v>
      </c>
      <c r="E221" s="12">
        <f t="shared" si="19"/>
        <v>8.2918739635157548E-4</v>
      </c>
      <c r="F221" s="12" t="str">
        <f t="shared" si="20"/>
        <v/>
      </c>
      <c r="G221" s="13" t="str">
        <f t="shared" si="21"/>
        <v>0</v>
      </c>
      <c r="H221" s="19">
        <f t="shared" si="22"/>
        <v>0</v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8.2918739635157548E-4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2</v>
      </c>
      <c r="D223" s="7">
        <v>1</v>
      </c>
      <c r="E223" s="12">
        <f t="shared" si="19"/>
        <v>1.658374792703151E-3</v>
      </c>
      <c r="F223" s="12">
        <f t="shared" si="20"/>
        <v>9.3808630393996248E-4</v>
      </c>
      <c r="G223" s="13">
        <f t="shared" si="21"/>
        <v>-0.5</v>
      </c>
      <c r="H223" s="19">
        <f t="shared" si="22"/>
        <v>-8.2918739635157548E-4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8.2918739635157548E-4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8.2918739635157548E-4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2</v>
      </c>
      <c r="D229" s="7">
        <v>2</v>
      </c>
      <c r="E229" s="12">
        <f t="shared" si="19"/>
        <v>1.658374792703151E-3</v>
      </c>
      <c r="F229" s="12">
        <f t="shared" si="20"/>
        <v>1.876172607879925E-3</v>
      </c>
      <c r="G229" s="13">
        <f t="shared" si="21"/>
        <v>0</v>
      </c>
      <c r="H229" s="19">
        <f t="shared" si="22"/>
        <v>0</v>
      </c>
    </row>
    <row r="230" spans="2:8" ht="15" x14ac:dyDescent="0.2">
      <c r="B230" s="4" t="s">
        <v>312</v>
      </c>
      <c r="C230" s="7">
        <v>3</v>
      </c>
      <c r="D230" s="7">
        <v>1</v>
      </c>
      <c r="E230" s="12">
        <f t="shared" si="19"/>
        <v>2.4875621890547263E-3</v>
      </c>
      <c r="F230" s="12">
        <f t="shared" si="20"/>
        <v>9.3808630393996248E-4</v>
      </c>
      <c r="G230" s="13">
        <f t="shared" si="21"/>
        <v>-0.66666666666666663</v>
      </c>
      <c r="H230" s="19">
        <f t="shared" si="22"/>
        <v>-1.6583747927031507E-3</v>
      </c>
    </row>
    <row r="231" spans="2:8" ht="15" x14ac:dyDescent="0.2">
      <c r="B231" s="4" t="s">
        <v>313</v>
      </c>
      <c r="C231" s="7">
        <v>4</v>
      </c>
      <c r="D231" s="7">
        <v>5</v>
      </c>
      <c r="E231" s="12">
        <f t="shared" si="19"/>
        <v>3.3167495854063019E-3</v>
      </c>
      <c r="F231" s="12">
        <f t="shared" si="20"/>
        <v>4.6904315196998128E-3</v>
      </c>
      <c r="G231" s="13">
        <f t="shared" si="21"/>
        <v>0.25</v>
      </c>
      <c r="H231" s="19">
        <f t="shared" si="22"/>
        <v>8.2918739635157548E-4</v>
      </c>
    </row>
    <row r="232" spans="2:8" ht="15" x14ac:dyDescent="0.2">
      <c r="B232" s="4" t="s">
        <v>77</v>
      </c>
      <c r="C232" s="7">
        <v>98</v>
      </c>
      <c r="D232" s="7">
        <v>149</v>
      </c>
      <c r="E232" s="12">
        <f t="shared" si="19"/>
        <v>8.12603648424544E-2</v>
      </c>
      <c r="F232" s="12">
        <f t="shared" si="20"/>
        <v>0.13977485928705441</v>
      </c>
      <c r="G232" s="13">
        <f t="shared" si="21"/>
        <v>0.52040816326530615</v>
      </c>
      <c r="H232" s="19">
        <f t="shared" si="22"/>
        <v>4.228855721393035E-2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2</v>
      </c>
      <c r="E234" s="12" t="str">
        <f t="shared" si="19"/>
        <v/>
      </c>
      <c r="F234" s="12">
        <f t="shared" si="20"/>
        <v>1.876172607879925E-3</v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8</v>
      </c>
      <c r="D235" s="7">
        <v>6</v>
      </c>
      <c r="E235" s="12">
        <f t="shared" si="19"/>
        <v>6.6334991708126038E-3</v>
      </c>
      <c r="F235" s="12">
        <f t="shared" si="20"/>
        <v>5.6285178236397749E-3</v>
      </c>
      <c r="G235" s="13">
        <f t="shared" si="21"/>
        <v>-0.25</v>
      </c>
      <c r="H235" s="19">
        <f t="shared" si="22"/>
        <v>-1.658374792703151E-3</v>
      </c>
    </row>
    <row r="236" spans="2:8" ht="15" x14ac:dyDescent="0.2">
      <c r="B236" s="4" t="s">
        <v>315</v>
      </c>
      <c r="C236" s="7">
        <v>0</v>
      </c>
      <c r="D236" s="7">
        <v>2</v>
      </c>
      <c r="E236" s="12" t="str">
        <f t="shared" si="19"/>
        <v/>
      </c>
      <c r="F236" s="12">
        <f t="shared" si="20"/>
        <v>1.876172607879925E-3</v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0</v>
      </c>
      <c r="E237" s="12">
        <f t="shared" si="19"/>
        <v>1.658374792703151E-3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30</v>
      </c>
      <c r="D238" s="7">
        <v>8</v>
      </c>
      <c r="E238" s="12">
        <f t="shared" si="19"/>
        <v>2.4875621890547265E-2</v>
      </c>
      <c r="F238" s="12">
        <f t="shared" si="20"/>
        <v>7.5046904315196998E-3</v>
      </c>
      <c r="G238" s="13">
        <f t="shared" si="21"/>
        <v>-0.73333333333333328</v>
      </c>
      <c r="H238" s="19">
        <f t="shared" si="22"/>
        <v>-1.824212271973466E-2</v>
      </c>
    </row>
    <row r="239" spans="2:8" ht="15" x14ac:dyDescent="0.2">
      <c r="B239" s="4" t="s">
        <v>81</v>
      </c>
      <c r="C239" s="7">
        <v>2</v>
      </c>
      <c r="D239" s="7">
        <v>1</v>
      </c>
      <c r="E239" s="12">
        <f t="shared" si="19"/>
        <v>1.658374792703151E-3</v>
      </c>
      <c r="F239" s="12">
        <f t="shared" si="20"/>
        <v>9.3808630393996248E-4</v>
      </c>
      <c r="G239" s="13">
        <f t="shared" si="21"/>
        <v>-0.5</v>
      </c>
      <c r="H239" s="19">
        <f t="shared" si="22"/>
        <v>-8.2918739635157548E-4</v>
      </c>
    </row>
    <row r="240" spans="2:8" ht="15" x14ac:dyDescent="0.2">
      <c r="B240" s="4" t="s">
        <v>316</v>
      </c>
      <c r="C240" s="7">
        <v>2</v>
      </c>
      <c r="D240" s="7">
        <v>0</v>
      </c>
      <c r="E240" s="12">
        <f t="shared" si="19"/>
        <v>1.658374792703151E-3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0</v>
      </c>
      <c r="E244" s="12">
        <f t="shared" si="19"/>
        <v>1.658374792703151E-3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8.2918739635157548E-4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3</v>
      </c>
      <c r="D246" s="7">
        <v>0</v>
      </c>
      <c r="E246" s="12">
        <f t="shared" si="19"/>
        <v>2.4875621890547263E-3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19</v>
      </c>
      <c r="D247" s="7">
        <v>18</v>
      </c>
      <c r="E247" s="12">
        <f t="shared" si="19"/>
        <v>1.5754560530679935E-2</v>
      </c>
      <c r="F247" s="12">
        <f t="shared" si="20"/>
        <v>1.6885553470919325E-2</v>
      </c>
      <c r="G247" s="13">
        <f t="shared" si="21"/>
        <v>-5.2631578947368418E-2</v>
      </c>
      <c r="H247" s="19">
        <f t="shared" si="22"/>
        <v>-8.2918739635157548E-4</v>
      </c>
    </row>
    <row r="248" spans="2:8" ht="15" x14ac:dyDescent="0.2">
      <c r="B248" s="4" t="s">
        <v>86</v>
      </c>
      <c r="C248" s="7">
        <v>6</v>
      </c>
      <c r="D248" s="7">
        <v>192</v>
      </c>
      <c r="E248" s="12">
        <f t="shared" si="19"/>
        <v>4.9751243781094526E-3</v>
      </c>
      <c r="F248" s="12">
        <f t="shared" si="20"/>
        <v>0.1801125703564728</v>
      </c>
      <c r="G248" s="13">
        <f t="shared" si="21"/>
        <v>31</v>
      </c>
      <c r="H248" s="19">
        <f t="shared" si="22"/>
        <v>0.15422885572139303</v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8.2918739635157548E-4</v>
      </c>
      <c r="F249" s="12" t="str">
        <f t="shared" si="20"/>
        <v/>
      </c>
      <c r="G249" s="13" t="str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5</v>
      </c>
      <c r="E252" s="12" t="str">
        <f t="shared" si="19"/>
        <v/>
      </c>
      <c r="F252" s="12">
        <f t="shared" si="20"/>
        <v>4.6904315196998128E-3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2</v>
      </c>
      <c r="E253" s="12" t="str">
        <f t="shared" si="19"/>
        <v/>
      </c>
      <c r="F253" s="12">
        <f t="shared" si="20"/>
        <v>1.876172607879925E-3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150</v>
      </c>
      <c r="D256" s="7">
        <v>315</v>
      </c>
      <c r="E256" s="12">
        <f t="shared" si="19"/>
        <v>0.12437810945273632</v>
      </c>
      <c r="F256" s="12">
        <f t="shared" si="20"/>
        <v>0.29549718574108819</v>
      </c>
      <c r="G256" s="13">
        <f t="shared" si="21"/>
        <v>1.1000000000000001</v>
      </c>
      <c r="H256" s="19">
        <f t="shared" si="22"/>
        <v>0.13681592039800997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8.2918739635157548E-4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4</v>
      </c>
      <c r="D258" s="7">
        <v>0</v>
      </c>
      <c r="E258" s="12">
        <f t="shared" si="19"/>
        <v>3.3167495854063019E-3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8.2918739635157548E-4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1</v>
      </c>
      <c r="E266" s="12">
        <f t="shared" si="19"/>
        <v>8.2918739635157548E-4</v>
      </c>
      <c r="F266" s="12">
        <f t="shared" si="20"/>
        <v>9.3808630393996248E-4</v>
      </c>
      <c r="G266" s="13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5</v>
      </c>
      <c r="D268" s="7">
        <v>1</v>
      </c>
      <c r="E268" s="12">
        <f t="shared" si="19"/>
        <v>4.1459369817578775E-3</v>
      </c>
      <c r="F268" s="12">
        <f t="shared" si="20"/>
        <v>9.3808630393996248E-4</v>
      </c>
      <c r="G268" s="13">
        <f t="shared" si="21"/>
        <v>-0.8</v>
      </c>
      <c r="H268" s="19">
        <f t="shared" si="22"/>
        <v>-3.3167495854063023E-3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1</v>
      </c>
      <c r="E273" s="12">
        <f t="shared" si="19"/>
        <v>1.658374792703151E-3</v>
      </c>
      <c r="F273" s="12">
        <f t="shared" si="20"/>
        <v>9.3808630393996248E-4</v>
      </c>
      <c r="G273" s="13">
        <f t="shared" si="21"/>
        <v>-0.5</v>
      </c>
      <c r="H273" s="19">
        <f t="shared" si="22"/>
        <v>-8.2918739635157548E-4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1</v>
      </c>
      <c r="E280" s="12" t="str">
        <f t="shared" si="19"/>
        <v/>
      </c>
      <c r="F280" s="12">
        <f t="shared" si="20"/>
        <v>9.3808630393996248E-4</v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1</v>
      </c>
      <c r="E286" s="12">
        <f t="shared" si="23"/>
        <v>8.2918739635157548E-4</v>
      </c>
      <c r="F286" s="12">
        <f t="shared" si="24"/>
        <v>9.3808630393996248E-4</v>
      </c>
      <c r="G286" s="13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5273</v>
      </c>
      <c r="D294" s="41">
        <f>SUM(D295:D499)</f>
        <v>4086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-0.22510904608382326</v>
      </c>
      <c r="H294" s="42">
        <f>+IF(OR(AND(E294=""),(G294="")),"",E294*G294)</f>
        <v>-0.22510904608382326</v>
      </c>
    </row>
    <row r="295" spans="2:8" ht="15" x14ac:dyDescent="0.2">
      <c r="B295" s="3" t="s">
        <v>100</v>
      </c>
      <c r="C295" s="7">
        <v>61</v>
      </c>
      <c r="D295" s="7">
        <v>12</v>
      </c>
      <c r="E295" s="12">
        <f>+IF(C295=0,"",C295/C$294)</f>
        <v>1.1568367153423098E-2</v>
      </c>
      <c r="F295" s="12">
        <f>+IF(D295=0,"",D295/D$294)</f>
        <v>2.936857562408223E-3</v>
      </c>
      <c r="G295" s="13">
        <f>+IF(OR(AND(D295=0),(C295=0)),"0",((D295-C295)/C295))</f>
        <v>-0.80327868852459017</v>
      </c>
      <c r="H295" s="19">
        <f>+IF(OR(AND(E295=""),(G295="")),"",E295*G295)</f>
        <v>-9.2926227953726535E-3</v>
      </c>
    </row>
    <row r="296" spans="2:8" ht="15" x14ac:dyDescent="0.2">
      <c r="B296" s="3" t="s">
        <v>113</v>
      </c>
      <c r="C296" s="7">
        <v>5</v>
      </c>
      <c r="D296" s="7">
        <v>2</v>
      </c>
      <c r="E296" s="12">
        <f t="shared" ref="E296:E359" si="27">+IF(C296=0,"",C296/C$294)</f>
        <v>9.4822681585435232E-4</v>
      </c>
      <c r="F296" s="12">
        <f t="shared" ref="F296:F359" si="28">+IF(D296=0,"",D296/D$294)</f>
        <v>4.8947626040137058E-4</v>
      </c>
      <c r="G296" s="13">
        <f t="shared" ref="G296:G359" si="29">+IF(OR(AND(D296=0),(C296=0)),"0",((D296-C296)/C296))</f>
        <v>-0.6</v>
      </c>
      <c r="H296" s="19">
        <f t="shared" ref="H296:H359" si="30">+IF(OR(AND(E296=""),(G296="")),"",E296*G296)</f>
        <v>-5.6893608951261133E-4</v>
      </c>
    </row>
    <row r="297" spans="2:8" ht="15" x14ac:dyDescent="0.2">
      <c r="B297" s="3" t="s">
        <v>104</v>
      </c>
      <c r="C297" s="7">
        <v>6</v>
      </c>
      <c r="D297" s="7">
        <v>4</v>
      </c>
      <c r="E297" s="12">
        <f t="shared" si="27"/>
        <v>1.1378721790252229E-3</v>
      </c>
      <c r="F297" s="12">
        <f t="shared" si="28"/>
        <v>9.7895252080274116E-4</v>
      </c>
      <c r="G297" s="13">
        <f t="shared" si="29"/>
        <v>-0.33333333333333331</v>
      </c>
      <c r="H297" s="19">
        <f t="shared" si="30"/>
        <v>-3.7929072634174094E-4</v>
      </c>
    </row>
    <row r="298" spans="2:8" ht="15" x14ac:dyDescent="0.2">
      <c r="B298" s="3" t="s">
        <v>95</v>
      </c>
      <c r="C298" s="7">
        <v>14</v>
      </c>
      <c r="D298" s="7">
        <v>3</v>
      </c>
      <c r="E298" s="12">
        <f t="shared" si="27"/>
        <v>2.6550350843921864E-3</v>
      </c>
      <c r="F298" s="12">
        <f t="shared" si="28"/>
        <v>7.3421439060205576E-4</v>
      </c>
      <c r="G298" s="13">
        <f t="shared" si="29"/>
        <v>-0.7857142857142857</v>
      </c>
      <c r="H298" s="19">
        <f t="shared" si="30"/>
        <v>-2.0860989948795752E-3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53</v>
      </c>
      <c r="D301" s="7">
        <v>21</v>
      </c>
      <c r="E301" s="12">
        <f t="shared" si="27"/>
        <v>1.0051204248056136E-2</v>
      </c>
      <c r="F301" s="12">
        <f t="shared" si="28"/>
        <v>5.1395007342143906E-3</v>
      </c>
      <c r="G301" s="13">
        <f t="shared" si="29"/>
        <v>-0.60377358490566035</v>
      </c>
      <c r="H301" s="19">
        <f t="shared" si="30"/>
        <v>-6.068651621467855E-3</v>
      </c>
    </row>
    <row r="302" spans="2:8" ht="15" x14ac:dyDescent="0.2">
      <c r="B302" s="3" t="s">
        <v>109</v>
      </c>
      <c r="C302" s="7">
        <v>2</v>
      </c>
      <c r="D302" s="7">
        <v>3</v>
      </c>
      <c r="E302" s="12">
        <f t="shared" si="27"/>
        <v>3.7929072634174094E-4</v>
      </c>
      <c r="F302" s="12">
        <f t="shared" si="28"/>
        <v>7.3421439060205576E-4</v>
      </c>
      <c r="G302" s="13">
        <f t="shared" si="29"/>
        <v>0.5</v>
      </c>
      <c r="H302" s="19">
        <f t="shared" si="30"/>
        <v>1.8964536317087047E-4</v>
      </c>
    </row>
    <row r="303" spans="2:8" ht="15" x14ac:dyDescent="0.2">
      <c r="B303" s="3" t="s">
        <v>108</v>
      </c>
      <c r="C303" s="7">
        <v>4</v>
      </c>
      <c r="D303" s="7">
        <v>4</v>
      </c>
      <c r="E303" s="12">
        <f t="shared" si="27"/>
        <v>7.5858145268348188E-4</v>
      </c>
      <c r="F303" s="12">
        <f t="shared" si="28"/>
        <v>9.7895252080274116E-4</v>
      </c>
      <c r="G303" s="13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3</v>
      </c>
      <c r="D304" s="7">
        <v>0</v>
      </c>
      <c r="E304" s="12">
        <f t="shared" si="27"/>
        <v>5.6893608951261144E-4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5</v>
      </c>
      <c r="D305" s="7">
        <v>2</v>
      </c>
      <c r="E305" s="12">
        <f t="shared" si="27"/>
        <v>9.4822681585435232E-4</v>
      </c>
      <c r="F305" s="12">
        <f t="shared" si="28"/>
        <v>4.8947626040137058E-4</v>
      </c>
      <c r="G305" s="13">
        <f t="shared" si="29"/>
        <v>-0.6</v>
      </c>
      <c r="H305" s="19">
        <f t="shared" si="30"/>
        <v>-5.6893608951261133E-4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25</v>
      </c>
      <c r="D307" s="7">
        <v>24</v>
      </c>
      <c r="E307" s="12">
        <f t="shared" si="27"/>
        <v>4.741134079271762E-3</v>
      </c>
      <c r="F307" s="12">
        <f t="shared" si="28"/>
        <v>5.8737151248164461E-3</v>
      </c>
      <c r="G307" s="13">
        <f t="shared" si="29"/>
        <v>-0.04</v>
      </c>
      <c r="H307" s="19">
        <f t="shared" si="30"/>
        <v>-1.896453631708705E-4</v>
      </c>
    </row>
    <row r="308" spans="2:8" ht="15" x14ac:dyDescent="0.2">
      <c r="B308" s="3" t="s">
        <v>99</v>
      </c>
      <c r="C308" s="7">
        <v>2</v>
      </c>
      <c r="D308" s="7">
        <v>9</v>
      </c>
      <c r="E308" s="12">
        <f t="shared" si="27"/>
        <v>3.7929072634174094E-4</v>
      </c>
      <c r="F308" s="12">
        <f t="shared" si="28"/>
        <v>2.2026431718061676E-3</v>
      </c>
      <c r="G308" s="13">
        <f t="shared" si="29"/>
        <v>3.5</v>
      </c>
      <c r="H308" s="19">
        <f t="shared" si="30"/>
        <v>1.3275175421960932E-3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29</v>
      </c>
      <c r="D310" s="7">
        <v>35</v>
      </c>
      <c r="E310" s="12">
        <f t="shared" si="27"/>
        <v>5.4997155319552434E-3</v>
      </c>
      <c r="F310" s="12">
        <f t="shared" si="28"/>
        <v>8.5658345570239838E-3</v>
      </c>
      <c r="G310" s="13">
        <f t="shared" si="29"/>
        <v>0.20689655172413793</v>
      </c>
      <c r="H310" s="19">
        <f t="shared" si="30"/>
        <v>1.1378721790252227E-3</v>
      </c>
    </row>
    <row r="311" spans="2:8" ht="15" x14ac:dyDescent="0.2">
      <c r="B311" s="3" t="s">
        <v>102</v>
      </c>
      <c r="C311" s="7">
        <v>14</v>
      </c>
      <c r="D311" s="7">
        <v>9</v>
      </c>
      <c r="E311" s="12">
        <f t="shared" si="27"/>
        <v>2.6550350843921864E-3</v>
      </c>
      <c r="F311" s="12">
        <f t="shared" si="28"/>
        <v>2.2026431718061676E-3</v>
      </c>
      <c r="G311" s="13">
        <f t="shared" si="29"/>
        <v>-0.35714285714285715</v>
      </c>
      <c r="H311" s="19">
        <f t="shared" si="30"/>
        <v>-9.4822681585435232E-4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19</v>
      </c>
      <c r="D314" s="7">
        <v>153</v>
      </c>
      <c r="E314" s="12">
        <f t="shared" si="27"/>
        <v>3.6032619002465392E-3</v>
      </c>
      <c r="F314" s="12">
        <f t="shared" si="28"/>
        <v>3.7444933920704845E-2</v>
      </c>
      <c r="G314" s="13">
        <f t="shared" si="29"/>
        <v>7.0526315789473681</v>
      </c>
      <c r="H314" s="19">
        <f t="shared" si="30"/>
        <v>2.5412478664896643E-2</v>
      </c>
    </row>
    <row r="315" spans="2:8" ht="15" x14ac:dyDescent="0.2">
      <c r="B315" s="3" t="s">
        <v>354</v>
      </c>
      <c r="C315" s="7">
        <v>6</v>
      </c>
      <c r="D315" s="7">
        <v>179</v>
      </c>
      <c r="E315" s="12">
        <f t="shared" si="27"/>
        <v>1.1378721790252229E-3</v>
      </c>
      <c r="F315" s="12">
        <f t="shared" si="28"/>
        <v>4.3808125305922666E-2</v>
      </c>
      <c r="G315" s="13">
        <f t="shared" si="29"/>
        <v>28.833333333333332</v>
      </c>
      <c r="H315" s="19">
        <f t="shared" si="30"/>
        <v>3.2808647828560591E-2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14</v>
      </c>
      <c r="E317" s="12">
        <f t="shared" si="27"/>
        <v>1.8964536317087047E-4</v>
      </c>
      <c r="F317" s="12">
        <f t="shared" si="28"/>
        <v>3.4263338228095936E-3</v>
      </c>
      <c r="G317" s="13">
        <f t="shared" si="29"/>
        <v>13</v>
      </c>
      <c r="H317" s="19">
        <f t="shared" si="30"/>
        <v>2.4653897212213163E-3</v>
      </c>
    </row>
    <row r="318" spans="2:8" ht="15" x14ac:dyDescent="0.2">
      <c r="B318" s="3" t="s">
        <v>355</v>
      </c>
      <c r="C318" s="7">
        <v>25</v>
      </c>
      <c r="D318" s="7">
        <v>27</v>
      </c>
      <c r="E318" s="12">
        <f t="shared" si="27"/>
        <v>4.741134079271762E-3</v>
      </c>
      <c r="F318" s="12">
        <f t="shared" si="28"/>
        <v>6.6079295154185024E-3</v>
      </c>
      <c r="G318" s="13">
        <f t="shared" si="29"/>
        <v>0.08</v>
      </c>
      <c r="H318" s="19">
        <f t="shared" si="30"/>
        <v>3.7929072634174099E-4</v>
      </c>
    </row>
    <row r="319" spans="2:8" ht="15" x14ac:dyDescent="0.2">
      <c r="B319" s="3" t="s">
        <v>115</v>
      </c>
      <c r="C319" s="7">
        <v>3</v>
      </c>
      <c r="D319" s="7">
        <v>1</v>
      </c>
      <c r="E319" s="12">
        <f t="shared" si="27"/>
        <v>5.6893608951261144E-4</v>
      </c>
      <c r="F319" s="12">
        <f t="shared" si="28"/>
        <v>2.4473813020068529E-4</v>
      </c>
      <c r="G319" s="13">
        <f t="shared" si="29"/>
        <v>-0.66666666666666663</v>
      </c>
      <c r="H319" s="19">
        <f t="shared" si="30"/>
        <v>-3.7929072634174094E-4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1</v>
      </c>
      <c r="E323" s="12" t="str">
        <f t="shared" si="27"/>
        <v/>
      </c>
      <c r="F323" s="12">
        <f t="shared" si="28"/>
        <v>2.4473813020068529E-4</v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2</v>
      </c>
      <c r="D324" s="7">
        <v>2</v>
      </c>
      <c r="E324" s="12">
        <f t="shared" si="27"/>
        <v>3.7929072634174094E-4</v>
      </c>
      <c r="F324" s="12">
        <f t="shared" si="28"/>
        <v>4.8947626040137058E-4</v>
      </c>
      <c r="G324" s="13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1</v>
      </c>
      <c r="D325" s="7">
        <v>0</v>
      </c>
      <c r="E325" s="12">
        <f t="shared" si="27"/>
        <v>1.8964536317087047E-4</v>
      </c>
      <c r="F325" s="12" t="str">
        <f t="shared" si="28"/>
        <v/>
      </c>
      <c r="G325" s="13" t="str">
        <f t="shared" si="29"/>
        <v>0</v>
      </c>
      <c r="H325" s="19">
        <f t="shared" si="30"/>
        <v>0</v>
      </c>
    </row>
    <row r="326" spans="2:8" ht="15" x14ac:dyDescent="0.2">
      <c r="B326" s="3" t="s">
        <v>357</v>
      </c>
      <c r="C326" s="7">
        <v>25</v>
      </c>
      <c r="D326" s="7">
        <v>12</v>
      </c>
      <c r="E326" s="12">
        <f t="shared" si="27"/>
        <v>4.741134079271762E-3</v>
      </c>
      <c r="F326" s="12">
        <f t="shared" si="28"/>
        <v>2.936857562408223E-3</v>
      </c>
      <c r="G326" s="13">
        <f t="shared" si="29"/>
        <v>-0.52</v>
      </c>
      <c r="H326" s="19">
        <f t="shared" si="30"/>
        <v>-2.4653897212213163E-3</v>
      </c>
    </row>
    <row r="327" spans="2:8" ht="15" x14ac:dyDescent="0.2">
      <c r="B327" s="3" t="s">
        <v>358</v>
      </c>
      <c r="C327" s="7">
        <v>5</v>
      </c>
      <c r="D327" s="7">
        <v>0</v>
      </c>
      <c r="E327" s="12">
        <f t="shared" si="27"/>
        <v>9.4822681585435232E-4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2</v>
      </c>
      <c r="D328" s="7">
        <v>2</v>
      </c>
      <c r="E328" s="12">
        <f t="shared" si="27"/>
        <v>3.7929072634174094E-4</v>
      </c>
      <c r="F328" s="12">
        <f t="shared" si="28"/>
        <v>4.8947626040137058E-4</v>
      </c>
      <c r="G328" s="13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39</v>
      </c>
      <c r="D330" s="7">
        <v>25</v>
      </c>
      <c r="E330" s="12">
        <f t="shared" si="27"/>
        <v>7.396169163663948E-3</v>
      </c>
      <c r="F330" s="12">
        <f t="shared" si="28"/>
        <v>6.1184532550171318E-3</v>
      </c>
      <c r="G330" s="13">
        <f t="shared" si="29"/>
        <v>-0.35897435897435898</v>
      </c>
      <c r="H330" s="19">
        <f t="shared" si="30"/>
        <v>-2.6550350843921864E-3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1.8964536317087047E-4</v>
      </c>
      <c r="F331" s="12" t="str">
        <f t="shared" si="28"/>
        <v/>
      </c>
      <c r="G331" s="13" t="str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7">
        <v>3531</v>
      </c>
      <c r="D332" s="7">
        <v>889</v>
      </c>
      <c r="E332" s="12">
        <f t="shared" si="27"/>
        <v>0.66963777735634367</v>
      </c>
      <c r="F332" s="12">
        <f t="shared" si="28"/>
        <v>0.21757219774840919</v>
      </c>
      <c r="G332" s="13">
        <f t="shared" si="29"/>
        <v>-0.7482299631832342</v>
      </c>
      <c r="H332" s="19">
        <f t="shared" si="30"/>
        <v>-0.50104304949743983</v>
      </c>
    </row>
    <row r="333" spans="2:8" ht="15" x14ac:dyDescent="0.2">
      <c r="B333" s="3" t="s">
        <v>130</v>
      </c>
      <c r="C333" s="7">
        <v>20</v>
      </c>
      <c r="D333" s="7">
        <v>15</v>
      </c>
      <c r="E333" s="12">
        <f t="shared" si="27"/>
        <v>3.7929072634174093E-3</v>
      </c>
      <c r="F333" s="12">
        <f t="shared" si="28"/>
        <v>3.6710719530102789E-3</v>
      </c>
      <c r="G333" s="13">
        <f t="shared" si="29"/>
        <v>-0.25</v>
      </c>
      <c r="H333" s="19">
        <f t="shared" si="30"/>
        <v>-9.4822681585435232E-4</v>
      </c>
    </row>
    <row r="334" spans="2:8" ht="15" x14ac:dyDescent="0.2">
      <c r="B334" s="3" t="s">
        <v>119</v>
      </c>
      <c r="C334" s="7">
        <v>45</v>
      </c>
      <c r="D334" s="7">
        <v>24</v>
      </c>
      <c r="E334" s="12">
        <f t="shared" si="27"/>
        <v>8.5340413426891713E-3</v>
      </c>
      <c r="F334" s="12">
        <f t="shared" si="28"/>
        <v>5.8737151248164461E-3</v>
      </c>
      <c r="G334" s="13">
        <f t="shared" si="29"/>
        <v>-0.46666666666666667</v>
      </c>
      <c r="H334" s="19">
        <f t="shared" si="30"/>
        <v>-3.9825526265882798E-3</v>
      </c>
    </row>
    <row r="335" spans="2:8" ht="15" x14ac:dyDescent="0.2">
      <c r="B335" s="3" t="s">
        <v>128</v>
      </c>
      <c r="C335" s="7">
        <v>15</v>
      </c>
      <c r="D335" s="7">
        <v>16</v>
      </c>
      <c r="E335" s="12">
        <f t="shared" si="27"/>
        <v>2.844680447563057E-3</v>
      </c>
      <c r="F335" s="12">
        <f t="shared" si="28"/>
        <v>3.9158100832109646E-3</v>
      </c>
      <c r="G335" s="13">
        <f t="shared" si="29"/>
        <v>6.6666666666666666E-2</v>
      </c>
      <c r="H335" s="19">
        <f t="shared" si="30"/>
        <v>1.8964536317087047E-4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182</v>
      </c>
      <c r="E337" s="12">
        <f t="shared" si="27"/>
        <v>1.8964536317087047E-4</v>
      </c>
      <c r="F337" s="12">
        <f t="shared" si="28"/>
        <v>4.454233969652472E-2</v>
      </c>
      <c r="G337" s="13">
        <f t="shared" si="29"/>
        <v>181</v>
      </c>
      <c r="H337" s="19">
        <f t="shared" si="30"/>
        <v>3.4325810733927556E-2</v>
      </c>
    </row>
    <row r="338" spans="2:8" ht="15" x14ac:dyDescent="0.2">
      <c r="B338" s="3" t="s">
        <v>362</v>
      </c>
      <c r="C338" s="7">
        <v>19</v>
      </c>
      <c r="D338" s="7">
        <v>0</v>
      </c>
      <c r="E338" s="12">
        <f t="shared" si="27"/>
        <v>3.6032619002465392E-3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10</v>
      </c>
      <c r="D339" s="7">
        <v>10</v>
      </c>
      <c r="E339" s="12">
        <f t="shared" si="27"/>
        <v>1.8964536317087046E-3</v>
      </c>
      <c r="F339" s="12">
        <f t="shared" si="28"/>
        <v>2.4473813020068525E-3</v>
      </c>
      <c r="G339" s="13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2</v>
      </c>
      <c r="D340" s="7">
        <v>1</v>
      </c>
      <c r="E340" s="12">
        <f t="shared" si="27"/>
        <v>3.7929072634174094E-4</v>
      </c>
      <c r="F340" s="12">
        <f t="shared" si="28"/>
        <v>2.4473813020068529E-4</v>
      </c>
      <c r="G340" s="13">
        <f t="shared" si="29"/>
        <v>-0.5</v>
      </c>
      <c r="H340" s="19">
        <f t="shared" si="30"/>
        <v>-1.8964536317087047E-4</v>
      </c>
    </row>
    <row r="341" spans="2:8" ht="15" x14ac:dyDescent="0.2">
      <c r="B341" s="3" t="s">
        <v>118</v>
      </c>
      <c r="C341" s="7">
        <v>3</v>
      </c>
      <c r="D341" s="7">
        <v>0</v>
      </c>
      <c r="E341" s="12">
        <f t="shared" si="27"/>
        <v>5.6893608951261144E-4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4</v>
      </c>
      <c r="D343" s="7">
        <v>5</v>
      </c>
      <c r="E343" s="12">
        <f t="shared" si="27"/>
        <v>7.5858145268348188E-4</v>
      </c>
      <c r="F343" s="12">
        <f t="shared" si="28"/>
        <v>1.2236906510034262E-3</v>
      </c>
      <c r="G343" s="13">
        <f t="shared" si="29"/>
        <v>0.25</v>
      </c>
      <c r="H343" s="19">
        <f t="shared" si="30"/>
        <v>1.8964536317087047E-4</v>
      </c>
    </row>
    <row r="344" spans="2:8" ht="15" x14ac:dyDescent="0.2">
      <c r="B344" s="3" t="s">
        <v>131</v>
      </c>
      <c r="C344" s="7">
        <v>12</v>
      </c>
      <c r="D344" s="7">
        <v>164</v>
      </c>
      <c r="E344" s="12">
        <f t="shared" si="27"/>
        <v>2.2757443580504457E-3</v>
      </c>
      <c r="F344" s="12">
        <f t="shared" si="28"/>
        <v>4.0137053352912386E-2</v>
      </c>
      <c r="G344" s="13">
        <f t="shared" si="29"/>
        <v>12.666666666666666</v>
      </c>
      <c r="H344" s="19">
        <f t="shared" si="30"/>
        <v>2.882609520197231E-2</v>
      </c>
    </row>
    <row r="345" spans="2:8" ht="15" x14ac:dyDescent="0.2">
      <c r="B345" s="3" t="s">
        <v>366</v>
      </c>
      <c r="C345" s="7">
        <v>16</v>
      </c>
      <c r="D345" s="7">
        <v>1466</v>
      </c>
      <c r="E345" s="12">
        <f t="shared" si="27"/>
        <v>3.0343258107339275E-3</v>
      </c>
      <c r="F345" s="12">
        <f t="shared" si="28"/>
        <v>0.3587860988742046</v>
      </c>
      <c r="G345" s="13">
        <f t="shared" si="29"/>
        <v>90.625</v>
      </c>
      <c r="H345" s="19">
        <f t="shared" si="30"/>
        <v>0.27498577659776219</v>
      </c>
    </row>
    <row r="346" spans="2:8" ht="15" x14ac:dyDescent="0.2">
      <c r="B346" s="3" t="s">
        <v>122</v>
      </c>
      <c r="C346" s="7">
        <v>4</v>
      </c>
      <c r="D346" s="7">
        <v>2</v>
      </c>
      <c r="E346" s="12">
        <f t="shared" si="27"/>
        <v>7.5858145268348188E-4</v>
      </c>
      <c r="F346" s="12">
        <f t="shared" si="28"/>
        <v>4.8947626040137058E-4</v>
      </c>
      <c r="G346" s="13">
        <f t="shared" si="29"/>
        <v>-0.5</v>
      </c>
      <c r="H346" s="19">
        <f t="shared" si="30"/>
        <v>-3.7929072634174094E-4</v>
      </c>
    </row>
    <row r="347" spans="2:8" ht="15" x14ac:dyDescent="0.2">
      <c r="B347" s="3" t="s">
        <v>121</v>
      </c>
      <c r="C347" s="7">
        <v>5</v>
      </c>
      <c r="D347" s="7">
        <v>14</v>
      </c>
      <c r="E347" s="12">
        <f t="shared" si="27"/>
        <v>9.4822681585435232E-4</v>
      </c>
      <c r="F347" s="12">
        <f t="shared" si="28"/>
        <v>3.4263338228095936E-3</v>
      </c>
      <c r="G347" s="13">
        <f t="shared" si="29"/>
        <v>1.8</v>
      </c>
      <c r="H347" s="19">
        <f t="shared" si="30"/>
        <v>1.7068082685378343E-3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1</v>
      </c>
      <c r="E350" s="12">
        <f t="shared" si="27"/>
        <v>1.8964536317087047E-4</v>
      </c>
      <c r="F350" s="12">
        <f t="shared" si="28"/>
        <v>2.4473813020068529E-4</v>
      </c>
      <c r="G350" s="13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34</v>
      </c>
      <c r="D354" s="7">
        <v>322</v>
      </c>
      <c r="E354" s="12">
        <f t="shared" si="27"/>
        <v>6.4479423478095961E-3</v>
      </c>
      <c r="F354" s="12">
        <f t="shared" si="28"/>
        <v>7.8805677924620662E-2</v>
      </c>
      <c r="G354" s="13">
        <f t="shared" si="29"/>
        <v>8.4705882352941178</v>
      </c>
      <c r="H354" s="19">
        <f t="shared" si="30"/>
        <v>5.4617864593210698E-2</v>
      </c>
    </row>
    <row r="355" spans="2:8" ht="15" x14ac:dyDescent="0.2">
      <c r="B355" s="3" t="s">
        <v>126</v>
      </c>
      <c r="C355" s="7">
        <v>0</v>
      </c>
      <c r="D355" s="7">
        <v>1</v>
      </c>
      <c r="E355" s="12" t="str">
        <f t="shared" si="27"/>
        <v/>
      </c>
      <c r="F355" s="12">
        <f t="shared" si="28"/>
        <v>2.4473813020068529E-4</v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9</v>
      </c>
      <c r="D356" s="7">
        <v>6</v>
      </c>
      <c r="E356" s="12">
        <f t="shared" si="27"/>
        <v>1.7068082685378343E-3</v>
      </c>
      <c r="F356" s="12">
        <f t="shared" si="28"/>
        <v>1.4684287812041115E-3</v>
      </c>
      <c r="G356" s="13">
        <f t="shared" si="29"/>
        <v>-0.33333333333333331</v>
      </c>
      <c r="H356" s="19">
        <f t="shared" si="30"/>
        <v>-5.6893608951261144E-4</v>
      </c>
    </row>
    <row r="357" spans="2:8" ht="15" x14ac:dyDescent="0.2">
      <c r="B357" s="3" t="s">
        <v>372</v>
      </c>
      <c r="C357" s="7">
        <v>32</v>
      </c>
      <c r="D357" s="7">
        <v>2</v>
      </c>
      <c r="E357" s="12">
        <f t="shared" si="27"/>
        <v>6.068651621467855E-3</v>
      </c>
      <c r="F357" s="12">
        <f t="shared" si="28"/>
        <v>4.8947626040137058E-4</v>
      </c>
      <c r="G357" s="13">
        <f t="shared" si="29"/>
        <v>-0.9375</v>
      </c>
      <c r="H357" s="19">
        <f t="shared" si="30"/>
        <v>-5.6893608951261139E-3</v>
      </c>
    </row>
    <row r="358" spans="2:8" ht="15" x14ac:dyDescent="0.2">
      <c r="B358" s="3" t="s">
        <v>127</v>
      </c>
      <c r="C358" s="7">
        <v>47</v>
      </c>
      <c r="D358" s="7">
        <v>25</v>
      </c>
      <c r="E358" s="12">
        <f t="shared" si="27"/>
        <v>8.9133320690309124E-3</v>
      </c>
      <c r="F358" s="12">
        <f t="shared" si="28"/>
        <v>6.1184532550171318E-3</v>
      </c>
      <c r="G358" s="13">
        <f t="shared" si="29"/>
        <v>-0.46808510638297873</v>
      </c>
      <c r="H358" s="19">
        <f t="shared" si="30"/>
        <v>-4.1721979897591504E-3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1.8964536317087047E-4</v>
      </c>
      <c r="F359" s="12">
        <f t="shared" si="28"/>
        <v>2.4473813020068529E-4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7</v>
      </c>
      <c r="D363" s="7">
        <v>2</v>
      </c>
      <c r="E363" s="12">
        <f t="shared" si="31"/>
        <v>1.3275175421960932E-3</v>
      </c>
      <c r="F363" s="12">
        <f t="shared" si="32"/>
        <v>4.8947626040137058E-4</v>
      </c>
      <c r="G363" s="13">
        <f t="shared" si="33"/>
        <v>-0.7142857142857143</v>
      </c>
      <c r="H363" s="19">
        <f t="shared" si="34"/>
        <v>-9.4822681585435232E-4</v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1.8964536317087047E-4</v>
      </c>
      <c r="F364" s="12" t="str">
        <f t="shared" si="32"/>
        <v/>
      </c>
      <c r="G364" s="13" t="str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1.8964536317087047E-4</v>
      </c>
      <c r="F365" s="12">
        <f t="shared" si="32"/>
        <v>2.4473813020068529E-4</v>
      </c>
      <c r="G365" s="13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2.4473813020068529E-4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1.8964536317087047E-4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376</v>
      </c>
      <c r="D369" s="7">
        <v>45</v>
      </c>
      <c r="E369" s="12">
        <f t="shared" si="31"/>
        <v>7.1306656552247299E-2</v>
      </c>
      <c r="F369" s="12">
        <f t="shared" si="32"/>
        <v>1.1013215859030838E-2</v>
      </c>
      <c r="G369" s="13">
        <f t="shared" si="33"/>
        <v>-0.88031914893617025</v>
      </c>
      <c r="H369" s="19">
        <f t="shared" si="34"/>
        <v>-6.2772615209558125E-2</v>
      </c>
    </row>
    <row r="370" spans="2:8" ht="15" x14ac:dyDescent="0.2">
      <c r="B370" s="3" t="s">
        <v>135</v>
      </c>
      <c r="C370" s="7">
        <v>90</v>
      </c>
      <c r="D370" s="7">
        <v>0</v>
      </c>
      <c r="E370" s="12">
        <f t="shared" si="31"/>
        <v>1.7068082685378343E-2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53</v>
      </c>
      <c r="D372" s="7">
        <v>2</v>
      </c>
      <c r="E372" s="12">
        <f t="shared" si="31"/>
        <v>1.0051204248056136E-2</v>
      </c>
      <c r="F372" s="12">
        <f t="shared" si="32"/>
        <v>4.8947626040137058E-4</v>
      </c>
      <c r="G372" s="13">
        <f t="shared" si="33"/>
        <v>-0.96226415094339623</v>
      </c>
      <c r="H372" s="19">
        <f t="shared" si="34"/>
        <v>-9.6719135217143946E-3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7</v>
      </c>
      <c r="D374" s="7">
        <v>3</v>
      </c>
      <c r="E374" s="12">
        <f t="shared" si="31"/>
        <v>1.3275175421960932E-3</v>
      </c>
      <c r="F374" s="12">
        <f t="shared" si="32"/>
        <v>7.3421439060205576E-4</v>
      </c>
      <c r="G374" s="13">
        <f t="shared" si="33"/>
        <v>-0.5714285714285714</v>
      </c>
      <c r="H374" s="19">
        <f t="shared" si="34"/>
        <v>-7.5858145268348177E-4</v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1.8964536317087047E-4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3</v>
      </c>
      <c r="D377" s="7">
        <v>48</v>
      </c>
      <c r="E377" s="12">
        <f t="shared" si="31"/>
        <v>5.6893608951261144E-4</v>
      </c>
      <c r="F377" s="12">
        <f t="shared" si="32"/>
        <v>1.1747430249632892E-2</v>
      </c>
      <c r="G377" s="13">
        <f t="shared" si="33"/>
        <v>15</v>
      </c>
      <c r="H377" s="19">
        <f t="shared" si="34"/>
        <v>8.5340413426891713E-3</v>
      </c>
    </row>
    <row r="378" spans="2:8" ht="15" x14ac:dyDescent="0.2">
      <c r="B378" s="3" t="s">
        <v>149</v>
      </c>
      <c r="C378" s="7">
        <v>11</v>
      </c>
      <c r="D378" s="7">
        <v>20</v>
      </c>
      <c r="E378" s="12">
        <f t="shared" si="31"/>
        <v>2.0860989948795752E-3</v>
      </c>
      <c r="F378" s="12">
        <f t="shared" si="32"/>
        <v>4.8947626040137049E-3</v>
      </c>
      <c r="G378" s="13">
        <f t="shared" si="33"/>
        <v>0.81818181818181823</v>
      </c>
      <c r="H378" s="19">
        <f t="shared" si="34"/>
        <v>1.7068082685378343E-3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1.8964536317087047E-4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2</v>
      </c>
      <c r="D380" s="7">
        <v>1</v>
      </c>
      <c r="E380" s="12">
        <f t="shared" si="31"/>
        <v>3.7929072634174094E-4</v>
      </c>
      <c r="F380" s="12">
        <f t="shared" si="32"/>
        <v>2.4473813020068529E-4</v>
      </c>
      <c r="G380" s="13">
        <f t="shared" si="33"/>
        <v>-0.5</v>
      </c>
      <c r="H380" s="19">
        <f t="shared" si="34"/>
        <v>-1.8964536317087047E-4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5</v>
      </c>
      <c r="E385" s="12">
        <f t="shared" si="31"/>
        <v>1.8964536317087047E-4</v>
      </c>
      <c r="F385" s="12">
        <f t="shared" si="32"/>
        <v>1.2236906510034262E-3</v>
      </c>
      <c r="G385" s="13">
        <f t="shared" si="33"/>
        <v>4</v>
      </c>
      <c r="H385" s="19">
        <f t="shared" si="34"/>
        <v>7.5858145268348188E-4</v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16</v>
      </c>
      <c r="D387" s="7">
        <v>4</v>
      </c>
      <c r="E387" s="12">
        <f t="shared" si="31"/>
        <v>3.0343258107339275E-3</v>
      </c>
      <c r="F387" s="12">
        <f t="shared" si="32"/>
        <v>9.7895252080274116E-4</v>
      </c>
      <c r="G387" s="13">
        <f t="shared" si="33"/>
        <v>-0.75</v>
      </c>
      <c r="H387" s="19">
        <f t="shared" si="34"/>
        <v>-2.2757443580504457E-3</v>
      </c>
    </row>
    <row r="388" spans="2:8" ht="15" x14ac:dyDescent="0.2">
      <c r="B388" s="3" t="s">
        <v>389</v>
      </c>
      <c r="C388" s="7">
        <v>0</v>
      </c>
      <c r="D388" s="7">
        <v>5</v>
      </c>
      <c r="E388" s="12" t="str">
        <f t="shared" si="31"/>
        <v/>
      </c>
      <c r="F388" s="12">
        <f t="shared" si="32"/>
        <v>1.2236906510034262E-3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8</v>
      </c>
      <c r="D391" s="7">
        <v>2</v>
      </c>
      <c r="E391" s="12">
        <f t="shared" si="31"/>
        <v>1.5171629053669638E-3</v>
      </c>
      <c r="F391" s="12">
        <f t="shared" si="32"/>
        <v>4.8947626040137058E-4</v>
      </c>
      <c r="G391" s="13">
        <f t="shared" si="33"/>
        <v>-0.75</v>
      </c>
      <c r="H391" s="19">
        <f t="shared" si="34"/>
        <v>-1.1378721790252229E-3</v>
      </c>
    </row>
    <row r="392" spans="2:8" ht="15" x14ac:dyDescent="0.2">
      <c r="B392" s="3" t="s">
        <v>140</v>
      </c>
      <c r="C392" s="7">
        <v>2</v>
      </c>
      <c r="D392" s="7">
        <v>0</v>
      </c>
      <c r="E392" s="12">
        <f t="shared" si="31"/>
        <v>3.7929072634174094E-4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74</v>
      </c>
      <c r="D393" s="7">
        <v>29</v>
      </c>
      <c r="E393" s="12">
        <f t="shared" si="31"/>
        <v>1.4033756874644416E-2</v>
      </c>
      <c r="F393" s="12">
        <f t="shared" si="32"/>
        <v>7.097405775819873E-3</v>
      </c>
      <c r="G393" s="13">
        <f t="shared" si="33"/>
        <v>-0.60810810810810811</v>
      </c>
      <c r="H393" s="19">
        <f t="shared" si="34"/>
        <v>-8.5340413426891713E-3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1.8964536317087047E-4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4</v>
      </c>
      <c r="D401" s="7">
        <v>21</v>
      </c>
      <c r="E401" s="12">
        <f t="shared" si="31"/>
        <v>7.5858145268348188E-4</v>
      </c>
      <c r="F401" s="12">
        <f t="shared" si="32"/>
        <v>5.1395007342143906E-3</v>
      </c>
      <c r="G401" s="13">
        <f t="shared" si="33"/>
        <v>4.25</v>
      </c>
      <c r="H401" s="19">
        <f t="shared" si="34"/>
        <v>3.2239711739047981E-3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5</v>
      </c>
      <c r="D403" s="7">
        <v>3</v>
      </c>
      <c r="E403" s="12">
        <f t="shared" si="31"/>
        <v>9.4822681585435232E-4</v>
      </c>
      <c r="F403" s="12">
        <f t="shared" si="32"/>
        <v>7.3421439060205576E-4</v>
      </c>
      <c r="G403" s="13">
        <f t="shared" si="33"/>
        <v>-0.4</v>
      </c>
      <c r="H403" s="19">
        <f t="shared" si="34"/>
        <v>-3.7929072634174094E-4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2</v>
      </c>
      <c r="D405" s="7">
        <v>3</v>
      </c>
      <c r="E405" s="12">
        <f t="shared" si="31"/>
        <v>3.7929072634174094E-4</v>
      </c>
      <c r="F405" s="12">
        <f t="shared" si="32"/>
        <v>7.3421439060205576E-4</v>
      </c>
      <c r="G405" s="13">
        <f t="shared" si="33"/>
        <v>0.5</v>
      </c>
      <c r="H405" s="19">
        <f t="shared" si="34"/>
        <v>1.8964536317087047E-4</v>
      </c>
    </row>
    <row r="406" spans="2:8" ht="15" x14ac:dyDescent="0.2">
      <c r="B406" s="3" t="s">
        <v>397</v>
      </c>
      <c r="C406" s="7">
        <v>20</v>
      </c>
      <c r="D406" s="7">
        <v>10</v>
      </c>
      <c r="E406" s="12">
        <f t="shared" si="31"/>
        <v>3.7929072634174093E-3</v>
      </c>
      <c r="F406" s="12">
        <f t="shared" si="32"/>
        <v>2.4473813020068525E-3</v>
      </c>
      <c r="G406" s="13">
        <f t="shared" si="33"/>
        <v>-0.5</v>
      </c>
      <c r="H406" s="19">
        <f t="shared" si="34"/>
        <v>-1.8964536317087046E-3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</v>
      </c>
      <c r="D408" s="7">
        <v>4</v>
      </c>
      <c r="E408" s="12">
        <f t="shared" si="31"/>
        <v>3.7929072634174094E-4</v>
      </c>
      <c r="F408" s="12">
        <f t="shared" si="32"/>
        <v>9.7895252080274116E-4</v>
      </c>
      <c r="G408" s="13">
        <f t="shared" si="33"/>
        <v>1</v>
      </c>
      <c r="H408" s="19">
        <f t="shared" si="34"/>
        <v>3.7929072634174094E-4</v>
      </c>
    </row>
    <row r="409" spans="2:8" ht="15" x14ac:dyDescent="0.2">
      <c r="B409" s="3" t="s">
        <v>139</v>
      </c>
      <c r="C409" s="7">
        <v>2</v>
      </c>
      <c r="D409" s="7">
        <v>0</v>
      </c>
      <c r="E409" s="12">
        <f t="shared" si="31"/>
        <v>3.7929072634174094E-4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1.8964536317087047E-4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0</v>
      </c>
      <c r="D411" s="7">
        <v>1</v>
      </c>
      <c r="E411" s="12" t="str">
        <f t="shared" si="31"/>
        <v/>
      </c>
      <c r="F411" s="12">
        <f t="shared" si="32"/>
        <v>2.4473813020068529E-4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11</v>
      </c>
      <c r="D412" s="7">
        <v>1</v>
      </c>
      <c r="E412" s="12">
        <f t="shared" si="31"/>
        <v>2.0860989948795752E-3</v>
      </c>
      <c r="F412" s="12">
        <f t="shared" si="32"/>
        <v>2.4473813020068529E-4</v>
      </c>
      <c r="G412" s="13">
        <f t="shared" si="33"/>
        <v>-0.90909090909090906</v>
      </c>
      <c r="H412" s="19">
        <f t="shared" si="34"/>
        <v>-1.8964536317087046E-3</v>
      </c>
    </row>
    <row r="413" spans="2:8" ht="15" x14ac:dyDescent="0.2">
      <c r="B413" s="3" t="s">
        <v>403</v>
      </c>
      <c r="C413" s="7">
        <v>0</v>
      </c>
      <c r="D413" s="7">
        <v>1</v>
      </c>
      <c r="E413" s="12" t="str">
        <f t="shared" si="31"/>
        <v/>
      </c>
      <c r="F413" s="12">
        <f t="shared" si="32"/>
        <v>2.4473813020068529E-4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1.8964536317087047E-4</v>
      </c>
      <c r="F419" s="12" t="str">
        <f t="shared" si="32"/>
        <v/>
      </c>
      <c r="G419" s="13" t="str">
        <f t="shared" si="33"/>
        <v>0</v>
      </c>
      <c r="H419" s="19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2</v>
      </c>
      <c r="E422" s="12" t="str">
        <f t="shared" si="31"/>
        <v/>
      </c>
      <c r="F422" s="12">
        <f t="shared" si="32"/>
        <v>4.8947626040137058E-4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9</v>
      </c>
      <c r="E426" s="12" t="str">
        <f t="shared" si="35"/>
        <v/>
      </c>
      <c r="F426" s="12">
        <f t="shared" si="36"/>
        <v>2.2026431718061676E-3</v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3</v>
      </c>
      <c r="D429" s="7">
        <v>0</v>
      </c>
      <c r="E429" s="12">
        <f t="shared" si="35"/>
        <v>5.6893608951261144E-4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1.8964536317087047E-4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1</v>
      </c>
      <c r="D432" s="7">
        <v>1</v>
      </c>
      <c r="E432" s="12">
        <f t="shared" si="35"/>
        <v>1.8964536317087047E-4</v>
      </c>
      <c r="F432" s="12">
        <f t="shared" si="36"/>
        <v>2.4473813020068529E-4</v>
      </c>
      <c r="G432" s="13">
        <f t="shared" si="37"/>
        <v>0</v>
      </c>
      <c r="H432" s="19">
        <f t="shared" si="38"/>
        <v>0</v>
      </c>
    </row>
    <row r="433" spans="2:8" ht="15" x14ac:dyDescent="0.2">
      <c r="B433" s="3" t="s">
        <v>162</v>
      </c>
      <c r="C433" s="7">
        <v>0</v>
      </c>
      <c r="D433" s="7">
        <v>33</v>
      </c>
      <c r="E433" s="12" t="str">
        <f t="shared" si="35"/>
        <v/>
      </c>
      <c r="F433" s="12">
        <f t="shared" si="36"/>
        <v>8.0763582966226141E-3</v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4</v>
      </c>
      <c r="D434" s="7">
        <v>2</v>
      </c>
      <c r="E434" s="12">
        <f t="shared" si="35"/>
        <v>7.5858145268348188E-4</v>
      </c>
      <c r="F434" s="12">
        <f t="shared" si="36"/>
        <v>4.8947626040137058E-4</v>
      </c>
      <c r="G434" s="13">
        <f t="shared" si="37"/>
        <v>-0.5</v>
      </c>
      <c r="H434" s="19">
        <f t="shared" si="38"/>
        <v>-3.7929072634174094E-4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51</v>
      </c>
      <c r="D437" s="7">
        <v>23</v>
      </c>
      <c r="E437" s="12">
        <f t="shared" si="35"/>
        <v>9.6719135217143946E-3</v>
      </c>
      <c r="F437" s="12">
        <f t="shared" si="36"/>
        <v>5.6289769946157612E-3</v>
      </c>
      <c r="G437" s="13">
        <f t="shared" si="37"/>
        <v>-0.5490196078431373</v>
      </c>
      <c r="H437" s="19">
        <f t="shared" si="38"/>
        <v>-5.3100701687843737E-3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1.8964536317087047E-4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2</v>
      </c>
      <c r="D439" s="7">
        <v>0</v>
      </c>
      <c r="E439" s="12">
        <f t="shared" si="35"/>
        <v>3.7929072634174094E-4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16</v>
      </c>
      <c r="D441" s="7">
        <v>0</v>
      </c>
      <c r="E441" s="12">
        <f t="shared" si="35"/>
        <v>3.0343258107339275E-3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3</v>
      </c>
      <c r="E442" s="12" t="str">
        <f t="shared" si="35"/>
        <v/>
      </c>
      <c r="F442" s="12">
        <f t="shared" si="36"/>
        <v>7.3421439060205576E-4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1.8964536317087047E-4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6</v>
      </c>
      <c r="E450" s="12">
        <f t="shared" si="35"/>
        <v>1.8964536317087047E-4</v>
      </c>
      <c r="F450" s="12">
        <f t="shared" si="36"/>
        <v>1.4684287812041115E-3</v>
      </c>
      <c r="G450" s="13">
        <f t="shared" si="37"/>
        <v>5</v>
      </c>
      <c r="H450" s="19">
        <f t="shared" si="38"/>
        <v>9.4822681585435232E-4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1.8964536317087047E-4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0</v>
      </c>
      <c r="E458" s="12">
        <f t="shared" si="35"/>
        <v>3.7929072634174094E-4</v>
      </c>
      <c r="F458" s="12" t="str">
        <f t="shared" si="36"/>
        <v/>
      </c>
      <c r="G458" s="13" t="str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7</v>
      </c>
      <c r="D460" s="7">
        <v>0</v>
      </c>
      <c r="E460" s="12">
        <f t="shared" si="35"/>
        <v>1.3275175421960932E-3</v>
      </c>
      <c r="F460" s="12" t="str">
        <f t="shared" si="36"/>
        <v/>
      </c>
      <c r="G460" s="13" t="str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4</v>
      </c>
      <c r="D461" s="7">
        <v>0</v>
      </c>
      <c r="E461" s="12">
        <f t="shared" si="35"/>
        <v>7.5858145268348188E-4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28</v>
      </c>
      <c r="D463" s="7">
        <v>4</v>
      </c>
      <c r="E463" s="12">
        <f t="shared" si="35"/>
        <v>5.3100701687843728E-3</v>
      </c>
      <c r="F463" s="12">
        <f t="shared" si="36"/>
        <v>9.7895252080274116E-4</v>
      </c>
      <c r="G463" s="13">
        <f t="shared" si="37"/>
        <v>-0.8571428571428571</v>
      </c>
      <c r="H463" s="19">
        <f t="shared" si="38"/>
        <v>-4.5514887161008906E-3</v>
      </c>
    </row>
    <row r="464" spans="2:8" ht="15" x14ac:dyDescent="0.2">
      <c r="B464" s="3" t="s">
        <v>478</v>
      </c>
      <c r="C464" s="7">
        <v>3</v>
      </c>
      <c r="D464" s="7">
        <v>1</v>
      </c>
      <c r="E464" s="12">
        <f t="shared" si="35"/>
        <v>5.6893608951261144E-4</v>
      </c>
      <c r="F464" s="12">
        <f t="shared" si="36"/>
        <v>2.4473813020068529E-4</v>
      </c>
      <c r="G464" s="13">
        <f t="shared" si="37"/>
        <v>-0.66666666666666663</v>
      </c>
      <c r="H464" s="19">
        <f t="shared" si="38"/>
        <v>-3.7929072634174094E-4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1.8964536317087047E-4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22</v>
      </c>
      <c r="D467" s="7">
        <v>22</v>
      </c>
      <c r="E467" s="12">
        <f t="shared" si="35"/>
        <v>4.1721979897591504E-3</v>
      </c>
      <c r="F467" s="12">
        <f t="shared" si="36"/>
        <v>5.3842388644150755E-3</v>
      </c>
      <c r="G467" s="13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5</v>
      </c>
      <c r="D468" s="7">
        <v>1</v>
      </c>
      <c r="E468" s="12">
        <f t="shared" si="35"/>
        <v>9.4822681585435232E-4</v>
      </c>
      <c r="F468" s="12">
        <f t="shared" si="36"/>
        <v>2.4473813020068529E-4</v>
      </c>
      <c r="G468" s="13">
        <f t="shared" si="37"/>
        <v>-0.8</v>
      </c>
      <c r="H468" s="19">
        <f t="shared" si="38"/>
        <v>-7.5858145268348188E-4</v>
      </c>
    </row>
    <row r="469" spans="2:8" ht="15" x14ac:dyDescent="0.2">
      <c r="B469" s="3" t="s">
        <v>175</v>
      </c>
      <c r="C469" s="7">
        <v>2</v>
      </c>
      <c r="D469" s="7">
        <v>0</v>
      </c>
      <c r="E469" s="12">
        <f t="shared" si="35"/>
        <v>3.7929072634174094E-4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2</v>
      </c>
      <c r="D473" s="7">
        <v>0</v>
      </c>
      <c r="E473" s="12">
        <f t="shared" si="35"/>
        <v>3.7929072634174094E-4</v>
      </c>
      <c r="F473" s="12" t="str">
        <f t="shared" si="36"/>
        <v/>
      </c>
      <c r="G473" s="13" t="str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1</v>
      </c>
      <c r="E475" s="12">
        <f t="shared" si="35"/>
        <v>1.8964536317087047E-4</v>
      </c>
      <c r="F475" s="12">
        <f t="shared" si="36"/>
        <v>2.4473813020068529E-4</v>
      </c>
      <c r="G475" s="13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2.4473813020068529E-4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0</v>
      </c>
      <c r="E478" s="12">
        <f t="shared" si="35"/>
        <v>1.8964536317087047E-4</v>
      </c>
      <c r="F478" s="12" t="str">
        <f t="shared" si="36"/>
        <v/>
      </c>
      <c r="G478" s="13" t="str">
        <f t="shared" si="37"/>
        <v>0</v>
      </c>
      <c r="H478" s="19">
        <f t="shared" si="38"/>
        <v>0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1.8964536317087047E-4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3</v>
      </c>
      <c r="D480" s="7">
        <v>1</v>
      </c>
      <c r="E480" s="12">
        <f t="shared" si="35"/>
        <v>5.6893608951261144E-4</v>
      </c>
      <c r="F480" s="12">
        <f t="shared" si="36"/>
        <v>2.4473813020068529E-4</v>
      </c>
      <c r="G480" s="13">
        <f t="shared" si="37"/>
        <v>-0.66666666666666663</v>
      </c>
      <c r="H480" s="19">
        <f t="shared" si="38"/>
        <v>-3.7929072634174094E-4</v>
      </c>
    </row>
    <row r="481" spans="2:8" ht="15" x14ac:dyDescent="0.2">
      <c r="B481" s="3" t="s">
        <v>177</v>
      </c>
      <c r="C481" s="7">
        <v>20</v>
      </c>
      <c r="D481" s="7">
        <v>2</v>
      </c>
      <c r="E481" s="12">
        <f t="shared" si="35"/>
        <v>3.7929072634174093E-3</v>
      </c>
      <c r="F481" s="12">
        <f t="shared" si="36"/>
        <v>4.8947626040137058E-4</v>
      </c>
      <c r="G481" s="13">
        <f t="shared" si="37"/>
        <v>-0.9</v>
      </c>
      <c r="H481" s="19">
        <f t="shared" si="38"/>
        <v>-3.4136165370756686E-3</v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47</v>
      </c>
      <c r="D483" s="7">
        <v>4</v>
      </c>
      <c r="E483" s="12">
        <f t="shared" si="35"/>
        <v>8.9133320690309124E-3</v>
      </c>
      <c r="F483" s="12">
        <f t="shared" si="36"/>
        <v>9.7895252080274116E-4</v>
      </c>
      <c r="G483" s="13">
        <f t="shared" si="37"/>
        <v>-0.91489361702127658</v>
      </c>
      <c r="H483" s="19">
        <f t="shared" si="38"/>
        <v>-8.1547506163474302E-3</v>
      </c>
    </row>
    <row r="484" spans="2:8" ht="30" x14ac:dyDescent="0.2">
      <c r="B484" s="3" t="s">
        <v>184</v>
      </c>
      <c r="C484" s="7">
        <v>54</v>
      </c>
      <c r="D484" s="7">
        <v>48</v>
      </c>
      <c r="E484" s="12">
        <f t="shared" si="35"/>
        <v>1.0240849611227006E-2</v>
      </c>
      <c r="F484" s="12">
        <f t="shared" si="36"/>
        <v>1.1747430249632892E-2</v>
      </c>
      <c r="G484" s="13">
        <f t="shared" si="37"/>
        <v>-0.1111111111111111</v>
      </c>
      <c r="H484" s="19">
        <f t="shared" si="38"/>
        <v>-1.1378721790252229E-3</v>
      </c>
    </row>
    <row r="485" spans="2:8" ht="15" x14ac:dyDescent="0.2">
      <c r="B485" s="3" t="s">
        <v>443</v>
      </c>
      <c r="C485" s="7">
        <v>20</v>
      </c>
      <c r="D485" s="7">
        <v>15</v>
      </c>
      <c r="E485" s="12">
        <f t="shared" si="35"/>
        <v>3.7929072634174093E-3</v>
      </c>
      <c r="F485" s="12">
        <f t="shared" si="36"/>
        <v>3.6710719530102789E-3</v>
      </c>
      <c r="G485" s="13">
        <f t="shared" si="37"/>
        <v>-0.25</v>
      </c>
      <c r="H485" s="19">
        <f t="shared" si="38"/>
        <v>-9.4822681585435232E-4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1.8964536317087047E-4</v>
      </c>
      <c r="F487" s="12" t="str">
        <f t="shared" si="36"/>
        <v/>
      </c>
      <c r="G487" s="13" t="str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2</v>
      </c>
      <c r="D488" s="7">
        <v>0</v>
      </c>
      <c r="E488" s="12">
        <f t="shared" ref="E488:E499" si="39">+IF(C488=0,"",C488/C$294)</f>
        <v>3.7929072634174094E-4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0</v>
      </c>
      <c r="D489" s="7">
        <v>1</v>
      </c>
      <c r="E489" s="12" t="str">
        <f t="shared" si="39"/>
        <v/>
      </c>
      <c r="F489" s="12">
        <f t="shared" si="40"/>
        <v>2.4473813020068529E-4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53</v>
      </c>
      <c r="D490" s="7">
        <v>2</v>
      </c>
      <c r="E490" s="12">
        <f t="shared" si="39"/>
        <v>1.0051204248056136E-2</v>
      </c>
      <c r="F490" s="12">
        <f t="shared" si="40"/>
        <v>4.8947626040137058E-4</v>
      </c>
      <c r="G490" s="13">
        <f t="shared" si="41"/>
        <v>-0.96226415094339623</v>
      </c>
      <c r="H490" s="19">
        <f t="shared" si="42"/>
        <v>-9.6719135217143946E-3</v>
      </c>
    </row>
    <row r="491" spans="2:8" ht="13.5" customHeight="1" x14ac:dyDescent="0.2">
      <c r="B491" s="3" t="s">
        <v>180</v>
      </c>
      <c r="C491" s="7">
        <v>34</v>
      </c>
      <c r="D491" s="7">
        <v>2</v>
      </c>
      <c r="E491" s="12">
        <f t="shared" si="39"/>
        <v>6.4479423478095961E-3</v>
      </c>
      <c r="F491" s="12">
        <f t="shared" si="40"/>
        <v>4.8947626040137058E-4</v>
      </c>
      <c r="G491" s="13">
        <f t="shared" si="41"/>
        <v>-0.94117647058823528</v>
      </c>
      <c r="H491" s="19">
        <f t="shared" si="42"/>
        <v>-6.068651621467855E-3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8</v>
      </c>
      <c r="D493" s="7">
        <v>0</v>
      </c>
      <c r="E493" s="12">
        <f t="shared" si="39"/>
        <v>1.5171629053669638E-3</v>
      </c>
      <c r="F493" s="12" t="str">
        <f t="shared" si="40"/>
        <v/>
      </c>
      <c r="G493" s="13" t="str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1.8964536317087047E-4</v>
      </c>
      <c r="F494" s="12" t="str">
        <f t="shared" si="40"/>
        <v/>
      </c>
      <c r="G494" s="13" t="str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1.8964536317087047E-4</v>
      </c>
      <c r="F497" s="12" t="str">
        <f t="shared" si="40"/>
        <v/>
      </c>
      <c r="G497" s="13" t="str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1</v>
      </c>
      <c r="D498" s="7">
        <v>0</v>
      </c>
      <c r="E498" s="12">
        <f t="shared" si="39"/>
        <v>1.8964536317087047E-4</v>
      </c>
      <c r="F498" s="12" t="str">
        <f t="shared" si="40"/>
        <v/>
      </c>
      <c r="G498" s="13" t="str">
        <f t="shared" si="41"/>
        <v>0</v>
      </c>
      <c r="H498" s="19">
        <f t="shared" si="42"/>
        <v>0</v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5076</v>
      </c>
      <c r="D505" s="41">
        <f>SUM(D506:D530)</f>
        <v>1265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-0.75078802206461781</v>
      </c>
      <c r="H505" s="42">
        <f>+IF(OR(AND(E505=""),(G505="")),"",E505*G505)</f>
        <v>-0.75078802206461781</v>
      </c>
    </row>
    <row r="506" spans="2:8" ht="15" x14ac:dyDescent="0.2">
      <c r="B506" s="3" t="s">
        <v>454</v>
      </c>
      <c r="C506" s="7">
        <v>0</v>
      </c>
      <c r="D506" s="7">
        <v>37</v>
      </c>
      <c r="E506" s="12" t="str">
        <f>+IF(C506=0,"",C506/C$505)</f>
        <v/>
      </c>
      <c r="F506" s="12">
        <f>+IF(D506=0,"",D506/D$505)</f>
        <v>2.9249011857707511E-2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9</v>
      </c>
      <c r="D507" s="7">
        <v>1</v>
      </c>
      <c r="E507" s="12">
        <f t="shared" ref="E507:E529" si="43">+IF(C507=0,"",C507/C$505)</f>
        <v>1.7730496453900709E-3</v>
      </c>
      <c r="F507" s="12">
        <f t="shared" ref="F507:F529" si="44">+IF(D507=0,"",D507/D$505)</f>
        <v>7.9051383399209485E-4</v>
      </c>
      <c r="G507" s="13">
        <f t="shared" ref="G507:G529" si="45">+IF(OR(AND(D507=0),(C507=0)),"0",((D507-C507)/C507))</f>
        <v>-0.88888888888888884</v>
      </c>
      <c r="H507" s="19">
        <f t="shared" ref="H507:H530" si="46">+IF(OR(AND(E507=""),(G507="")),"",E507*G507)</f>
        <v>-1.5760441292356185E-3</v>
      </c>
    </row>
    <row r="508" spans="2:8" ht="15" x14ac:dyDescent="0.2">
      <c r="B508" s="3" t="s">
        <v>455</v>
      </c>
      <c r="C508" s="7">
        <v>201</v>
      </c>
      <c r="D508" s="7">
        <v>353</v>
      </c>
      <c r="E508" s="12">
        <f t="shared" si="43"/>
        <v>3.9598108747044919E-2</v>
      </c>
      <c r="F508" s="12">
        <f t="shared" si="44"/>
        <v>0.27905138339920948</v>
      </c>
      <c r="G508" s="13">
        <f t="shared" si="45"/>
        <v>0.75621890547263682</v>
      </c>
      <c r="H508" s="19">
        <f t="shared" si="46"/>
        <v>2.9944838455476755E-2</v>
      </c>
    </row>
    <row r="509" spans="2:8" ht="15" x14ac:dyDescent="0.2">
      <c r="B509" s="3" t="s">
        <v>456</v>
      </c>
      <c r="C509" s="7">
        <v>103</v>
      </c>
      <c r="D509" s="7">
        <v>247</v>
      </c>
      <c r="E509" s="12">
        <f t="shared" si="43"/>
        <v>2.0291568163908591E-2</v>
      </c>
      <c r="F509" s="12">
        <f t="shared" si="44"/>
        <v>0.19525691699604744</v>
      </c>
      <c r="G509" s="13">
        <f t="shared" si="45"/>
        <v>1.3980582524271845</v>
      </c>
      <c r="H509" s="19">
        <f t="shared" si="46"/>
        <v>2.8368794326241138E-2</v>
      </c>
    </row>
    <row r="510" spans="2:8" ht="15" x14ac:dyDescent="0.2">
      <c r="B510" s="3" t="s">
        <v>188</v>
      </c>
      <c r="C510" s="7">
        <v>2</v>
      </c>
      <c r="D510" s="7">
        <v>3</v>
      </c>
      <c r="E510" s="12">
        <f t="shared" si="43"/>
        <v>3.9401103230890468E-4</v>
      </c>
      <c r="F510" s="12">
        <f t="shared" si="44"/>
        <v>2.3715415019762848E-3</v>
      </c>
      <c r="G510" s="13">
        <f t="shared" si="45"/>
        <v>0.5</v>
      </c>
      <c r="H510" s="19">
        <f t="shared" si="46"/>
        <v>1.9700551615445234E-4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7.9051383399209485E-4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10</v>
      </c>
      <c r="E512" s="12" t="str">
        <f t="shared" si="43"/>
        <v/>
      </c>
      <c r="F512" s="12">
        <f t="shared" si="44"/>
        <v>7.9051383399209481E-3</v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1.9700551615445234E-4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3</v>
      </c>
      <c r="D514" s="7">
        <v>1</v>
      </c>
      <c r="E514" s="12">
        <f t="shared" si="43"/>
        <v>5.9101654846335696E-4</v>
      </c>
      <c r="F514" s="12">
        <f t="shared" si="44"/>
        <v>7.9051383399209485E-4</v>
      </c>
      <c r="G514" s="13">
        <f t="shared" si="45"/>
        <v>-0.66666666666666663</v>
      </c>
      <c r="H514" s="19">
        <f t="shared" si="46"/>
        <v>-3.9401103230890462E-4</v>
      </c>
    </row>
    <row r="515" spans="2:8" ht="15" x14ac:dyDescent="0.2">
      <c r="B515" s="3" t="s">
        <v>532</v>
      </c>
      <c r="C515" s="7">
        <v>2</v>
      </c>
      <c r="D515" s="7">
        <v>8</v>
      </c>
      <c r="E515" s="12">
        <f t="shared" si="43"/>
        <v>3.9401103230890468E-4</v>
      </c>
      <c r="F515" s="12">
        <f t="shared" si="44"/>
        <v>6.3241106719367588E-3</v>
      </c>
      <c r="G515" s="13">
        <f t="shared" si="45"/>
        <v>3</v>
      </c>
      <c r="H515" s="19">
        <f t="shared" si="46"/>
        <v>1.1820330969267139E-3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4</v>
      </c>
      <c r="D517" s="7">
        <v>206</v>
      </c>
      <c r="E517" s="12">
        <f t="shared" si="43"/>
        <v>7.8802206461780935E-4</v>
      </c>
      <c r="F517" s="12">
        <f t="shared" si="44"/>
        <v>0.16284584980237155</v>
      </c>
      <c r="G517" s="13">
        <f t="shared" si="45"/>
        <v>50.5</v>
      </c>
      <c r="H517" s="19">
        <f t="shared" si="46"/>
        <v>3.9795114263199372E-2</v>
      </c>
    </row>
    <row r="518" spans="2:8" ht="15" x14ac:dyDescent="0.2">
      <c r="B518" s="3" t="s">
        <v>190</v>
      </c>
      <c r="C518" s="7">
        <v>143</v>
      </c>
      <c r="D518" s="7">
        <v>16</v>
      </c>
      <c r="E518" s="12">
        <f t="shared" si="43"/>
        <v>2.8171788810086681E-2</v>
      </c>
      <c r="F518" s="12">
        <f t="shared" si="44"/>
        <v>1.2648221343873518E-2</v>
      </c>
      <c r="G518" s="13">
        <f t="shared" si="45"/>
        <v>-0.88811188811188813</v>
      </c>
      <c r="H518" s="19">
        <f t="shared" si="46"/>
        <v>-2.5019700551615443E-2</v>
      </c>
    </row>
    <row r="519" spans="2:8" ht="15" x14ac:dyDescent="0.2">
      <c r="B519" s="3" t="s">
        <v>192</v>
      </c>
      <c r="C519" s="7">
        <v>1</v>
      </c>
      <c r="D519" s="7">
        <v>4</v>
      </c>
      <c r="E519" s="12">
        <f t="shared" si="43"/>
        <v>1.9700551615445234E-4</v>
      </c>
      <c r="F519" s="12">
        <f t="shared" si="44"/>
        <v>3.1620553359683794E-3</v>
      </c>
      <c r="G519" s="13">
        <f t="shared" si="45"/>
        <v>3</v>
      </c>
      <c r="H519" s="19">
        <f t="shared" si="46"/>
        <v>5.9101654846335696E-4</v>
      </c>
    </row>
    <row r="520" spans="2:8" ht="13.5" customHeight="1" x14ac:dyDescent="0.2">
      <c r="B520" s="3" t="s">
        <v>191</v>
      </c>
      <c r="C520" s="7">
        <v>132</v>
      </c>
      <c r="D520" s="7">
        <v>16</v>
      </c>
      <c r="E520" s="12">
        <f t="shared" si="43"/>
        <v>2.6004728132387706E-2</v>
      </c>
      <c r="F520" s="12">
        <f t="shared" si="44"/>
        <v>1.2648221343873518E-2</v>
      </c>
      <c r="G520" s="13">
        <f t="shared" si="45"/>
        <v>-0.87878787878787878</v>
      </c>
      <c r="H520" s="19">
        <f t="shared" si="46"/>
        <v>-2.2852639873916468E-2</v>
      </c>
    </row>
    <row r="521" spans="2:8" ht="13.5" customHeight="1" x14ac:dyDescent="0.2">
      <c r="B521" s="3" t="s">
        <v>461</v>
      </c>
      <c r="C521" s="7">
        <v>232</v>
      </c>
      <c r="D521" s="7">
        <v>45</v>
      </c>
      <c r="E521" s="12">
        <f t="shared" si="43"/>
        <v>4.5705279747832936E-2</v>
      </c>
      <c r="F521" s="12">
        <f t="shared" si="44"/>
        <v>3.5573122529644272E-2</v>
      </c>
      <c r="G521" s="13">
        <f t="shared" si="45"/>
        <v>-0.80603448275862066</v>
      </c>
      <c r="H521" s="19">
        <f t="shared" si="46"/>
        <v>-3.6840031520882582E-2</v>
      </c>
    </row>
    <row r="522" spans="2:8" ht="25.5" customHeight="1" x14ac:dyDescent="0.2">
      <c r="B522" s="3" t="s">
        <v>193</v>
      </c>
      <c r="C522" s="7">
        <v>4204</v>
      </c>
      <c r="D522" s="7">
        <v>267</v>
      </c>
      <c r="E522" s="12">
        <f t="shared" si="43"/>
        <v>0.82821118991331755</v>
      </c>
      <c r="F522" s="12">
        <f t="shared" si="44"/>
        <v>0.21106719367588933</v>
      </c>
      <c r="G522" s="13">
        <f t="shared" si="45"/>
        <v>-0.93648905803996196</v>
      </c>
      <c r="H522" s="19">
        <f t="shared" si="46"/>
        <v>-0.77561071710007878</v>
      </c>
    </row>
    <row r="523" spans="2:8" ht="13.5" customHeight="1" x14ac:dyDescent="0.2">
      <c r="B523" s="3" t="s">
        <v>462</v>
      </c>
      <c r="C523" s="7">
        <v>3</v>
      </c>
      <c r="D523" s="7">
        <v>1</v>
      </c>
      <c r="E523" s="12">
        <f t="shared" si="43"/>
        <v>5.9101654846335696E-4</v>
      </c>
      <c r="F523" s="12">
        <f t="shared" si="44"/>
        <v>7.9051383399209485E-4</v>
      </c>
      <c r="G523" s="13">
        <f t="shared" si="45"/>
        <v>-0.66666666666666663</v>
      </c>
      <c r="H523" s="19">
        <f t="shared" si="46"/>
        <v>-3.9401103230890462E-4</v>
      </c>
    </row>
    <row r="524" spans="2:8" ht="12" customHeight="1" x14ac:dyDescent="0.2">
      <c r="B524" s="3" t="s">
        <v>194</v>
      </c>
      <c r="C524" s="7">
        <v>15</v>
      </c>
      <c r="D524" s="7">
        <v>1</v>
      </c>
      <c r="E524" s="12">
        <f t="shared" si="43"/>
        <v>2.9550827423167848E-3</v>
      </c>
      <c r="F524" s="12">
        <f t="shared" si="44"/>
        <v>7.9051383399209485E-4</v>
      </c>
      <c r="G524" s="13">
        <f t="shared" si="45"/>
        <v>-0.93333333333333335</v>
      </c>
      <c r="H524" s="19">
        <f t="shared" si="46"/>
        <v>-2.7580772261623326E-3</v>
      </c>
    </row>
    <row r="525" spans="2:8" ht="13.5" customHeight="1" x14ac:dyDescent="0.2">
      <c r="B525" s="3" t="s">
        <v>195</v>
      </c>
      <c r="C525" s="7">
        <v>2</v>
      </c>
      <c r="D525" s="7">
        <v>0</v>
      </c>
      <c r="E525" s="12">
        <f t="shared" si="43"/>
        <v>3.9401103230890468E-4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8</v>
      </c>
      <c r="D526" s="7">
        <v>3</v>
      </c>
      <c r="E526" s="12">
        <f t="shared" si="43"/>
        <v>1.5760441292356187E-3</v>
      </c>
      <c r="F526" s="12">
        <f t="shared" si="44"/>
        <v>2.3715415019762848E-3</v>
      </c>
      <c r="G526" s="13">
        <f t="shared" si="45"/>
        <v>-0.625</v>
      </c>
      <c r="H526" s="19">
        <f t="shared" si="46"/>
        <v>-9.8502758077226174E-4</v>
      </c>
    </row>
    <row r="527" spans="2:8" ht="15" x14ac:dyDescent="0.2">
      <c r="B527" s="3" t="s">
        <v>464</v>
      </c>
      <c r="C527" s="7">
        <v>4</v>
      </c>
      <c r="D527" s="7">
        <v>0</v>
      </c>
      <c r="E527" s="12">
        <f t="shared" si="43"/>
        <v>7.8802206461780935E-4</v>
      </c>
      <c r="F527" s="12" t="str">
        <f t="shared" si="44"/>
        <v/>
      </c>
      <c r="G527" s="13" t="str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</v>
      </c>
      <c r="D529" s="7">
        <v>43</v>
      </c>
      <c r="E529" s="12">
        <f t="shared" si="43"/>
        <v>1.9700551615445234E-4</v>
      </c>
      <c r="F529" s="12">
        <f t="shared" si="44"/>
        <v>3.3992094861660077E-2</v>
      </c>
      <c r="G529" s="13">
        <f t="shared" si="45"/>
        <v>42</v>
      </c>
      <c r="H529" s="19">
        <f t="shared" si="46"/>
        <v>8.2742316784869974E-3</v>
      </c>
    </row>
    <row r="530" spans="2:8" ht="15" x14ac:dyDescent="0.2">
      <c r="B530" s="3" t="s">
        <v>467</v>
      </c>
      <c r="C530" s="7">
        <v>6</v>
      </c>
      <c r="D530" s="7">
        <v>2</v>
      </c>
      <c r="E530" s="12">
        <f>+IF(C530=0,"",C530/C$505)</f>
        <v>1.1820330969267139E-3</v>
      </c>
      <c r="F530" s="12">
        <f>+IF(D530=0,"",D530/D$505)</f>
        <v>1.5810276679841897E-3</v>
      </c>
      <c r="G530" s="13">
        <f>+IF(OR(AND(D530=0),(C530=0)),"0",((D530-C530)/C530))</f>
        <v>-0.66666666666666663</v>
      </c>
      <c r="H530" s="19">
        <f t="shared" si="46"/>
        <v>-7.8802206461780924E-4</v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  <row r="533" spans="2:8" x14ac:dyDescent="0.2">
      <c r="C533" s="16"/>
      <c r="D533" s="16"/>
    </row>
    <row r="534" spans="2:8" x14ac:dyDescent="0.2">
      <c r="C534" s="16"/>
      <c r="D534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556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503</v>
      </c>
      <c r="C8" s="40">
        <f>+C18+C70+C151+C294+C505</f>
        <v>4852</v>
      </c>
      <c r="D8" s="41">
        <f>+D18+D70+D151+D294+D505</f>
        <v>4371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-9.9134377576257218E-2</v>
      </c>
      <c r="H8" s="42">
        <f t="shared" ref="H8:H13" si="2">+IF(OR(AND(E8=""),(G8="")),"",E8*G8)</f>
        <v>-9.9134377576257218E-2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102</v>
      </c>
      <c r="D9" s="35">
        <f>+D18</f>
        <v>26</v>
      </c>
      <c r="E9" s="36">
        <f t="shared" si="0"/>
        <v>2.1022258862324814E-2</v>
      </c>
      <c r="F9" s="36">
        <f t="shared" si="0"/>
        <v>5.9482955845344314E-3</v>
      </c>
      <c r="G9" s="36">
        <f t="shared" si="1"/>
        <v>-0.74509803921568629</v>
      </c>
      <c r="H9" s="19">
        <f t="shared" si="2"/>
        <v>-1.5663643858202802E-2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430</v>
      </c>
      <c r="D10" s="37">
        <f>+D70</f>
        <v>467</v>
      </c>
      <c r="E10" s="36">
        <f t="shared" si="0"/>
        <v>8.8623248145094813E-2</v>
      </c>
      <c r="F10" s="36">
        <f t="shared" si="0"/>
        <v>0.10684053992221459</v>
      </c>
      <c r="G10" s="36">
        <f t="shared" si="1"/>
        <v>8.6046511627906982E-2</v>
      </c>
      <c r="H10" s="19">
        <f t="shared" si="2"/>
        <v>7.6257213520197868E-3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1531</v>
      </c>
      <c r="D11" s="37">
        <f>D151</f>
        <v>560</v>
      </c>
      <c r="E11" s="36">
        <f t="shared" si="0"/>
        <v>0.31553998351195384</v>
      </c>
      <c r="F11" s="36">
        <f t="shared" si="0"/>
        <v>0.12811713566689545</v>
      </c>
      <c r="G11" s="36">
        <f t="shared" si="1"/>
        <v>-0.63422599608099284</v>
      </c>
      <c r="H11" s="19">
        <f t="shared" si="2"/>
        <v>-0.20012366034624898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1718</v>
      </c>
      <c r="D12" s="37">
        <f>+D294</f>
        <v>2101</v>
      </c>
      <c r="E12" s="36">
        <f t="shared" si="0"/>
        <v>0.35408079142621601</v>
      </c>
      <c r="F12" s="36">
        <f t="shared" si="0"/>
        <v>0.48066803935026309</v>
      </c>
      <c r="G12" s="36">
        <f t="shared" si="1"/>
        <v>0.2229336437718277</v>
      </c>
      <c r="H12" s="19">
        <f t="shared" si="2"/>
        <v>7.8936521022258871E-2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1071</v>
      </c>
      <c r="D13" s="37">
        <f>D505</f>
        <v>1217</v>
      </c>
      <c r="E13" s="36">
        <f t="shared" si="0"/>
        <v>0.22073371805441055</v>
      </c>
      <c r="F13" s="36">
        <f t="shared" si="0"/>
        <v>0.27842598947609243</v>
      </c>
      <c r="G13" s="36">
        <f t="shared" si="1"/>
        <v>0.13632119514472454</v>
      </c>
      <c r="H13" s="19">
        <f t="shared" si="2"/>
        <v>3.0090684253915909E-2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102</v>
      </c>
      <c r="D18" s="41">
        <f>SUM(D19:D64)</f>
        <v>26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-0.74509803921568629</v>
      </c>
      <c r="H18" s="42">
        <f>+IF(OR(AND(E18=""),(G18="")),"",E18*G18)</f>
        <v>-0.74509803921568629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9.8039215686274508E-3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3</v>
      </c>
      <c r="D20" s="7">
        <v>2</v>
      </c>
      <c r="E20" s="8">
        <f t="shared" ref="E20:E64" si="3">+IF(C20=0,"",C20/C$18)</f>
        <v>2.9411764705882353E-2</v>
      </c>
      <c r="F20" s="8">
        <f t="shared" ref="F20:F64" si="4">+IF(D20=0,"",D20/D$18)</f>
        <v>7.6923076923076927E-2</v>
      </c>
      <c r="G20" s="9">
        <f t="shared" ref="G20:G64" si="5">+IF(OR(AND(D20=0),(C20=0)),"0",((D20-C20)/C20))</f>
        <v>-0.33333333333333331</v>
      </c>
      <c r="H20" s="19">
        <f t="shared" ref="H20:H64" si="6">+IF(OR(AND(E20=""),(G20="")),"",E20*G20)</f>
        <v>-9.8039215686274508E-3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9.8039215686274508E-3</v>
      </c>
      <c r="F22" s="8" t="str">
        <f t="shared" si="4"/>
        <v/>
      </c>
      <c r="G22" s="9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3.8461538461538464E-2</v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5</v>
      </c>
      <c r="D26" s="7">
        <v>1</v>
      </c>
      <c r="E26" s="8">
        <f t="shared" si="3"/>
        <v>4.9019607843137254E-2</v>
      </c>
      <c r="F26" s="8">
        <f t="shared" si="4"/>
        <v>3.8461538461538464E-2</v>
      </c>
      <c r="G26" s="9">
        <f t="shared" si="5"/>
        <v>-0.8</v>
      </c>
      <c r="H26" s="19">
        <f t="shared" si="6"/>
        <v>-3.9215686274509803E-2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9</v>
      </c>
      <c r="D28" s="7">
        <v>4</v>
      </c>
      <c r="E28" s="8">
        <f t="shared" si="3"/>
        <v>8.8235294117647065E-2</v>
      </c>
      <c r="F28" s="8">
        <f t="shared" si="4"/>
        <v>0.15384615384615385</v>
      </c>
      <c r="G28" s="9">
        <f t="shared" si="5"/>
        <v>-0.55555555555555558</v>
      </c>
      <c r="H28" s="19">
        <f t="shared" si="6"/>
        <v>-4.9019607843137261E-2</v>
      </c>
    </row>
    <row r="29" spans="2:8" ht="15" x14ac:dyDescent="0.2">
      <c r="B29" s="3" t="s">
        <v>200</v>
      </c>
      <c r="C29" s="7">
        <v>1</v>
      </c>
      <c r="D29" s="7">
        <v>1</v>
      </c>
      <c r="E29" s="8">
        <f t="shared" si="3"/>
        <v>9.8039215686274508E-3</v>
      </c>
      <c r="F29" s="8">
        <f t="shared" si="4"/>
        <v>3.8461538461538464E-2</v>
      </c>
      <c r="G29" s="9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5</v>
      </c>
      <c r="D34" s="7">
        <v>1</v>
      </c>
      <c r="E34" s="8">
        <f t="shared" si="3"/>
        <v>4.9019607843137254E-2</v>
      </c>
      <c r="F34" s="8">
        <f t="shared" si="4"/>
        <v>3.8461538461538464E-2</v>
      </c>
      <c r="G34" s="9">
        <f t="shared" si="5"/>
        <v>-0.8</v>
      </c>
      <c r="H34" s="19">
        <f t="shared" si="6"/>
        <v>-3.9215686274509803E-2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3.8461538461538464E-2</v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3.8461538461538464E-2</v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9.8039215686274508E-3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12</v>
      </c>
      <c r="D48" s="7">
        <v>3</v>
      </c>
      <c r="E48" s="8">
        <f t="shared" si="3"/>
        <v>0.11764705882352941</v>
      </c>
      <c r="F48" s="8">
        <f t="shared" si="4"/>
        <v>0.11538461538461539</v>
      </c>
      <c r="G48" s="9">
        <f t="shared" si="5"/>
        <v>-0.75</v>
      </c>
      <c r="H48" s="19">
        <f t="shared" si="6"/>
        <v>-8.8235294117647051E-2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9</v>
      </c>
      <c r="D50" s="7">
        <v>2</v>
      </c>
      <c r="E50" s="8">
        <f t="shared" si="3"/>
        <v>8.8235294117647065E-2</v>
      </c>
      <c r="F50" s="8">
        <f t="shared" si="4"/>
        <v>7.6923076923076927E-2</v>
      </c>
      <c r="G50" s="9">
        <f t="shared" si="5"/>
        <v>-0.77777777777777779</v>
      </c>
      <c r="H50" s="19">
        <f t="shared" si="6"/>
        <v>-6.8627450980392163E-2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9.8039215686274508E-3</v>
      </c>
      <c r="F52" s="8">
        <f t="shared" si="4"/>
        <v>3.8461538461538464E-2</v>
      </c>
      <c r="G52" s="9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3.8461538461538464E-2</v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1</v>
      </c>
      <c r="E57" s="8">
        <f t="shared" si="3"/>
        <v>9.8039215686274508E-3</v>
      </c>
      <c r="F57" s="8">
        <f t="shared" si="4"/>
        <v>3.8461538461538464E-2</v>
      </c>
      <c r="G57" s="9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44</v>
      </c>
      <c r="D58" s="7">
        <v>1</v>
      </c>
      <c r="E58" s="8">
        <f t="shared" si="3"/>
        <v>0.43137254901960786</v>
      </c>
      <c r="F58" s="8">
        <f t="shared" si="4"/>
        <v>3.8461538461538464E-2</v>
      </c>
      <c r="G58" s="9">
        <f t="shared" si="5"/>
        <v>-0.97727272727272729</v>
      </c>
      <c r="H58" s="19">
        <f t="shared" si="6"/>
        <v>-0.42156862745098045</v>
      </c>
    </row>
    <row r="59" spans="2:8" ht="15" x14ac:dyDescent="0.2">
      <c r="B59" s="3" t="s">
        <v>217</v>
      </c>
      <c r="C59" s="7">
        <v>1</v>
      </c>
      <c r="D59" s="7">
        <v>1</v>
      </c>
      <c r="E59" s="8">
        <f t="shared" si="3"/>
        <v>9.8039215686274508E-3</v>
      </c>
      <c r="F59" s="8">
        <f t="shared" si="4"/>
        <v>3.8461538461538464E-2</v>
      </c>
      <c r="G59" s="9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1</v>
      </c>
      <c r="D60" s="7">
        <v>2</v>
      </c>
      <c r="E60" s="8">
        <f t="shared" si="3"/>
        <v>9.8039215686274508E-3</v>
      </c>
      <c r="F60" s="8">
        <f t="shared" si="4"/>
        <v>7.6923076923076927E-2</v>
      </c>
      <c r="G60" s="9">
        <f t="shared" si="5"/>
        <v>1</v>
      </c>
      <c r="H60" s="19">
        <f t="shared" si="6"/>
        <v>9.8039215686274508E-3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5</v>
      </c>
      <c r="D62" s="7">
        <v>1</v>
      </c>
      <c r="E62" s="8">
        <f t="shared" si="3"/>
        <v>4.9019607843137254E-2</v>
      </c>
      <c r="F62" s="8">
        <f t="shared" si="4"/>
        <v>3.8461538461538464E-2</v>
      </c>
      <c r="G62" s="9">
        <f t="shared" si="5"/>
        <v>-0.8</v>
      </c>
      <c r="H62" s="19">
        <f t="shared" si="6"/>
        <v>-3.9215686274509803E-2</v>
      </c>
    </row>
    <row r="63" spans="2:8" ht="15" x14ac:dyDescent="0.2">
      <c r="B63" s="3" t="s">
        <v>220</v>
      </c>
      <c r="C63" s="7">
        <v>2</v>
      </c>
      <c r="D63" s="7">
        <v>0</v>
      </c>
      <c r="E63" s="8">
        <f t="shared" si="3"/>
        <v>1.9607843137254902E-2</v>
      </c>
      <c r="F63" s="8" t="str">
        <f t="shared" si="4"/>
        <v/>
      </c>
      <c r="G63" s="9" t="str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3.8461538461538464E-2</v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430</v>
      </c>
      <c r="D70" s="41">
        <f>SUM(D71:D145)</f>
        <v>467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8.6046511627906982E-2</v>
      </c>
      <c r="H70" s="42">
        <f>+IF(OR(AND(E70=""),(G70="")),"",E70*G70)</f>
        <v>8.6046511627906982E-2</v>
      </c>
    </row>
    <row r="71" spans="2:8" ht="15" x14ac:dyDescent="0.2">
      <c r="B71" s="3" t="s">
        <v>20</v>
      </c>
      <c r="C71" s="7">
        <v>5</v>
      </c>
      <c r="D71" s="7">
        <v>7</v>
      </c>
      <c r="E71" s="12">
        <f>+IF(C71=0,"",C71/C$70)</f>
        <v>1.1627906976744186E-2</v>
      </c>
      <c r="F71" s="12">
        <f>+IF(D71=0,"",D71/D$70)</f>
        <v>1.4989293361884369E-2</v>
      </c>
      <c r="G71" s="13">
        <f>+IF(OR(AND(D71=0),(C71=0)),"0",((D71-C71)/C71))</f>
        <v>0.4</v>
      </c>
      <c r="H71" s="19">
        <f>+IF(OR(AND(E71=""),(G71="")),"",E71*G71)</f>
        <v>4.6511627906976744E-3</v>
      </c>
    </row>
    <row r="72" spans="2:8" ht="15" x14ac:dyDescent="0.2">
      <c r="B72" s="3" t="s">
        <v>21</v>
      </c>
      <c r="C72" s="7">
        <v>9</v>
      </c>
      <c r="D72" s="7">
        <v>20</v>
      </c>
      <c r="E72" s="12">
        <f t="shared" ref="E72:E135" si="7">+IF(C72=0,"",C72/C$70)</f>
        <v>2.0930232558139535E-2</v>
      </c>
      <c r="F72" s="12">
        <f t="shared" ref="F72:F135" si="8">+IF(D72=0,"",D72/D$70)</f>
        <v>4.2826552462526764E-2</v>
      </c>
      <c r="G72" s="13">
        <f t="shared" ref="G72:G135" si="9">+IF(OR(AND(D72=0),(C72=0)),"0",((D72-C72)/C72))</f>
        <v>1.2222222222222223</v>
      </c>
      <c r="H72" s="19">
        <f t="shared" ref="H72:H135" si="10">+IF(OR(AND(E72=""),(G72="")),"",E72*G72)</f>
        <v>2.5581395348837212E-2</v>
      </c>
    </row>
    <row r="73" spans="2:8" ht="15" x14ac:dyDescent="0.2">
      <c r="B73" s="3" t="s">
        <v>22</v>
      </c>
      <c r="C73" s="7">
        <v>13</v>
      </c>
      <c r="D73" s="7">
        <v>7</v>
      </c>
      <c r="E73" s="12">
        <f t="shared" si="7"/>
        <v>3.0232558139534883E-2</v>
      </c>
      <c r="F73" s="12">
        <f t="shared" si="8"/>
        <v>1.4989293361884369E-2</v>
      </c>
      <c r="G73" s="13">
        <f t="shared" si="9"/>
        <v>-0.46153846153846156</v>
      </c>
      <c r="H73" s="19">
        <f t="shared" si="10"/>
        <v>-1.3953488372093023E-2</v>
      </c>
    </row>
    <row r="74" spans="2:8" ht="15" x14ac:dyDescent="0.2">
      <c r="B74" s="3" t="s">
        <v>222</v>
      </c>
      <c r="C74" s="7">
        <v>29</v>
      </c>
      <c r="D74" s="7">
        <v>48</v>
      </c>
      <c r="E74" s="12">
        <f t="shared" si="7"/>
        <v>6.7441860465116285E-2</v>
      </c>
      <c r="F74" s="12">
        <f t="shared" si="8"/>
        <v>0.10278372591006424</v>
      </c>
      <c r="G74" s="13">
        <f t="shared" si="9"/>
        <v>0.65517241379310343</v>
      </c>
      <c r="H74" s="19">
        <f t="shared" si="10"/>
        <v>4.4186046511627906E-2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2.3255813953488372E-3</v>
      </c>
      <c r="F78" s="12">
        <f t="shared" si="8"/>
        <v>2.1413276231263384E-3</v>
      </c>
      <c r="G78" s="13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3</v>
      </c>
      <c r="E80" s="12">
        <f t="shared" si="7"/>
        <v>2.3255813953488372E-3</v>
      </c>
      <c r="F80" s="12">
        <f t="shared" si="8"/>
        <v>6.4239828693790149E-3</v>
      </c>
      <c r="G80" s="13">
        <f t="shared" si="9"/>
        <v>2</v>
      </c>
      <c r="H80" s="19">
        <f t="shared" si="10"/>
        <v>4.6511627906976744E-3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2.1413276231263384E-3</v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5</v>
      </c>
      <c r="E82" s="12" t="str">
        <f t="shared" si="7"/>
        <v/>
      </c>
      <c r="F82" s="12">
        <f t="shared" si="8"/>
        <v>1.0706638115631691E-2</v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4</v>
      </c>
      <c r="D83" s="7">
        <v>76</v>
      </c>
      <c r="E83" s="12">
        <f t="shared" si="7"/>
        <v>9.3023255813953487E-3</v>
      </c>
      <c r="F83" s="12">
        <f t="shared" si="8"/>
        <v>0.16274089935760172</v>
      </c>
      <c r="G83" s="13">
        <f t="shared" si="9"/>
        <v>18</v>
      </c>
      <c r="H83" s="19">
        <f t="shared" si="10"/>
        <v>0.16744186046511628</v>
      </c>
    </row>
    <row r="84" spans="2:8" ht="15" x14ac:dyDescent="0.2">
      <c r="B84" s="3" t="s">
        <v>230</v>
      </c>
      <c r="C84" s="7">
        <v>0</v>
      </c>
      <c r="D84" s="7">
        <v>2</v>
      </c>
      <c r="E84" s="12" t="str">
        <f t="shared" si="7"/>
        <v/>
      </c>
      <c r="F84" s="12">
        <f t="shared" si="8"/>
        <v>4.2826552462526769E-3</v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4</v>
      </c>
      <c r="D85" s="7">
        <v>1</v>
      </c>
      <c r="E85" s="12">
        <f t="shared" si="7"/>
        <v>9.3023255813953487E-3</v>
      </c>
      <c r="F85" s="12">
        <f t="shared" si="8"/>
        <v>2.1413276231263384E-3</v>
      </c>
      <c r="G85" s="13">
        <f t="shared" si="9"/>
        <v>-0.75</v>
      </c>
      <c r="H85" s="19">
        <f t="shared" si="10"/>
        <v>-6.9767441860465115E-3</v>
      </c>
    </row>
    <row r="86" spans="2:8" ht="15" x14ac:dyDescent="0.2">
      <c r="B86" s="3" t="s">
        <v>231</v>
      </c>
      <c r="C86" s="7">
        <v>5</v>
      </c>
      <c r="D86" s="7">
        <v>1</v>
      </c>
      <c r="E86" s="12">
        <f t="shared" si="7"/>
        <v>1.1627906976744186E-2</v>
      </c>
      <c r="F86" s="12">
        <f t="shared" si="8"/>
        <v>2.1413276231263384E-3</v>
      </c>
      <c r="G86" s="13">
        <f t="shared" si="9"/>
        <v>-0.8</v>
      </c>
      <c r="H86" s="19">
        <f t="shared" si="10"/>
        <v>-9.3023255813953487E-3</v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2.1413276231263384E-3</v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5</v>
      </c>
      <c r="E88" s="12">
        <f t="shared" si="7"/>
        <v>2.3255813953488372E-3</v>
      </c>
      <c r="F88" s="12">
        <f t="shared" si="8"/>
        <v>1.0706638115631691E-2</v>
      </c>
      <c r="G88" s="13">
        <f t="shared" si="9"/>
        <v>4</v>
      </c>
      <c r="H88" s="19">
        <f t="shared" si="10"/>
        <v>9.3023255813953487E-3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2.3255813953488372E-3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5</v>
      </c>
      <c r="D92" s="7">
        <v>6</v>
      </c>
      <c r="E92" s="12">
        <f t="shared" si="7"/>
        <v>1.1627906976744186E-2</v>
      </c>
      <c r="F92" s="12">
        <f t="shared" si="8"/>
        <v>1.284796573875803E-2</v>
      </c>
      <c r="G92" s="13">
        <f t="shared" si="9"/>
        <v>0.2</v>
      </c>
      <c r="H92" s="19">
        <f t="shared" si="10"/>
        <v>2.3255813953488372E-3</v>
      </c>
    </row>
    <row r="93" spans="2:8" ht="15" x14ac:dyDescent="0.2">
      <c r="B93" s="3" t="s">
        <v>528</v>
      </c>
      <c r="C93" s="7">
        <v>2</v>
      </c>
      <c r="D93" s="7">
        <v>13</v>
      </c>
      <c r="E93" s="12">
        <f t="shared" si="7"/>
        <v>4.6511627906976744E-3</v>
      </c>
      <c r="F93" s="12">
        <f t="shared" si="8"/>
        <v>2.7837259100642397E-2</v>
      </c>
      <c r="G93" s="13">
        <f t="shared" si="9"/>
        <v>5.5</v>
      </c>
      <c r="H93" s="19">
        <f t="shared" si="10"/>
        <v>2.5581395348837209E-2</v>
      </c>
    </row>
    <row r="94" spans="2:8" ht="15" x14ac:dyDescent="0.2">
      <c r="B94" s="3" t="s">
        <v>25</v>
      </c>
      <c r="C94" s="7">
        <v>4</v>
      </c>
      <c r="D94" s="7">
        <v>0</v>
      </c>
      <c r="E94" s="12">
        <f t="shared" si="7"/>
        <v>9.3023255813953487E-3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4</v>
      </c>
      <c r="D95" s="7">
        <v>0</v>
      </c>
      <c r="E95" s="12">
        <f t="shared" si="7"/>
        <v>9.3023255813953487E-3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2.1413276231263384E-3</v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14</v>
      </c>
      <c r="D98" s="7">
        <v>12</v>
      </c>
      <c r="E98" s="12">
        <f t="shared" si="7"/>
        <v>3.255813953488372E-2</v>
      </c>
      <c r="F98" s="12">
        <f t="shared" si="8"/>
        <v>2.569593147751606E-2</v>
      </c>
      <c r="G98" s="13">
        <f t="shared" si="9"/>
        <v>-0.14285714285714285</v>
      </c>
      <c r="H98" s="19">
        <f t="shared" si="10"/>
        <v>-4.6511627906976744E-3</v>
      </c>
    </row>
    <row r="99" spans="2:8" ht="15" x14ac:dyDescent="0.2">
      <c r="B99" s="3" t="s">
        <v>239</v>
      </c>
      <c r="C99" s="7">
        <v>6</v>
      </c>
      <c r="D99" s="7">
        <v>20</v>
      </c>
      <c r="E99" s="12">
        <f t="shared" si="7"/>
        <v>1.3953488372093023E-2</v>
      </c>
      <c r="F99" s="12">
        <f t="shared" si="8"/>
        <v>4.2826552462526764E-2</v>
      </c>
      <c r="G99" s="13">
        <f t="shared" si="9"/>
        <v>2.3333333333333335</v>
      </c>
      <c r="H99" s="19">
        <f t="shared" si="10"/>
        <v>3.255813953488372E-2</v>
      </c>
    </row>
    <row r="100" spans="2:8" ht="15" x14ac:dyDescent="0.2">
      <c r="B100" s="3" t="s">
        <v>240</v>
      </c>
      <c r="C100" s="7">
        <v>59</v>
      </c>
      <c r="D100" s="7">
        <v>44</v>
      </c>
      <c r="E100" s="12">
        <f t="shared" si="7"/>
        <v>0.1372093023255814</v>
      </c>
      <c r="F100" s="12">
        <f t="shared" si="8"/>
        <v>9.421841541755889E-2</v>
      </c>
      <c r="G100" s="13">
        <f t="shared" si="9"/>
        <v>-0.25423728813559321</v>
      </c>
      <c r="H100" s="19">
        <f t="shared" si="10"/>
        <v>-3.4883720930232558E-2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12</v>
      </c>
      <c r="E102" s="12" t="str">
        <f t="shared" si="7"/>
        <v/>
      </c>
      <c r="F102" s="12">
        <f t="shared" si="8"/>
        <v>2.569593147751606E-2</v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1</v>
      </c>
      <c r="D103" s="7">
        <v>5</v>
      </c>
      <c r="E103" s="12">
        <f t="shared" si="7"/>
        <v>2.3255813953488372E-3</v>
      </c>
      <c r="F103" s="12">
        <f t="shared" si="8"/>
        <v>1.0706638115631691E-2</v>
      </c>
      <c r="G103" s="13">
        <f t="shared" si="9"/>
        <v>4</v>
      </c>
      <c r="H103" s="19">
        <f t="shared" si="10"/>
        <v>9.3023255813953487E-3</v>
      </c>
    </row>
    <row r="104" spans="2:8" ht="15" x14ac:dyDescent="0.2">
      <c r="B104" s="3" t="s">
        <v>34</v>
      </c>
      <c r="C104" s="7">
        <v>0</v>
      </c>
      <c r="D104" s="7">
        <v>1</v>
      </c>
      <c r="E104" s="12" t="str">
        <f t="shared" si="7"/>
        <v/>
      </c>
      <c r="F104" s="12">
        <f t="shared" si="8"/>
        <v>2.1413276231263384E-3</v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0</v>
      </c>
      <c r="E107" s="12">
        <f t="shared" si="7"/>
        <v>2.3255813953488372E-3</v>
      </c>
      <c r="F107" s="12" t="str">
        <f t="shared" si="8"/>
        <v/>
      </c>
      <c r="G107" s="13" t="str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1</v>
      </c>
      <c r="D108" s="7">
        <v>2</v>
      </c>
      <c r="E108" s="12">
        <f t="shared" si="7"/>
        <v>2.3255813953488372E-3</v>
      </c>
      <c r="F108" s="12">
        <f t="shared" si="8"/>
        <v>4.2826552462526769E-3</v>
      </c>
      <c r="G108" s="13">
        <f t="shared" si="9"/>
        <v>1</v>
      </c>
      <c r="H108" s="19">
        <f t="shared" si="10"/>
        <v>2.3255813953488372E-3</v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2.1413276231263384E-3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2.1413276231263384E-3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3</v>
      </c>
      <c r="D112" s="7">
        <v>5</v>
      </c>
      <c r="E112" s="12">
        <f t="shared" si="7"/>
        <v>6.9767441860465115E-3</v>
      </c>
      <c r="F112" s="12">
        <f t="shared" si="8"/>
        <v>1.0706638115631691E-2</v>
      </c>
      <c r="G112" s="13">
        <f t="shared" si="9"/>
        <v>0.66666666666666663</v>
      </c>
      <c r="H112" s="19">
        <f t="shared" si="10"/>
        <v>4.6511627906976744E-3</v>
      </c>
    </row>
    <row r="113" spans="2:8" ht="15" x14ac:dyDescent="0.2">
      <c r="B113" s="3" t="s">
        <v>248</v>
      </c>
      <c r="C113" s="7">
        <v>0</v>
      </c>
      <c r="D113" s="7">
        <v>30</v>
      </c>
      <c r="E113" s="12" t="str">
        <f t="shared" si="7"/>
        <v/>
      </c>
      <c r="F113" s="12">
        <f t="shared" si="8"/>
        <v>6.4239828693790149E-2</v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14</v>
      </c>
      <c r="D115" s="7">
        <v>48</v>
      </c>
      <c r="E115" s="12">
        <f t="shared" si="7"/>
        <v>3.255813953488372E-2</v>
      </c>
      <c r="F115" s="12">
        <f t="shared" si="8"/>
        <v>0.10278372591006424</v>
      </c>
      <c r="G115" s="13">
        <f t="shared" si="9"/>
        <v>2.4285714285714284</v>
      </c>
      <c r="H115" s="19">
        <f t="shared" si="10"/>
        <v>7.9069767441860464E-2</v>
      </c>
    </row>
    <row r="116" spans="2:8" ht="15" x14ac:dyDescent="0.2">
      <c r="B116" s="3" t="s">
        <v>249</v>
      </c>
      <c r="C116" s="7">
        <v>5</v>
      </c>
      <c r="D116" s="7">
        <v>4</v>
      </c>
      <c r="E116" s="12">
        <f t="shared" si="7"/>
        <v>1.1627906976744186E-2</v>
      </c>
      <c r="F116" s="12">
        <f t="shared" si="8"/>
        <v>8.5653104925053538E-3</v>
      </c>
      <c r="G116" s="13">
        <f t="shared" si="9"/>
        <v>-0.2</v>
      </c>
      <c r="H116" s="19">
        <f t="shared" si="10"/>
        <v>-2.3255813953488372E-3</v>
      </c>
    </row>
    <row r="117" spans="2:8" ht="15" x14ac:dyDescent="0.2">
      <c r="B117" s="3" t="s">
        <v>250</v>
      </c>
      <c r="C117" s="7">
        <v>11</v>
      </c>
      <c r="D117" s="7">
        <v>4</v>
      </c>
      <c r="E117" s="12">
        <f t="shared" si="7"/>
        <v>2.5581395348837209E-2</v>
      </c>
      <c r="F117" s="12">
        <f t="shared" si="8"/>
        <v>8.5653104925053538E-3</v>
      </c>
      <c r="G117" s="13">
        <f t="shared" si="9"/>
        <v>-0.63636363636363635</v>
      </c>
      <c r="H117" s="19">
        <f t="shared" si="10"/>
        <v>-1.627906976744186E-2</v>
      </c>
    </row>
    <row r="118" spans="2:8" ht="15" x14ac:dyDescent="0.2">
      <c r="B118" s="3" t="s">
        <v>251</v>
      </c>
      <c r="C118" s="7">
        <v>10</v>
      </c>
      <c r="D118" s="7">
        <v>4</v>
      </c>
      <c r="E118" s="12">
        <f t="shared" si="7"/>
        <v>2.3255813953488372E-2</v>
      </c>
      <c r="F118" s="12">
        <f t="shared" si="8"/>
        <v>8.5653104925053538E-3</v>
      </c>
      <c r="G118" s="13">
        <f t="shared" si="9"/>
        <v>-0.6</v>
      </c>
      <c r="H118" s="19">
        <f t="shared" si="10"/>
        <v>-1.3953488372093023E-2</v>
      </c>
    </row>
    <row r="119" spans="2:8" ht="15" x14ac:dyDescent="0.2">
      <c r="B119" s="3" t="s">
        <v>252</v>
      </c>
      <c r="C119" s="7">
        <v>8</v>
      </c>
      <c r="D119" s="7">
        <v>5</v>
      </c>
      <c r="E119" s="12">
        <f t="shared" si="7"/>
        <v>1.8604651162790697E-2</v>
      </c>
      <c r="F119" s="12">
        <f t="shared" si="8"/>
        <v>1.0706638115631691E-2</v>
      </c>
      <c r="G119" s="13">
        <f t="shared" si="9"/>
        <v>-0.375</v>
      </c>
      <c r="H119" s="19">
        <f t="shared" si="10"/>
        <v>-6.9767441860465115E-3</v>
      </c>
    </row>
    <row r="120" spans="2:8" ht="15" x14ac:dyDescent="0.2">
      <c r="B120" s="3" t="s">
        <v>253</v>
      </c>
      <c r="C120" s="7">
        <v>6</v>
      </c>
      <c r="D120" s="7">
        <v>9</v>
      </c>
      <c r="E120" s="12">
        <f t="shared" si="7"/>
        <v>1.3953488372093023E-2</v>
      </c>
      <c r="F120" s="12">
        <f t="shared" si="8"/>
        <v>1.9271948608137045E-2</v>
      </c>
      <c r="G120" s="13">
        <f t="shared" si="9"/>
        <v>0.5</v>
      </c>
      <c r="H120" s="19">
        <f t="shared" si="10"/>
        <v>6.9767441860465115E-3</v>
      </c>
    </row>
    <row r="121" spans="2:8" ht="15" x14ac:dyDescent="0.2">
      <c r="B121" s="3" t="s">
        <v>35</v>
      </c>
      <c r="C121" s="7">
        <v>5</v>
      </c>
      <c r="D121" s="7">
        <v>10</v>
      </c>
      <c r="E121" s="12">
        <f t="shared" si="7"/>
        <v>1.1627906976744186E-2</v>
      </c>
      <c r="F121" s="12">
        <f t="shared" si="8"/>
        <v>2.1413276231263382E-2</v>
      </c>
      <c r="G121" s="13">
        <f t="shared" si="9"/>
        <v>1</v>
      </c>
      <c r="H121" s="19">
        <f t="shared" si="10"/>
        <v>1.1627906976744186E-2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2.3255813953488372E-3</v>
      </c>
      <c r="F122" s="12" t="str">
        <f t="shared" si="8"/>
        <v/>
      </c>
      <c r="G122" s="13" t="str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2</v>
      </c>
      <c r="D123" s="7">
        <v>1</v>
      </c>
      <c r="E123" s="12">
        <f t="shared" si="7"/>
        <v>4.6511627906976744E-3</v>
      </c>
      <c r="F123" s="12">
        <f t="shared" si="8"/>
        <v>2.1413276231263384E-3</v>
      </c>
      <c r="G123" s="13">
        <f t="shared" si="9"/>
        <v>-0.5</v>
      </c>
      <c r="H123" s="19">
        <f t="shared" si="10"/>
        <v>-2.3255813953488372E-3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2.3255813953488372E-3</v>
      </c>
      <c r="F125" s="12" t="str">
        <f t="shared" si="8"/>
        <v/>
      </c>
      <c r="G125" s="13" t="str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8</v>
      </c>
      <c r="D129" s="7">
        <v>8</v>
      </c>
      <c r="E129" s="12">
        <f t="shared" si="7"/>
        <v>1.8604651162790697E-2</v>
      </c>
      <c r="F129" s="12">
        <f t="shared" si="8"/>
        <v>1.7130620985010708E-2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12</v>
      </c>
      <c r="D130" s="7">
        <v>10</v>
      </c>
      <c r="E130" s="12">
        <f t="shared" si="7"/>
        <v>2.7906976744186046E-2</v>
      </c>
      <c r="F130" s="12">
        <f t="shared" si="8"/>
        <v>2.1413276231263382E-2</v>
      </c>
      <c r="G130" s="13">
        <f t="shared" si="9"/>
        <v>-0.16666666666666666</v>
      </c>
      <c r="H130" s="19">
        <f t="shared" si="10"/>
        <v>-4.6511627906976744E-3</v>
      </c>
    </row>
    <row r="131" spans="2:8" ht="30" x14ac:dyDescent="0.2">
      <c r="B131" s="3" t="s">
        <v>260</v>
      </c>
      <c r="C131" s="7">
        <v>150</v>
      </c>
      <c r="D131" s="7">
        <v>19</v>
      </c>
      <c r="E131" s="12">
        <f t="shared" si="7"/>
        <v>0.34883720930232559</v>
      </c>
      <c r="F131" s="12">
        <f t="shared" si="8"/>
        <v>4.068522483940043E-2</v>
      </c>
      <c r="G131" s="13">
        <f t="shared" si="9"/>
        <v>-0.87333333333333329</v>
      </c>
      <c r="H131" s="19">
        <f t="shared" si="10"/>
        <v>-0.30465116279069765</v>
      </c>
    </row>
    <row r="132" spans="2:8" ht="15" x14ac:dyDescent="0.2">
      <c r="B132" s="3" t="s">
        <v>50</v>
      </c>
      <c r="C132" s="7">
        <v>14</v>
      </c>
      <c r="D132" s="7">
        <v>0</v>
      </c>
      <c r="E132" s="12">
        <f t="shared" si="7"/>
        <v>3.255813953488372E-2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1</v>
      </c>
      <c r="E134" s="12">
        <f t="shared" si="7"/>
        <v>4.6511627906976744E-3</v>
      </c>
      <c r="F134" s="12">
        <f t="shared" si="8"/>
        <v>2.1413276231263384E-3</v>
      </c>
      <c r="G134" s="13">
        <f t="shared" si="9"/>
        <v>-0.5</v>
      </c>
      <c r="H134" s="19">
        <f t="shared" si="10"/>
        <v>-2.3255813953488372E-3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2.3255813953488372E-3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0</v>
      </c>
      <c r="D137" s="7">
        <v>4</v>
      </c>
      <c r="E137" s="12" t="str">
        <f t="shared" si="11"/>
        <v/>
      </c>
      <c r="F137" s="12">
        <f t="shared" si="12"/>
        <v>8.5653104925053538E-3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2.1413276231263384E-3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5</v>
      </c>
      <c r="D139" s="7">
        <v>5</v>
      </c>
      <c r="E139" s="12">
        <f t="shared" si="11"/>
        <v>1.1627906976744186E-2</v>
      </c>
      <c r="F139" s="12">
        <f t="shared" si="12"/>
        <v>1.0706638115631691E-2</v>
      </c>
      <c r="G139" s="13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2.3255813953488372E-3</v>
      </c>
      <c r="F143" s="12">
        <f t="shared" si="12"/>
        <v>2.1413276231263384E-3</v>
      </c>
      <c r="G143" s="13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2.3255813953488372E-3</v>
      </c>
      <c r="F144" s="12">
        <f t="shared" si="12"/>
        <v>2.1413276231263384E-3</v>
      </c>
      <c r="G144" s="13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2.1413276231263384E-3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1531</v>
      </c>
      <c r="D151" s="41">
        <f>SUM(D152:D288)</f>
        <v>560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-0.63422599608099284</v>
      </c>
      <c r="H151" s="42">
        <f>+IF(OR(AND(E151=""),(G151="")),"",E151*G151)</f>
        <v>-0.63422599608099284</v>
      </c>
    </row>
    <row r="152" spans="2:8" ht="15" x14ac:dyDescent="0.2">
      <c r="B152" s="4" t="s">
        <v>54</v>
      </c>
      <c r="C152" s="7">
        <v>1</v>
      </c>
      <c r="D152" s="7">
        <v>1</v>
      </c>
      <c r="E152" s="12">
        <f>+IF(C152=0,"",C152/C$151)</f>
        <v>6.5316786414108428E-4</v>
      </c>
      <c r="F152" s="12">
        <f>+IF(D152=0,"",D152/D$151)</f>
        <v>1.7857142857142857E-3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6.5316786414108428E-4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3</v>
      </c>
      <c r="E156" s="12">
        <f t="shared" si="15"/>
        <v>1.3063357282821686E-3</v>
      </c>
      <c r="F156" s="12">
        <f t="shared" si="16"/>
        <v>5.3571428571428572E-3</v>
      </c>
      <c r="G156" s="13">
        <f t="shared" si="17"/>
        <v>0.5</v>
      </c>
      <c r="H156" s="19">
        <f t="shared" si="18"/>
        <v>6.5316786414108428E-4</v>
      </c>
    </row>
    <row r="157" spans="2:8" ht="15" x14ac:dyDescent="0.2">
      <c r="B157" s="4" t="s">
        <v>53</v>
      </c>
      <c r="C157" s="7">
        <v>207</v>
      </c>
      <c r="D157" s="7">
        <v>48</v>
      </c>
      <c r="E157" s="12">
        <f t="shared" si="15"/>
        <v>0.13520574787720444</v>
      </c>
      <c r="F157" s="12">
        <f t="shared" si="16"/>
        <v>8.5714285714285715E-2</v>
      </c>
      <c r="G157" s="13">
        <f t="shared" si="17"/>
        <v>-0.76811594202898548</v>
      </c>
      <c r="H157" s="19">
        <f t="shared" si="18"/>
        <v>-0.10385369039843238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6.5316786414108428E-4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1</v>
      </c>
      <c r="D159" s="7">
        <v>4</v>
      </c>
      <c r="E159" s="12">
        <f t="shared" si="15"/>
        <v>6.5316786414108428E-4</v>
      </c>
      <c r="F159" s="12">
        <f t="shared" si="16"/>
        <v>7.1428571428571426E-3</v>
      </c>
      <c r="G159" s="13">
        <f t="shared" si="17"/>
        <v>3</v>
      </c>
      <c r="H159" s="19">
        <f t="shared" si="18"/>
        <v>1.9595035924232528E-3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1.7857142857142857E-3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2</v>
      </c>
      <c r="D161" s="7">
        <v>1</v>
      </c>
      <c r="E161" s="12">
        <f t="shared" si="15"/>
        <v>1.3063357282821686E-3</v>
      </c>
      <c r="F161" s="12">
        <f t="shared" si="16"/>
        <v>1.7857142857142857E-3</v>
      </c>
      <c r="G161" s="13">
        <f t="shared" si="17"/>
        <v>-0.5</v>
      </c>
      <c r="H161" s="19">
        <f t="shared" si="18"/>
        <v>-6.5316786414108428E-4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6.5316786414108428E-4</v>
      </c>
      <c r="F162" s="12" t="str">
        <f t="shared" si="16"/>
        <v/>
      </c>
      <c r="G162" s="13" t="str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1</v>
      </c>
      <c r="D163" s="7">
        <v>0</v>
      </c>
      <c r="E163" s="12">
        <f t="shared" si="15"/>
        <v>6.5316786414108428E-4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6.5316786414108428E-4</v>
      </c>
      <c r="F164" s="12" t="str">
        <f t="shared" si="16"/>
        <v/>
      </c>
      <c r="G164" s="13" t="str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7</v>
      </c>
      <c r="D165" s="7">
        <v>7</v>
      </c>
      <c r="E165" s="12">
        <f t="shared" si="15"/>
        <v>4.5721750489875895E-3</v>
      </c>
      <c r="F165" s="12">
        <f t="shared" si="16"/>
        <v>1.2500000000000001E-2</v>
      </c>
      <c r="G165" s="13">
        <f t="shared" si="17"/>
        <v>0</v>
      </c>
      <c r="H165" s="19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6.5316786414108428E-4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7</v>
      </c>
      <c r="D169" s="7">
        <v>0</v>
      </c>
      <c r="E169" s="12">
        <f t="shared" si="15"/>
        <v>4.5721750489875895E-3</v>
      </c>
      <c r="F169" s="12" t="str">
        <f t="shared" si="16"/>
        <v/>
      </c>
      <c r="G169" s="13" t="str">
        <f t="shared" si="17"/>
        <v>0</v>
      </c>
      <c r="H169" s="19">
        <f t="shared" si="18"/>
        <v>0</v>
      </c>
    </row>
    <row r="170" spans="2:8" ht="15" x14ac:dyDescent="0.2">
      <c r="B170" s="4" t="s">
        <v>272</v>
      </c>
      <c r="C170" s="7">
        <v>3</v>
      </c>
      <c r="D170" s="7">
        <v>1</v>
      </c>
      <c r="E170" s="12">
        <f t="shared" si="15"/>
        <v>1.9595035924232528E-3</v>
      </c>
      <c r="F170" s="12">
        <f t="shared" si="16"/>
        <v>1.7857142857142857E-3</v>
      </c>
      <c r="G170" s="13">
        <f t="shared" si="17"/>
        <v>-0.66666666666666663</v>
      </c>
      <c r="H170" s="19">
        <f t="shared" si="18"/>
        <v>-1.3063357282821686E-3</v>
      </c>
    </row>
    <row r="171" spans="2:8" ht="15" x14ac:dyDescent="0.2">
      <c r="B171" s="4" t="s">
        <v>273</v>
      </c>
      <c r="C171" s="7">
        <v>3</v>
      </c>
      <c r="D171" s="7">
        <v>0</v>
      </c>
      <c r="E171" s="12">
        <f t="shared" si="15"/>
        <v>1.9595035924232528E-3</v>
      </c>
      <c r="F171" s="12" t="str">
        <f t="shared" si="16"/>
        <v/>
      </c>
      <c r="G171" s="13" t="str">
        <f t="shared" si="17"/>
        <v>0</v>
      </c>
      <c r="H171" s="19">
        <f t="shared" si="18"/>
        <v>0</v>
      </c>
    </row>
    <row r="172" spans="2:8" ht="15" x14ac:dyDescent="0.2">
      <c r="B172" s="4" t="s">
        <v>274</v>
      </c>
      <c r="C172" s="7">
        <v>1</v>
      </c>
      <c r="D172" s="7">
        <v>2</v>
      </c>
      <c r="E172" s="12">
        <f t="shared" si="15"/>
        <v>6.5316786414108428E-4</v>
      </c>
      <c r="F172" s="12">
        <f t="shared" si="16"/>
        <v>3.5714285714285713E-3</v>
      </c>
      <c r="G172" s="13">
        <f t="shared" si="17"/>
        <v>1</v>
      </c>
      <c r="H172" s="19">
        <f t="shared" si="18"/>
        <v>6.5316786414108428E-4</v>
      </c>
    </row>
    <row r="173" spans="2:8" ht="15" x14ac:dyDescent="0.2">
      <c r="B173" s="4" t="s">
        <v>275</v>
      </c>
      <c r="C173" s="7">
        <v>323</v>
      </c>
      <c r="D173" s="7">
        <v>81</v>
      </c>
      <c r="E173" s="12">
        <f t="shared" si="15"/>
        <v>0.21097322011757022</v>
      </c>
      <c r="F173" s="12">
        <f t="shared" si="16"/>
        <v>0.14464285714285716</v>
      </c>
      <c r="G173" s="13">
        <f t="shared" si="17"/>
        <v>-0.74922600619195046</v>
      </c>
      <c r="H173" s="19">
        <f t="shared" si="18"/>
        <v>-0.1580666231221424</v>
      </c>
    </row>
    <row r="174" spans="2:8" ht="15" x14ac:dyDescent="0.2">
      <c r="B174" s="4" t="s">
        <v>276</v>
      </c>
      <c r="C174" s="7">
        <v>31</v>
      </c>
      <c r="D174" s="7">
        <v>54</v>
      </c>
      <c r="E174" s="12">
        <f t="shared" si="15"/>
        <v>2.0248203788373612E-2</v>
      </c>
      <c r="F174" s="12">
        <f t="shared" si="16"/>
        <v>9.6428571428571433E-2</v>
      </c>
      <c r="G174" s="13">
        <f t="shared" si="17"/>
        <v>0.74193548387096775</v>
      </c>
      <c r="H174" s="19">
        <f t="shared" si="18"/>
        <v>1.5022860875244938E-2</v>
      </c>
    </row>
    <row r="175" spans="2:8" ht="15" x14ac:dyDescent="0.2">
      <c r="B175" s="4" t="s">
        <v>277</v>
      </c>
      <c r="C175" s="7">
        <v>2</v>
      </c>
      <c r="D175" s="7">
        <v>5</v>
      </c>
      <c r="E175" s="12">
        <f t="shared" si="15"/>
        <v>1.3063357282821686E-3</v>
      </c>
      <c r="F175" s="12">
        <f t="shared" si="16"/>
        <v>8.9285714285714281E-3</v>
      </c>
      <c r="G175" s="13">
        <f t="shared" si="17"/>
        <v>1.5</v>
      </c>
      <c r="H175" s="19">
        <f t="shared" si="18"/>
        <v>1.9595035924232528E-3</v>
      </c>
    </row>
    <row r="176" spans="2:8" ht="15" x14ac:dyDescent="0.2">
      <c r="B176" s="4" t="s">
        <v>278</v>
      </c>
      <c r="C176" s="7">
        <v>18</v>
      </c>
      <c r="D176" s="7">
        <v>13</v>
      </c>
      <c r="E176" s="12">
        <f t="shared" si="15"/>
        <v>1.1757021554539516E-2</v>
      </c>
      <c r="F176" s="12">
        <f t="shared" si="16"/>
        <v>2.3214285714285715E-2</v>
      </c>
      <c r="G176" s="13">
        <f t="shared" si="17"/>
        <v>-0.27777777777777779</v>
      </c>
      <c r="H176" s="19">
        <f t="shared" si="18"/>
        <v>-3.2658393207054214E-3</v>
      </c>
    </row>
    <row r="177" spans="2:8" ht="15" x14ac:dyDescent="0.2">
      <c r="B177" s="4" t="s">
        <v>279</v>
      </c>
      <c r="C177" s="7">
        <v>15</v>
      </c>
      <c r="D177" s="7">
        <v>7</v>
      </c>
      <c r="E177" s="12">
        <f t="shared" si="15"/>
        <v>9.7975179621162638E-3</v>
      </c>
      <c r="F177" s="12">
        <f t="shared" si="16"/>
        <v>1.2500000000000001E-2</v>
      </c>
      <c r="G177" s="13">
        <f t="shared" si="17"/>
        <v>-0.53333333333333333</v>
      </c>
      <c r="H177" s="19">
        <f t="shared" si="18"/>
        <v>-5.2253429131286742E-3</v>
      </c>
    </row>
    <row r="178" spans="2:8" ht="15" x14ac:dyDescent="0.2">
      <c r="B178" s="4" t="s">
        <v>280</v>
      </c>
      <c r="C178" s="7">
        <v>21</v>
      </c>
      <c r="D178" s="7">
        <v>4</v>
      </c>
      <c r="E178" s="12">
        <f t="shared" si="15"/>
        <v>1.3716525146962769E-2</v>
      </c>
      <c r="F178" s="12">
        <f t="shared" si="16"/>
        <v>7.1428571428571426E-3</v>
      </c>
      <c r="G178" s="13">
        <f t="shared" si="17"/>
        <v>-0.80952380952380953</v>
      </c>
      <c r="H178" s="19">
        <f t="shared" si="18"/>
        <v>-1.1103853690398431E-2</v>
      </c>
    </row>
    <row r="179" spans="2:8" ht="15" x14ac:dyDescent="0.2">
      <c r="B179" s="4" t="s">
        <v>281</v>
      </c>
      <c r="C179" s="7">
        <v>1</v>
      </c>
      <c r="D179" s="7">
        <v>12</v>
      </c>
      <c r="E179" s="12">
        <f t="shared" si="15"/>
        <v>6.5316786414108428E-4</v>
      </c>
      <c r="F179" s="12">
        <f t="shared" si="16"/>
        <v>2.1428571428571429E-2</v>
      </c>
      <c r="G179" s="13">
        <f t="shared" si="17"/>
        <v>11</v>
      </c>
      <c r="H179" s="19">
        <f t="shared" si="18"/>
        <v>7.1848465055519267E-3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11</v>
      </c>
      <c r="D182" s="7">
        <v>19</v>
      </c>
      <c r="E182" s="12">
        <f t="shared" si="15"/>
        <v>7.1848465055519267E-3</v>
      </c>
      <c r="F182" s="12">
        <f t="shared" si="16"/>
        <v>3.3928571428571426E-2</v>
      </c>
      <c r="G182" s="13">
        <f t="shared" si="17"/>
        <v>0.72727272727272729</v>
      </c>
      <c r="H182" s="19">
        <f t="shared" si="18"/>
        <v>5.2253429131286742E-3</v>
      </c>
    </row>
    <row r="183" spans="2:8" ht="15" x14ac:dyDescent="0.2">
      <c r="B183" s="4" t="s">
        <v>285</v>
      </c>
      <c r="C183" s="7">
        <v>7</v>
      </c>
      <c r="D183" s="7">
        <v>3</v>
      </c>
      <c r="E183" s="12">
        <f t="shared" si="15"/>
        <v>4.5721750489875895E-3</v>
      </c>
      <c r="F183" s="12">
        <f t="shared" si="16"/>
        <v>5.3571428571428572E-3</v>
      </c>
      <c r="G183" s="13">
        <f t="shared" si="17"/>
        <v>-0.5714285714285714</v>
      </c>
      <c r="H183" s="19">
        <f t="shared" si="18"/>
        <v>-2.6126714565643367E-3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83</v>
      </c>
      <c r="D186" s="7">
        <v>15</v>
      </c>
      <c r="E186" s="12">
        <f t="shared" si="15"/>
        <v>5.4212932723709993E-2</v>
      </c>
      <c r="F186" s="12">
        <f t="shared" si="16"/>
        <v>2.6785714285714284E-2</v>
      </c>
      <c r="G186" s="13">
        <f t="shared" si="17"/>
        <v>-0.81927710843373491</v>
      </c>
      <c r="H186" s="19">
        <f t="shared" si="18"/>
        <v>-4.4415414761593726E-2</v>
      </c>
    </row>
    <row r="187" spans="2:8" ht="15" x14ac:dyDescent="0.2">
      <c r="B187" s="4" t="s">
        <v>287</v>
      </c>
      <c r="C187" s="7">
        <v>1</v>
      </c>
      <c r="D187" s="7">
        <v>3</v>
      </c>
      <c r="E187" s="12">
        <f t="shared" si="15"/>
        <v>6.5316786414108428E-4</v>
      </c>
      <c r="F187" s="12">
        <f t="shared" si="16"/>
        <v>5.3571428571428572E-3</v>
      </c>
      <c r="G187" s="13">
        <f t="shared" si="17"/>
        <v>2</v>
      </c>
      <c r="H187" s="19">
        <f t="shared" si="18"/>
        <v>1.3063357282821686E-3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5</v>
      </c>
      <c r="D189" s="7">
        <v>1</v>
      </c>
      <c r="E189" s="12">
        <f t="shared" si="15"/>
        <v>3.2658393207054214E-3</v>
      </c>
      <c r="F189" s="12">
        <f t="shared" si="16"/>
        <v>1.7857142857142857E-3</v>
      </c>
      <c r="G189" s="13">
        <f t="shared" si="17"/>
        <v>-0.8</v>
      </c>
      <c r="H189" s="19">
        <f t="shared" si="18"/>
        <v>-2.6126714565643371E-3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1</v>
      </c>
      <c r="D192" s="7">
        <v>1</v>
      </c>
      <c r="E192" s="12">
        <f t="shared" si="15"/>
        <v>6.5316786414108428E-4</v>
      </c>
      <c r="F192" s="12">
        <f t="shared" si="16"/>
        <v>1.7857142857142857E-3</v>
      </c>
      <c r="G192" s="13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1.7857142857142857E-3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269</v>
      </c>
      <c r="D196" s="7">
        <v>36</v>
      </c>
      <c r="E196" s="12">
        <f t="shared" si="15"/>
        <v>0.17570215545395165</v>
      </c>
      <c r="F196" s="12">
        <f t="shared" si="16"/>
        <v>6.4285714285714279E-2</v>
      </c>
      <c r="G196" s="13">
        <f t="shared" si="17"/>
        <v>-0.86617100371747213</v>
      </c>
      <c r="H196" s="19">
        <f t="shared" si="18"/>
        <v>-0.15218811234487262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1.7857142857142857E-3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1.7857142857142857E-3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21</v>
      </c>
      <c r="D208" s="7">
        <v>1</v>
      </c>
      <c r="E208" s="12">
        <f t="shared" si="15"/>
        <v>1.3716525146962769E-2</v>
      </c>
      <c r="F208" s="12">
        <f t="shared" si="16"/>
        <v>1.7857142857142857E-3</v>
      </c>
      <c r="G208" s="13">
        <f t="shared" si="17"/>
        <v>-0.95238095238095233</v>
      </c>
      <c r="H208" s="19">
        <f t="shared" si="18"/>
        <v>-1.3063357282821684E-2</v>
      </c>
    </row>
    <row r="209" spans="2:8" ht="15" x14ac:dyDescent="0.2">
      <c r="B209" s="4" t="s">
        <v>71</v>
      </c>
      <c r="C209" s="7">
        <v>7</v>
      </c>
      <c r="D209" s="7">
        <v>4</v>
      </c>
      <c r="E209" s="12">
        <f t="shared" si="15"/>
        <v>4.5721750489875895E-3</v>
      </c>
      <c r="F209" s="12">
        <f t="shared" si="16"/>
        <v>7.1428571428571426E-3</v>
      </c>
      <c r="G209" s="13">
        <f t="shared" si="17"/>
        <v>-0.42857142857142855</v>
      </c>
      <c r="H209" s="19">
        <f t="shared" si="18"/>
        <v>-1.9595035924232524E-3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6.5316786414108428E-4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1</v>
      </c>
      <c r="E213" s="12">
        <f t="shared" si="15"/>
        <v>6.5316786414108428E-4</v>
      </c>
      <c r="F213" s="12">
        <f t="shared" si="16"/>
        <v>1.7857142857142857E-3</v>
      </c>
      <c r="G213" s="13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0</v>
      </c>
      <c r="D214" s="7">
        <v>1</v>
      </c>
      <c r="E214" s="12" t="str">
        <f t="shared" si="15"/>
        <v/>
      </c>
      <c r="F214" s="12">
        <f t="shared" si="16"/>
        <v>1.7857142857142857E-3</v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3</v>
      </c>
      <c r="D216" s="7">
        <v>0</v>
      </c>
      <c r="E216" s="12">
        <f t="shared" si="15"/>
        <v>1.9595035924232528E-3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2</v>
      </c>
      <c r="D218" s="7">
        <v>0</v>
      </c>
      <c r="E218" s="12">
        <f t="shared" si="19"/>
        <v>1.3063357282821686E-3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1</v>
      </c>
      <c r="E219" s="12" t="str">
        <f t="shared" si="19"/>
        <v/>
      </c>
      <c r="F219" s="12">
        <f t="shared" si="20"/>
        <v>1.7857142857142857E-3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1</v>
      </c>
      <c r="E221" s="12" t="str">
        <f t="shared" si="19"/>
        <v/>
      </c>
      <c r="F221" s="12">
        <f t="shared" si="20"/>
        <v>1.7857142857142857E-3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10</v>
      </c>
      <c r="D222" s="7">
        <v>1</v>
      </c>
      <c r="E222" s="12">
        <f t="shared" si="19"/>
        <v>6.5316786414108428E-3</v>
      </c>
      <c r="F222" s="12">
        <f t="shared" si="20"/>
        <v>1.7857142857142857E-3</v>
      </c>
      <c r="G222" s="13">
        <f t="shared" si="21"/>
        <v>-0.9</v>
      </c>
      <c r="H222" s="19">
        <f t="shared" si="22"/>
        <v>-5.878510777269759E-3</v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27</v>
      </c>
      <c r="D229" s="7">
        <v>15</v>
      </c>
      <c r="E229" s="12">
        <f t="shared" si="19"/>
        <v>1.7635532331809273E-2</v>
      </c>
      <c r="F229" s="12">
        <f t="shared" si="20"/>
        <v>2.6785714285714284E-2</v>
      </c>
      <c r="G229" s="13">
        <f t="shared" si="21"/>
        <v>-0.44444444444444442</v>
      </c>
      <c r="H229" s="19">
        <f t="shared" si="22"/>
        <v>-7.8380143696930096E-3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2</v>
      </c>
      <c r="D231" s="7">
        <v>0</v>
      </c>
      <c r="E231" s="12">
        <f t="shared" si="19"/>
        <v>1.3063357282821686E-3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23</v>
      </c>
      <c r="D232" s="7">
        <v>2</v>
      </c>
      <c r="E232" s="12">
        <f t="shared" si="19"/>
        <v>1.5022860875244938E-2</v>
      </c>
      <c r="F232" s="12">
        <f t="shared" si="20"/>
        <v>3.5714285714285713E-3</v>
      </c>
      <c r="G232" s="13">
        <f t="shared" si="21"/>
        <v>-0.91304347826086951</v>
      </c>
      <c r="H232" s="19">
        <f t="shared" si="22"/>
        <v>-1.3716525146962769E-2</v>
      </c>
    </row>
    <row r="233" spans="2:8" ht="15" x14ac:dyDescent="0.2">
      <c r="B233" s="4" t="s">
        <v>74</v>
      </c>
      <c r="C233" s="7">
        <v>0</v>
      </c>
      <c r="D233" s="7">
        <v>6</v>
      </c>
      <c r="E233" s="12" t="str">
        <f t="shared" si="19"/>
        <v/>
      </c>
      <c r="F233" s="12">
        <f t="shared" si="20"/>
        <v>1.0714285714285714E-2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6</v>
      </c>
      <c r="D235" s="7">
        <v>12</v>
      </c>
      <c r="E235" s="12">
        <f t="shared" si="19"/>
        <v>3.9190071848465057E-3</v>
      </c>
      <c r="F235" s="12">
        <f t="shared" si="20"/>
        <v>2.1428571428571429E-2</v>
      </c>
      <c r="G235" s="13">
        <f t="shared" si="21"/>
        <v>1</v>
      </c>
      <c r="H235" s="19">
        <f t="shared" si="22"/>
        <v>3.9190071848465057E-3</v>
      </c>
    </row>
    <row r="236" spans="2:8" ht="15" x14ac:dyDescent="0.2">
      <c r="B236" s="4" t="s">
        <v>315</v>
      </c>
      <c r="C236" s="7">
        <v>1</v>
      </c>
      <c r="D236" s="7">
        <v>0</v>
      </c>
      <c r="E236" s="12">
        <f t="shared" si="19"/>
        <v>6.5316786414108428E-4</v>
      </c>
      <c r="F236" s="12" t="str">
        <f t="shared" si="20"/>
        <v/>
      </c>
      <c r="G236" s="13" t="str">
        <f t="shared" si="21"/>
        <v>0</v>
      </c>
      <c r="H236" s="19">
        <f t="shared" si="22"/>
        <v>0</v>
      </c>
    </row>
    <row r="237" spans="2:8" ht="15" x14ac:dyDescent="0.2">
      <c r="B237" s="4" t="s">
        <v>80</v>
      </c>
      <c r="C237" s="7">
        <v>8</v>
      </c>
      <c r="D237" s="7">
        <v>1</v>
      </c>
      <c r="E237" s="12">
        <f t="shared" si="19"/>
        <v>5.2253429131286742E-3</v>
      </c>
      <c r="F237" s="12">
        <f t="shared" si="20"/>
        <v>1.7857142857142857E-3</v>
      </c>
      <c r="G237" s="13">
        <f t="shared" si="21"/>
        <v>-0.875</v>
      </c>
      <c r="H237" s="19">
        <f t="shared" si="22"/>
        <v>-4.5721750489875895E-3</v>
      </c>
    </row>
    <row r="238" spans="2:8" ht="15" x14ac:dyDescent="0.2">
      <c r="B238" s="4" t="s">
        <v>85</v>
      </c>
      <c r="C238" s="7">
        <v>18</v>
      </c>
      <c r="D238" s="7">
        <v>16</v>
      </c>
      <c r="E238" s="12">
        <f t="shared" si="19"/>
        <v>1.1757021554539516E-2</v>
      </c>
      <c r="F238" s="12">
        <f t="shared" si="20"/>
        <v>2.8571428571428571E-2</v>
      </c>
      <c r="G238" s="13">
        <f t="shared" si="21"/>
        <v>-0.1111111111111111</v>
      </c>
      <c r="H238" s="19">
        <f t="shared" si="22"/>
        <v>-1.3063357282821683E-3</v>
      </c>
    </row>
    <row r="239" spans="2:8" ht="15" x14ac:dyDescent="0.2">
      <c r="B239" s="4" t="s">
        <v>81</v>
      </c>
      <c r="C239" s="7">
        <v>4</v>
      </c>
      <c r="D239" s="7">
        <v>3</v>
      </c>
      <c r="E239" s="12">
        <f t="shared" si="19"/>
        <v>2.6126714565643371E-3</v>
      </c>
      <c r="F239" s="12">
        <f t="shared" si="20"/>
        <v>5.3571428571428572E-3</v>
      </c>
      <c r="G239" s="13">
        <f t="shared" si="21"/>
        <v>-0.25</v>
      </c>
      <c r="H239" s="19">
        <f t="shared" si="22"/>
        <v>-6.5316786414108428E-4</v>
      </c>
    </row>
    <row r="240" spans="2:8" ht="15" x14ac:dyDescent="0.2">
      <c r="B240" s="4" t="s">
        <v>316</v>
      </c>
      <c r="C240" s="7">
        <v>16</v>
      </c>
      <c r="D240" s="7">
        <v>2</v>
      </c>
      <c r="E240" s="12">
        <f t="shared" si="19"/>
        <v>1.0450685826257348E-2</v>
      </c>
      <c r="F240" s="12">
        <f t="shared" si="20"/>
        <v>3.5714285714285713E-3</v>
      </c>
      <c r="G240" s="13">
        <f t="shared" si="21"/>
        <v>-0.875</v>
      </c>
      <c r="H240" s="19">
        <f t="shared" si="22"/>
        <v>-9.1443500979751791E-3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2</v>
      </c>
      <c r="E242" s="12" t="str">
        <f t="shared" si="19"/>
        <v/>
      </c>
      <c r="F242" s="12">
        <f t="shared" si="20"/>
        <v>3.5714285714285713E-3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2</v>
      </c>
      <c r="E243" s="12" t="str">
        <f t="shared" si="19"/>
        <v/>
      </c>
      <c r="F243" s="12">
        <f t="shared" si="20"/>
        <v>3.5714285714285713E-3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3</v>
      </c>
      <c r="E244" s="12">
        <f t="shared" si="19"/>
        <v>1.3063357282821686E-3</v>
      </c>
      <c r="F244" s="12">
        <f t="shared" si="20"/>
        <v>5.3571428571428572E-3</v>
      </c>
      <c r="G244" s="13">
        <f t="shared" si="21"/>
        <v>0.5</v>
      </c>
      <c r="H244" s="19">
        <f t="shared" si="22"/>
        <v>6.5316786414108428E-4</v>
      </c>
    </row>
    <row r="245" spans="2:8" ht="15" x14ac:dyDescent="0.2">
      <c r="B245" s="4" t="s">
        <v>84</v>
      </c>
      <c r="C245" s="7">
        <v>4</v>
      </c>
      <c r="D245" s="7">
        <v>5</v>
      </c>
      <c r="E245" s="12">
        <f t="shared" si="19"/>
        <v>2.6126714565643371E-3</v>
      </c>
      <c r="F245" s="12">
        <f t="shared" si="20"/>
        <v>8.9285714285714281E-3</v>
      </c>
      <c r="G245" s="13">
        <f t="shared" si="21"/>
        <v>0.25</v>
      </c>
      <c r="H245" s="19">
        <f t="shared" si="22"/>
        <v>6.5316786414108428E-4</v>
      </c>
    </row>
    <row r="246" spans="2:8" ht="15" x14ac:dyDescent="0.2">
      <c r="B246" s="4" t="s">
        <v>318</v>
      </c>
      <c r="C246" s="7">
        <v>17</v>
      </c>
      <c r="D246" s="7">
        <v>7</v>
      </c>
      <c r="E246" s="12">
        <f t="shared" si="19"/>
        <v>1.1103853690398433E-2</v>
      </c>
      <c r="F246" s="12">
        <f t="shared" si="20"/>
        <v>1.2500000000000001E-2</v>
      </c>
      <c r="G246" s="13">
        <f t="shared" si="21"/>
        <v>-0.58823529411764708</v>
      </c>
      <c r="H246" s="19">
        <f t="shared" si="22"/>
        <v>-6.5316786414108437E-3</v>
      </c>
    </row>
    <row r="247" spans="2:8" ht="15" x14ac:dyDescent="0.2">
      <c r="B247" s="4" t="s">
        <v>319</v>
      </c>
      <c r="C247" s="7">
        <v>47</v>
      </c>
      <c r="D247" s="7">
        <v>22</v>
      </c>
      <c r="E247" s="12">
        <f t="shared" si="19"/>
        <v>3.0698889614630961E-2</v>
      </c>
      <c r="F247" s="12">
        <f t="shared" si="20"/>
        <v>3.9285714285714285E-2</v>
      </c>
      <c r="G247" s="13">
        <f t="shared" si="21"/>
        <v>-0.53191489361702127</v>
      </c>
      <c r="H247" s="19">
        <f t="shared" si="22"/>
        <v>-1.6329196603527107E-2</v>
      </c>
    </row>
    <row r="248" spans="2:8" ht="15" x14ac:dyDescent="0.2">
      <c r="B248" s="4" t="s">
        <v>86</v>
      </c>
      <c r="C248" s="7">
        <v>16</v>
      </c>
      <c r="D248" s="7">
        <v>0</v>
      </c>
      <c r="E248" s="12">
        <f t="shared" si="19"/>
        <v>1.0450685826257348E-2</v>
      </c>
      <c r="F248" s="12" t="str">
        <f t="shared" si="20"/>
        <v/>
      </c>
      <c r="G248" s="13" t="str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3</v>
      </c>
      <c r="D249" s="7">
        <v>4</v>
      </c>
      <c r="E249" s="12">
        <f t="shared" si="19"/>
        <v>1.9595035924232528E-3</v>
      </c>
      <c r="F249" s="12">
        <f t="shared" si="20"/>
        <v>7.1428571428571426E-3</v>
      </c>
      <c r="G249" s="13">
        <f t="shared" si="21"/>
        <v>0.33333333333333331</v>
      </c>
      <c r="H249" s="19">
        <f t="shared" si="22"/>
        <v>6.5316786414108428E-4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2</v>
      </c>
      <c r="E251" s="12">
        <f t="shared" si="19"/>
        <v>6.5316786414108428E-4</v>
      </c>
      <c r="F251" s="12">
        <f t="shared" si="20"/>
        <v>3.5714285714285713E-3</v>
      </c>
      <c r="G251" s="13">
        <f t="shared" si="21"/>
        <v>1</v>
      </c>
      <c r="H251" s="19">
        <f t="shared" si="22"/>
        <v>6.5316786414108428E-4</v>
      </c>
    </row>
    <row r="252" spans="2:8" ht="15" x14ac:dyDescent="0.2">
      <c r="B252" s="4" t="s">
        <v>321</v>
      </c>
      <c r="C252" s="7">
        <v>4</v>
      </c>
      <c r="D252" s="7">
        <v>12</v>
      </c>
      <c r="E252" s="12">
        <f t="shared" si="19"/>
        <v>2.6126714565643371E-3</v>
      </c>
      <c r="F252" s="12">
        <f t="shared" si="20"/>
        <v>2.1428571428571429E-2</v>
      </c>
      <c r="G252" s="13">
        <f t="shared" si="21"/>
        <v>2</v>
      </c>
      <c r="H252" s="19">
        <f t="shared" si="22"/>
        <v>5.2253429131286742E-3</v>
      </c>
    </row>
    <row r="253" spans="2:8" ht="15" x14ac:dyDescent="0.2">
      <c r="B253" s="4" t="s">
        <v>322</v>
      </c>
      <c r="C253" s="7">
        <v>45</v>
      </c>
      <c r="D253" s="7">
        <v>19</v>
      </c>
      <c r="E253" s="12">
        <f t="shared" si="19"/>
        <v>2.9392553886348791E-2</v>
      </c>
      <c r="F253" s="12">
        <f t="shared" si="20"/>
        <v>3.3928571428571426E-2</v>
      </c>
      <c r="G253" s="13">
        <f t="shared" si="21"/>
        <v>-0.57777777777777772</v>
      </c>
      <c r="H253" s="19">
        <f t="shared" si="22"/>
        <v>-1.6982364467668189E-2</v>
      </c>
    </row>
    <row r="254" spans="2:8" ht="15" x14ac:dyDescent="0.2">
      <c r="B254" s="4" t="s">
        <v>323</v>
      </c>
      <c r="C254" s="7">
        <v>10</v>
      </c>
      <c r="D254" s="7">
        <v>9</v>
      </c>
      <c r="E254" s="12">
        <f t="shared" si="19"/>
        <v>6.5316786414108428E-3</v>
      </c>
      <c r="F254" s="12">
        <f t="shared" si="20"/>
        <v>1.607142857142857E-2</v>
      </c>
      <c r="G254" s="13">
        <f t="shared" si="21"/>
        <v>-0.1</v>
      </c>
      <c r="H254" s="19">
        <f t="shared" si="22"/>
        <v>-6.5316786414108428E-4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183</v>
      </c>
      <c r="D256" s="7">
        <v>53</v>
      </c>
      <c r="E256" s="12">
        <f t="shared" si="19"/>
        <v>0.11952971913781842</v>
      </c>
      <c r="F256" s="12">
        <f t="shared" si="20"/>
        <v>9.464285714285714E-2</v>
      </c>
      <c r="G256" s="13">
        <f t="shared" si="21"/>
        <v>-0.7103825136612022</v>
      </c>
      <c r="H256" s="19">
        <f t="shared" si="22"/>
        <v>-8.491182233834095E-2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4</v>
      </c>
      <c r="D259" s="7">
        <v>0</v>
      </c>
      <c r="E259" s="12">
        <f t="shared" si="19"/>
        <v>2.6126714565643371E-3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3</v>
      </c>
      <c r="E262" s="12">
        <f t="shared" si="19"/>
        <v>6.5316786414108428E-4</v>
      </c>
      <c r="F262" s="12">
        <f t="shared" si="20"/>
        <v>5.3571428571428572E-3</v>
      </c>
      <c r="G262" s="13">
        <f t="shared" si="21"/>
        <v>2</v>
      </c>
      <c r="H262" s="19">
        <f t="shared" si="22"/>
        <v>1.3063357282821686E-3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0</v>
      </c>
      <c r="E266" s="12">
        <f t="shared" si="19"/>
        <v>1.9595035924232528E-3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2</v>
      </c>
      <c r="E267" s="12" t="str">
        <f t="shared" si="19"/>
        <v/>
      </c>
      <c r="F267" s="12">
        <f t="shared" si="20"/>
        <v>3.5714285714285713E-3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11</v>
      </c>
      <c r="D268" s="7">
        <v>10</v>
      </c>
      <c r="E268" s="12">
        <f t="shared" si="19"/>
        <v>7.1848465055519267E-3</v>
      </c>
      <c r="F268" s="12">
        <f t="shared" si="20"/>
        <v>1.7857142857142856E-2</v>
      </c>
      <c r="G268" s="13">
        <f t="shared" si="21"/>
        <v>-9.0909090909090912E-2</v>
      </c>
      <c r="H268" s="19">
        <f t="shared" si="22"/>
        <v>-6.5316786414108428E-4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6</v>
      </c>
      <c r="E270" s="12" t="str">
        <f t="shared" si="19"/>
        <v/>
      </c>
      <c r="F270" s="12">
        <f t="shared" si="20"/>
        <v>1.0714285714285714E-2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</v>
      </c>
      <c r="E272" s="12" t="str">
        <f t="shared" si="19"/>
        <v/>
      </c>
      <c r="F272" s="12">
        <f t="shared" si="20"/>
        <v>1.7857142857142857E-3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6.5316786414108428E-4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6.5316786414108428E-4</v>
      </c>
      <c r="F279" s="12" t="str">
        <f t="shared" si="20"/>
        <v/>
      </c>
      <c r="G279" s="13" t="str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1</v>
      </c>
      <c r="E283" s="12" t="str">
        <f t="shared" si="23"/>
        <v/>
      </c>
      <c r="F283" s="12">
        <f t="shared" si="24"/>
        <v>1.7857142857142857E-3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1.7857142857142857E-3</v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4</v>
      </c>
      <c r="E286" s="12" t="str">
        <f t="shared" si="23"/>
        <v/>
      </c>
      <c r="F286" s="12">
        <f t="shared" si="24"/>
        <v>7.1428571428571426E-3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1718</v>
      </c>
      <c r="D294" s="41">
        <f>SUM(D295:D499)</f>
        <v>2101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0.2229336437718277</v>
      </c>
      <c r="H294" s="42">
        <f>+IF(OR(AND(E294=""),(G294="")),"",E294*G294)</f>
        <v>0.2229336437718277</v>
      </c>
    </row>
    <row r="295" spans="2:8" ht="15" x14ac:dyDescent="0.2">
      <c r="B295" s="3" t="s">
        <v>100</v>
      </c>
      <c r="C295" s="7">
        <v>35</v>
      </c>
      <c r="D295" s="7">
        <v>22</v>
      </c>
      <c r="E295" s="12">
        <f>+IF(C295=0,"",C295/C$294)</f>
        <v>2.0372526193247961E-2</v>
      </c>
      <c r="F295" s="12">
        <f>+IF(D295=0,"",D295/D$294)</f>
        <v>1.0471204188481676E-2</v>
      </c>
      <c r="G295" s="13">
        <f>+IF(OR(AND(D295=0),(C295=0)),"0",((D295-C295)/C295))</f>
        <v>-0.37142857142857144</v>
      </c>
      <c r="H295" s="19">
        <f>+IF(OR(AND(E295=""),(G295="")),"",E295*G295)</f>
        <v>-7.5669383003492434E-3</v>
      </c>
    </row>
    <row r="296" spans="2:8" ht="15" x14ac:dyDescent="0.2">
      <c r="B296" s="3" t="s">
        <v>113</v>
      </c>
      <c r="C296" s="7">
        <v>3</v>
      </c>
      <c r="D296" s="7">
        <v>3</v>
      </c>
      <c r="E296" s="12">
        <f t="shared" ref="E296:E359" si="27">+IF(C296=0,"",C296/C$294)</f>
        <v>1.7462165308498253E-3</v>
      </c>
      <c r="F296" s="12">
        <f t="shared" ref="F296:F359" si="28">+IF(D296=0,"",D296/D$294)</f>
        <v>1.4278914802475012E-3</v>
      </c>
      <c r="G296" s="13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3</v>
      </c>
      <c r="D297" s="7">
        <v>4</v>
      </c>
      <c r="E297" s="12">
        <f t="shared" si="27"/>
        <v>1.7462165308498253E-3</v>
      </c>
      <c r="F297" s="12">
        <f t="shared" si="28"/>
        <v>1.9038553069966682E-3</v>
      </c>
      <c r="G297" s="13">
        <f t="shared" si="29"/>
        <v>0.33333333333333331</v>
      </c>
      <c r="H297" s="19">
        <f t="shared" si="30"/>
        <v>5.8207217694994178E-4</v>
      </c>
    </row>
    <row r="298" spans="2:8" ht="15" x14ac:dyDescent="0.2">
      <c r="B298" s="3" t="s">
        <v>95</v>
      </c>
      <c r="C298" s="7">
        <v>3</v>
      </c>
      <c r="D298" s="7">
        <v>5</v>
      </c>
      <c r="E298" s="12">
        <f t="shared" si="27"/>
        <v>1.7462165308498253E-3</v>
      </c>
      <c r="F298" s="12">
        <f t="shared" si="28"/>
        <v>2.3798191337458352E-3</v>
      </c>
      <c r="G298" s="13">
        <f t="shared" si="29"/>
        <v>0.66666666666666663</v>
      </c>
      <c r="H298" s="19">
        <f t="shared" si="30"/>
        <v>1.1641443538998836E-3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5</v>
      </c>
      <c r="E300" s="12" t="str">
        <f t="shared" si="27"/>
        <v/>
      </c>
      <c r="F300" s="12">
        <f t="shared" si="28"/>
        <v>2.3798191337458352E-3</v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202</v>
      </c>
      <c r="D301" s="7">
        <v>69</v>
      </c>
      <c r="E301" s="12">
        <f t="shared" si="27"/>
        <v>0.11757857974388825</v>
      </c>
      <c r="F301" s="12">
        <f t="shared" si="28"/>
        <v>3.2841504045692527E-2</v>
      </c>
      <c r="G301" s="13">
        <f t="shared" si="29"/>
        <v>-0.65841584158415845</v>
      </c>
      <c r="H301" s="19">
        <f t="shared" si="30"/>
        <v>-7.7415599534342266E-2</v>
      </c>
    </row>
    <row r="302" spans="2:8" ht="15" x14ac:dyDescent="0.2">
      <c r="B302" s="3" t="s">
        <v>109</v>
      </c>
      <c r="C302" s="7">
        <v>2</v>
      </c>
      <c r="D302" s="7">
        <v>2</v>
      </c>
      <c r="E302" s="12">
        <f t="shared" si="27"/>
        <v>1.1641443538998836E-3</v>
      </c>
      <c r="F302" s="12">
        <f t="shared" si="28"/>
        <v>9.519276534983341E-4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4</v>
      </c>
      <c r="D303" s="7">
        <v>2</v>
      </c>
      <c r="E303" s="12">
        <f t="shared" si="27"/>
        <v>2.3282887077997671E-3</v>
      </c>
      <c r="F303" s="12">
        <f t="shared" si="28"/>
        <v>9.519276534983341E-4</v>
      </c>
      <c r="G303" s="13">
        <f t="shared" si="29"/>
        <v>-0.5</v>
      </c>
      <c r="H303" s="19">
        <f t="shared" si="30"/>
        <v>-1.1641443538998836E-3</v>
      </c>
    </row>
    <row r="304" spans="2:8" ht="15" x14ac:dyDescent="0.2">
      <c r="B304" s="3" t="s">
        <v>107</v>
      </c>
      <c r="C304" s="7">
        <v>2</v>
      </c>
      <c r="D304" s="7">
        <v>3</v>
      </c>
      <c r="E304" s="12">
        <f t="shared" si="27"/>
        <v>1.1641443538998836E-3</v>
      </c>
      <c r="F304" s="12">
        <f t="shared" si="28"/>
        <v>1.4278914802475012E-3</v>
      </c>
      <c r="G304" s="13">
        <f t="shared" si="29"/>
        <v>0.5</v>
      </c>
      <c r="H304" s="19">
        <f t="shared" si="30"/>
        <v>5.8207217694994178E-4</v>
      </c>
    </row>
    <row r="305" spans="2:8" ht="15" x14ac:dyDescent="0.2">
      <c r="B305" s="3" t="s">
        <v>351</v>
      </c>
      <c r="C305" s="7">
        <v>3</v>
      </c>
      <c r="D305" s="7">
        <v>0</v>
      </c>
      <c r="E305" s="12">
        <f t="shared" si="27"/>
        <v>1.7462165308498253E-3</v>
      </c>
      <c r="F305" s="12" t="str">
        <f t="shared" si="28"/>
        <v/>
      </c>
      <c r="G305" s="13" t="str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29</v>
      </c>
      <c r="D307" s="7">
        <v>43</v>
      </c>
      <c r="E307" s="12">
        <f t="shared" si="27"/>
        <v>1.6880093131548313E-2</v>
      </c>
      <c r="F307" s="12">
        <f t="shared" si="28"/>
        <v>2.0466444550214184E-2</v>
      </c>
      <c r="G307" s="13">
        <f t="shared" si="29"/>
        <v>0.48275862068965519</v>
      </c>
      <c r="H307" s="19">
        <f t="shared" si="30"/>
        <v>8.1490104772991862E-3</v>
      </c>
    </row>
    <row r="308" spans="2:8" ht="15" x14ac:dyDescent="0.2">
      <c r="B308" s="3" t="s">
        <v>99</v>
      </c>
      <c r="C308" s="7">
        <v>9</v>
      </c>
      <c r="D308" s="7">
        <v>15</v>
      </c>
      <c r="E308" s="12">
        <f t="shared" si="27"/>
        <v>5.2386495925494762E-3</v>
      </c>
      <c r="F308" s="12">
        <f t="shared" si="28"/>
        <v>7.139457401237506E-3</v>
      </c>
      <c r="G308" s="13">
        <f t="shared" si="29"/>
        <v>0.66666666666666663</v>
      </c>
      <c r="H308" s="19">
        <f t="shared" si="30"/>
        <v>3.4924330616996507E-3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11</v>
      </c>
      <c r="D310" s="7">
        <v>23</v>
      </c>
      <c r="E310" s="12">
        <f t="shared" si="27"/>
        <v>6.4027939464493594E-3</v>
      </c>
      <c r="F310" s="12">
        <f t="shared" si="28"/>
        <v>1.0947168015230843E-2</v>
      </c>
      <c r="G310" s="13">
        <f t="shared" si="29"/>
        <v>1.0909090909090908</v>
      </c>
      <c r="H310" s="19">
        <f t="shared" si="30"/>
        <v>6.9848661233993005E-3</v>
      </c>
    </row>
    <row r="311" spans="2:8" ht="15" x14ac:dyDescent="0.2">
      <c r="B311" s="3" t="s">
        <v>102</v>
      </c>
      <c r="C311" s="7">
        <v>60</v>
      </c>
      <c r="D311" s="7">
        <v>2</v>
      </c>
      <c r="E311" s="12">
        <f t="shared" si="27"/>
        <v>3.4924330616996506E-2</v>
      </c>
      <c r="F311" s="12">
        <f t="shared" si="28"/>
        <v>9.519276534983341E-4</v>
      </c>
      <c r="G311" s="13">
        <f t="shared" si="29"/>
        <v>-0.96666666666666667</v>
      </c>
      <c r="H311" s="19">
        <f t="shared" si="30"/>
        <v>-3.3760186263096625E-2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42</v>
      </c>
      <c r="D314" s="7">
        <v>282</v>
      </c>
      <c r="E314" s="12">
        <f t="shared" si="27"/>
        <v>2.4447031431897557E-2</v>
      </c>
      <c r="F314" s="12">
        <f t="shared" si="28"/>
        <v>0.13422179914326512</v>
      </c>
      <c r="G314" s="13">
        <f t="shared" si="29"/>
        <v>5.7142857142857144</v>
      </c>
      <c r="H314" s="19">
        <f t="shared" si="30"/>
        <v>0.13969732246798605</v>
      </c>
    </row>
    <row r="315" spans="2:8" ht="15" x14ac:dyDescent="0.2">
      <c r="B315" s="3" t="s">
        <v>354</v>
      </c>
      <c r="C315" s="7">
        <v>3</v>
      </c>
      <c r="D315" s="7">
        <v>1</v>
      </c>
      <c r="E315" s="12">
        <f t="shared" si="27"/>
        <v>1.7462165308498253E-3</v>
      </c>
      <c r="F315" s="12">
        <f t="shared" si="28"/>
        <v>4.7596382674916705E-4</v>
      </c>
      <c r="G315" s="13">
        <f t="shared" si="29"/>
        <v>-0.66666666666666663</v>
      </c>
      <c r="H315" s="19">
        <f t="shared" si="30"/>
        <v>-1.1641443538998836E-3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6</v>
      </c>
      <c r="E317" s="12">
        <f t="shared" si="27"/>
        <v>2.9103608847497091E-3</v>
      </c>
      <c r="F317" s="12">
        <f t="shared" si="28"/>
        <v>2.8557829604950024E-3</v>
      </c>
      <c r="G317" s="13">
        <f t="shared" si="29"/>
        <v>0.2</v>
      </c>
      <c r="H317" s="19">
        <f t="shared" si="30"/>
        <v>5.8207217694994189E-4</v>
      </c>
    </row>
    <row r="318" spans="2:8" ht="15" x14ac:dyDescent="0.2">
      <c r="B318" s="3" t="s">
        <v>355</v>
      </c>
      <c r="C318" s="7">
        <v>16</v>
      </c>
      <c r="D318" s="7">
        <v>36</v>
      </c>
      <c r="E318" s="12">
        <f t="shared" si="27"/>
        <v>9.3131548311990685E-3</v>
      </c>
      <c r="F318" s="12">
        <f t="shared" si="28"/>
        <v>1.7134697762970014E-2</v>
      </c>
      <c r="G318" s="13">
        <f t="shared" si="29"/>
        <v>1.25</v>
      </c>
      <c r="H318" s="19">
        <f t="shared" si="30"/>
        <v>1.1641443538998836E-2</v>
      </c>
    </row>
    <row r="319" spans="2:8" ht="15" x14ac:dyDescent="0.2">
      <c r="B319" s="3" t="s">
        <v>115</v>
      </c>
      <c r="C319" s="7">
        <v>21</v>
      </c>
      <c r="D319" s="7">
        <v>3</v>
      </c>
      <c r="E319" s="12">
        <f t="shared" si="27"/>
        <v>1.2223515715948778E-2</v>
      </c>
      <c r="F319" s="12">
        <f t="shared" si="28"/>
        <v>1.4278914802475012E-3</v>
      </c>
      <c r="G319" s="13">
        <f t="shared" si="29"/>
        <v>-0.8571428571428571</v>
      </c>
      <c r="H319" s="19">
        <f t="shared" si="30"/>
        <v>-1.0477299185098952E-2</v>
      </c>
    </row>
    <row r="320" spans="2:8" ht="15" x14ac:dyDescent="0.2">
      <c r="B320" s="3" t="s">
        <v>114</v>
      </c>
      <c r="C320" s="7">
        <v>0</v>
      </c>
      <c r="D320" s="7">
        <v>3</v>
      </c>
      <c r="E320" s="12" t="str">
        <f t="shared" si="27"/>
        <v/>
      </c>
      <c r="F320" s="12">
        <f t="shared" si="28"/>
        <v>1.4278914802475012E-3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2</v>
      </c>
      <c r="D321" s="7">
        <v>1</v>
      </c>
      <c r="E321" s="12">
        <f t="shared" si="27"/>
        <v>1.1641443538998836E-3</v>
      </c>
      <c r="F321" s="12">
        <f t="shared" si="28"/>
        <v>4.7596382674916705E-4</v>
      </c>
      <c r="G321" s="13">
        <f t="shared" si="29"/>
        <v>-0.5</v>
      </c>
      <c r="H321" s="19">
        <f t="shared" si="30"/>
        <v>-5.8207217694994178E-4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37</v>
      </c>
      <c r="D323" s="7">
        <v>3</v>
      </c>
      <c r="E323" s="12">
        <f t="shared" si="27"/>
        <v>2.1536670547147845E-2</v>
      </c>
      <c r="F323" s="12">
        <f t="shared" si="28"/>
        <v>1.4278914802475012E-3</v>
      </c>
      <c r="G323" s="13">
        <f t="shared" si="29"/>
        <v>-0.91891891891891897</v>
      </c>
      <c r="H323" s="19">
        <f t="shared" si="30"/>
        <v>-1.9790454016298021E-2</v>
      </c>
    </row>
    <row r="324" spans="2:8" ht="15" x14ac:dyDescent="0.2">
      <c r="B324" s="3" t="s">
        <v>473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4.7596382674916705E-4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12</v>
      </c>
      <c r="D326" s="7">
        <v>142</v>
      </c>
      <c r="E326" s="12">
        <f t="shared" si="27"/>
        <v>6.9848661233993014E-3</v>
      </c>
      <c r="F326" s="12">
        <f t="shared" si="28"/>
        <v>6.7586863398381727E-2</v>
      </c>
      <c r="G326" s="13">
        <f t="shared" si="29"/>
        <v>10.833333333333334</v>
      </c>
      <c r="H326" s="19">
        <f t="shared" si="30"/>
        <v>7.5669383003492435E-2</v>
      </c>
    </row>
    <row r="327" spans="2:8" ht="15" x14ac:dyDescent="0.2">
      <c r="B327" s="3" t="s">
        <v>358</v>
      </c>
      <c r="C327" s="7">
        <v>1</v>
      </c>
      <c r="D327" s="7">
        <v>2</v>
      </c>
      <c r="E327" s="12">
        <f t="shared" si="27"/>
        <v>5.8207217694994178E-4</v>
      </c>
      <c r="F327" s="12">
        <f t="shared" si="28"/>
        <v>9.519276534983341E-4</v>
      </c>
      <c r="G327" s="13">
        <f t="shared" si="29"/>
        <v>1</v>
      </c>
      <c r="H327" s="19">
        <f t="shared" si="30"/>
        <v>5.8207217694994178E-4</v>
      </c>
    </row>
    <row r="328" spans="2:8" ht="15" x14ac:dyDescent="0.2">
      <c r="B328" s="3" t="s">
        <v>116</v>
      </c>
      <c r="C328" s="7">
        <v>1</v>
      </c>
      <c r="D328" s="7">
        <v>0</v>
      </c>
      <c r="E328" s="12">
        <f t="shared" si="27"/>
        <v>5.8207217694994178E-4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15</v>
      </c>
      <c r="D330" s="7">
        <v>6</v>
      </c>
      <c r="E330" s="12">
        <f t="shared" si="27"/>
        <v>8.7310826542491265E-3</v>
      </c>
      <c r="F330" s="12">
        <f t="shared" si="28"/>
        <v>2.8557829604950024E-3</v>
      </c>
      <c r="G330" s="13">
        <f t="shared" si="29"/>
        <v>-0.6</v>
      </c>
      <c r="H330" s="19">
        <f t="shared" si="30"/>
        <v>-5.2386495925494754E-3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208</v>
      </c>
      <c r="D332" s="7">
        <v>197</v>
      </c>
      <c r="E332" s="12">
        <f t="shared" si="27"/>
        <v>0.12107101280558789</v>
      </c>
      <c r="F332" s="12">
        <f t="shared" si="28"/>
        <v>9.3764873869585916E-2</v>
      </c>
      <c r="G332" s="13">
        <f t="shared" si="29"/>
        <v>-5.2884615384615384E-2</v>
      </c>
      <c r="H332" s="19">
        <f t="shared" si="30"/>
        <v>-6.4027939464493594E-3</v>
      </c>
    </row>
    <row r="333" spans="2:8" ht="15" x14ac:dyDescent="0.2">
      <c r="B333" s="3" t="s">
        <v>130</v>
      </c>
      <c r="C333" s="7">
        <v>134</v>
      </c>
      <c r="D333" s="7">
        <v>282</v>
      </c>
      <c r="E333" s="12">
        <f t="shared" si="27"/>
        <v>7.7997671711292196E-2</v>
      </c>
      <c r="F333" s="12">
        <f t="shared" si="28"/>
        <v>0.13422179914326512</v>
      </c>
      <c r="G333" s="13">
        <f t="shared" si="29"/>
        <v>1.1044776119402986</v>
      </c>
      <c r="H333" s="19">
        <f t="shared" si="30"/>
        <v>8.6146682188591381E-2</v>
      </c>
    </row>
    <row r="334" spans="2:8" ht="15" x14ac:dyDescent="0.2">
      <c r="B334" s="3" t="s">
        <v>119</v>
      </c>
      <c r="C334" s="7">
        <v>14</v>
      </c>
      <c r="D334" s="7">
        <v>25</v>
      </c>
      <c r="E334" s="12">
        <f t="shared" si="27"/>
        <v>8.1490104772991845E-3</v>
      </c>
      <c r="F334" s="12">
        <f t="shared" si="28"/>
        <v>1.1899095668729176E-2</v>
      </c>
      <c r="G334" s="13">
        <f t="shared" si="29"/>
        <v>0.7857142857142857</v>
      </c>
      <c r="H334" s="19">
        <f t="shared" si="30"/>
        <v>6.4027939464493594E-3</v>
      </c>
    </row>
    <row r="335" spans="2:8" ht="15" x14ac:dyDescent="0.2">
      <c r="B335" s="3" t="s">
        <v>128</v>
      </c>
      <c r="C335" s="7">
        <v>101</v>
      </c>
      <c r="D335" s="7">
        <v>24</v>
      </c>
      <c r="E335" s="12">
        <f t="shared" si="27"/>
        <v>5.8789289871944123E-2</v>
      </c>
      <c r="F335" s="12">
        <f t="shared" si="28"/>
        <v>1.142313184198001E-2</v>
      </c>
      <c r="G335" s="13">
        <f t="shared" si="29"/>
        <v>-0.76237623762376239</v>
      </c>
      <c r="H335" s="19">
        <f t="shared" si="30"/>
        <v>-4.4819557625145522E-2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5</v>
      </c>
      <c r="D337" s="7">
        <v>1</v>
      </c>
      <c r="E337" s="12">
        <f t="shared" si="27"/>
        <v>2.9103608847497091E-3</v>
      </c>
      <c r="F337" s="12">
        <f t="shared" si="28"/>
        <v>4.7596382674916705E-4</v>
      </c>
      <c r="G337" s="13">
        <f t="shared" si="29"/>
        <v>-0.8</v>
      </c>
      <c r="H337" s="19">
        <f t="shared" si="30"/>
        <v>-2.3282887077997676E-3</v>
      </c>
    </row>
    <row r="338" spans="2:8" ht="15" x14ac:dyDescent="0.2">
      <c r="B338" s="3" t="s">
        <v>362</v>
      </c>
      <c r="C338" s="7">
        <v>1</v>
      </c>
      <c r="D338" s="7">
        <v>1</v>
      </c>
      <c r="E338" s="12">
        <f t="shared" si="27"/>
        <v>5.8207217694994178E-4</v>
      </c>
      <c r="F338" s="12">
        <f t="shared" si="28"/>
        <v>4.7596382674916705E-4</v>
      </c>
      <c r="G338" s="13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8</v>
      </c>
      <c r="D339" s="7">
        <v>5</v>
      </c>
      <c r="E339" s="12">
        <f t="shared" si="27"/>
        <v>4.6565774155995342E-3</v>
      </c>
      <c r="F339" s="12">
        <f t="shared" si="28"/>
        <v>2.3798191337458352E-3</v>
      </c>
      <c r="G339" s="13">
        <f t="shared" si="29"/>
        <v>-0.375</v>
      </c>
      <c r="H339" s="19">
        <f t="shared" si="30"/>
        <v>-1.7462165308498253E-3</v>
      </c>
    </row>
    <row r="340" spans="2:8" ht="15" x14ac:dyDescent="0.2">
      <c r="B340" s="3" t="s">
        <v>364</v>
      </c>
      <c r="C340" s="7">
        <v>51</v>
      </c>
      <c r="D340" s="7">
        <v>1</v>
      </c>
      <c r="E340" s="12">
        <f t="shared" si="27"/>
        <v>2.9685681024447033E-2</v>
      </c>
      <c r="F340" s="12">
        <f t="shared" si="28"/>
        <v>4.7596382674916705E-4</v>
      </c>
      <c r="G340" s="13">
        <f t="shared" si="29"/>
        <v>-0.98039215686274506</v>
      </c>
      <c r="H340" s="19">
        <f t="shared" si="30"/>
        <v>-2.9103608847497089E-2</v>
      </c>
    </row>
    <row r="341" spans="2:8" ht="15" x14ac:dyDescent="0.2">
      <c r="B341" s="3" t="s">
        <v>118</v>
      </c>
      <c r="C341" s="7">
        <v>18</v>
      </c>
      <c r="D341" s="7">
        <v>3</v>
      </c>
      <c r="E341" s="12">
        <f t="shared" si="27"/>
        <v>1.0477299185098952E-2</v>
      </c>
      <c r="F341" s="12">
        <f t="shared" si="28"/>
        <v>1.4278914802475012E-3</v>
      </c>
      <c r="G341" s="13">
        <f t="shared" si="29"/>
        <v>-0.83333333333333337</v>
      </c>
      <c r="H341" s="19">
        <f t="shared" si="30"/>
        <v>-8.7310826542491282E-3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6</v>
      </c>
      <c r="D343" s="7">
        <v>1</v>
      </c>
      <c r="E343" s="12">
        <f t="shared" si="27"/>
        <v>3.4924330616996507E-3</v>
      </c>
      <c r="F343" s="12">
        <f t="shared" si="28"/>
        <v>4.7596382674916705E-4</v>
      </c>
      <c r="G343" s="13">
        <f t="shared" si="29"/>
        <v>-0.83333333333333337</v>
      </c>
      <c r="H343" s="19">
        <f t="shared" si="30"/>
        <v>-2.9103608847497091E-3</v>
      </c>
    </row>
    <row r="344" spans="2:8" ht="15" x14ac:dyDescent="0.2">
      <c r="B344" s="3" t="s">
        <v>131</v>
      </c>
      <c r="C344" s="7">
        <v>48</v>
      </c>
      <c r="D344" s="7">
        <v>10</v>
      </c>
      <c r="E344" s="12">
        <f t="shared" si="27"/>
        <v>2.7939464493597205E-2</v>
      </c>
      <c r="F344" s="12">
        <f t="shared" si="28"/>
        <v>4.7596382674916704E-3</v>
      </c>
      <c r="G344" s="13">
        <f t="shared" si="29"/>
        <v>-0.79166666666666663</v>
      </c>
      <c r="H344" s="19">
        <f t="shared" si="30"/>
        <v>-2.2118742724097785E-2</v>
      </c>
    </row>
    <row r="345" spans="2:8" ht="15" x14ac:dyDescent="0.2">
      <c r="B345" s="3" t="s">
        <v>366</v>
      </c>
      <c r="C345" s="7">
        <v>21</v>
      </c>
      <c r="D345" s="7">
        <v>29</v>
      </c>
      <c r="E345" s="12">
        <f t="shared" si="27"/>
        <v>1.2223515715948778E-2</v>
      </c>
      <c r="F345" s="12">
        <f t="shared" si="28"/>
        <v>1.3802950975725845E-2</v>
      </c>
      <c r="G345" s="13">
        <f t="shared" si="29"/>
        <v>0.38095238095238093</v>
      </c>
      <c r="H345" s="19">
        <f t="shared" si="30"/>
        <v>4.6565774155995342E-3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12</v>
      </c>
      <c r="D347" s="7">
        <v>9</v>
      </c>
      <c r="E347" s="12">
        <f t="shared" si="27"/>
        <v>6.9848661233993014E-3</v>
      </c>
      <c r="F347" s="12">
        <f t="shared" si="28"/>
        <v>4.2836744407425036E-3</v>
      </c>
      <c r="G347" s="13">
        <f t="shared" si="29"/>
        <v>-0.25</v>
      </c>
      <c r="H347" s="19">
        <f t="shared" si="30"/>
        <v>-1.7462165308498253E-3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2</v>
      </c>
      <c r="E349" s="12" t="str">
        <f t="shared" si="27"/>
        <v/>
      </c>
      <c r="F349" s="12">
        <f t="shared" si="28"/>
        <v>9.519276534983341E-4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4</v>
      </c>
      <c r="E350" s="12">
        <f t="shared" si="27"/>
        <v>5.8207217694994178E-4</v>
      </c>
      <c r="F350" s="12">
        <f t="shared" si="28"/>
        <v>1.9038553069966682E-3</v>
      </c>
      <c r="G350" s="13">
        <f t="shared" si="29"/>
        <v>3</v>
      </c>
      <c r="H350" s="19">
        <f t="shared" si="30"/>
        <v>1.7462165308498253E-3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2</v>
      </c>
      <c r="E353" s="12">
        <f t="shared" si="27"/>
        <v>5.8207217694994178E-4</v>
      </c>
      <c r="F353" s="12">
        <f t="shared" si="28"/>
        <v>9.519276534983341E-4</v>
      </c>
      <c r="G353" s="13">
        <f t="shared" si="29"/>
        <v>1</v>
      </c>
      <c r="H353" s="19">
        <f t="shared" si="30"/>
        <v>5.8207217694994178E-4</v>
      </c>
    </row>
    <row r="354" spans="2:8" ht="15" x14ac:dyDescent="0.2">
      <c r="B354" s="3" t="s">
        <v>124</v>
      </c>
      <c r="C354" s="7">
        <v>19</v>
      </c>
      <c r="D354" s="7">
        <v>94</v>
      </c>
      <c r="E354" s="12">
        <f t="shared" si="27"/>
        <v>1.1059371362048894E-2</v>
      </c>
      <c r="F354" s="12">
        <f t="shared" si="28"/>
        <v>4.4740599714421701E-2</v>
      </c>
      <c r="G354" s="13">
        <f t="shared" si="29"/>
        <v>3.9473684210526314</v>
      </c>
      <c r="H354" s="19">
        <f t="shared" si="30"/>
        <v>4.3655413271245634E-2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1</v>
      </c>
      <c r="E356" s="12" t="str">
        <f t="shared" si="27"/>
        <v/>
      </c>
      <c r="F356" s="12">
        <f t="shared" si="28"/>
        <v>4.7596382674916705E-4</v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4</v>
      </c>
      <c r="D357" s="7">
        <v>10</v>
      </c>
      <c r="E357" s="12">
        <f t="shared" si="27"/>
        <v>2.3282887077997671E-3</v>
      </c>
      <c r="F357" s="12">
        <f t="shared" si="28"/>
        <v>4.7596382674916704E-3</v>
      </c>
      <c r="G357" s="13">
        <f t="shared" si="29"/>
        <v>1.5</v>
      </c>
      <c r="H357" s="19">
        <f t="shared" si="30"/>
        <v>3.4924330616996507E-3</v>
      </c>
    </row>
    <row r="358" spans="2:8" ht="15" x14ac:dyDescent="0.2">
      <c r="B358" s="3" t="s">
        <v>127</v>
      </c>
      <c r="C358" s="7">
        <v>16</v>
      </c>
      <c r="D358" s="7">
        <v>21</v>
      </c>
      <c r="E358" s="12">
        <f t="shared" si="27"/>
        <v>9.3131548311990685E-3</v>
      </c>
      <c r="F358" s="12">
        <f t="shared" si="28"/>
        <v>9.9952403617325075E-3</v>
      </c>
      <c r="G358" s="13">
        <f t="shared" si="29"/>
        <v>0.3125</v>
      </c>
      <c r="H358" s="19">
        <f t="shared" si="30"/>
        <v>2.9103608847497091E-3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5.8207217694994178E-4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1</v>
      </c>
      <c r="E362" s="12">
        <f t="shared" si="31"/>
        <v>5.8207217694994178E-4</v>
      </c>
      <c r="F362" s="12">
        <f t="shared" si="32"/>
        <v>4.7596382674916705E-4</v>
      </c>
      <c r="G362" s="13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6</v>
      </c>
      <c r="D363" s="7">
        <v>16</v>
      </c>
      <c r="E363" s="12">
        <f t="shared" si="31"/>
        <v>3.4924330616996507E-3</v>
      </c>
      <c r="F363" s="12">
        <f t="shared" si="32"/>
        <v>7.6154212279866728E-3</v>
      </c>
      <c r="G363" s="13">
        <f t="shared" si="33"/>
        <v>1.6666666666666667</v>
      </c>
      <c r="H363" s="19">
        <f t="shared" si="34"/>
        <v>5.8207217694994182E-3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2</v>
      </c>
      <c r="E365" s="12">
        <f t="shared" si="31"/>
        <v>1.1641443538998836E-3</v>
      </c>
      <c r="F365" s="12">
        <f t="shared" si="32"/>
        <v>9.519276534983341E-4</v>
      </c>
      <c r="G365" s="13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3</v>
      </c>
      <c r="D367" s="7">
        <v>4</v>
      </c>
      <c r="E367" s="12">
        <f t="shared" si="31"/>
        <v>1.7462165308498253E-3</v>
      </c>
      <c r="F367" s="12">
        <f t="shared" si="32"/>
        <v>1.9038553069966682E-3</v>
      </c>
      <c r="G367" s="13">
        <f t="shared" si="33"/>
        <v>0.33333333333333331</v>
      </c>
      <c r="H367" s="19">
        <f t="shared" si="34"/>
        <v>5.8207217694994178E-4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28</v>
      </c>
      <c r="D369" s="7">
        <v>14</v>
      </c>
      <c r="E369" s="12">
        <f t="shared" si="31"/>
        <v>1.6298020954598369E-2</v>
      </c>
      <c r="F369" s="12">
        <f t="shared" si="32"/>
        <v>6.6634935744883392E-3</v>
      </c>
      <c r="G369" s="13">
        <f t="shared" si="33"/>
        <v>-0.5</v>
      </c>
      <c r="H369" s="19">
        <f t="shared" si="34"/>
        <v>-8.1490104772991845E-3</v>
      </c>
    </row>
    <row r="370" spans="2:8" ht="15" x14ac:dyDescent="0.2">
      <c r="B370" s="3" t="s">
        <v>135</v>
      </c>
      <c r="C370" s="7">
        <v>23</v>
      </c>
      <c r="D370" s="7">
        <v>4</v>
      </c>
      <c r="E370" s="12">
        <f t="shared" si="31"/>
        <v>1.3387660069848661E-2</v>
      </c>
      <c r="F370" s="12">
        <f t="shared" si="32"/>
        <v>1.9038553069966682E-3</v>
      </c>
      <c r="G370" s="13">
        <f t="shared" si="33"/>
        <v>-0.82608695652173914</v>
      </c>
      <c r="H370" s="19">
        <f t="shared" si="34"/>
        <v>-1.1059371362048894E-2</v>
      </c>
    </row>
    <row r="371" spans="2:8" ht="15" x14ac:dyDescent="0.2">
      <c r="B371" s="3" t="s">
        <v>136</v>
      </c>
      <c r="C371" s="7">
        <v>0</v>
      </c>
      <c r="D371" s="7">
        <v>3</v>
      </c>
      <c r="E371" s="12" t="str">
        <f t="shared" si="31"/>
        <v/>
      </c>
      <c r="F371" s="12">
        <f t="shared" si="32"/>
        <v>1.4278914802475012E-3</v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50</v>
      </c>
      <c r="D372" s="7">
        <v>174</v>
      </c>
      <c r="E372" s="12">
        <f t="shared" si="31"/>
        <v>2.9103608847497089E-2</v>
      </c>
      <c r="F372" s="12">
        <f t="shared" si="32"/>
        <v>8.2817705854355064E-2</v>
      </c>
      <c r="G372" s="13">
        <f t="shared" si="33"/>
        <v>2.48</v>
      </c>
      <c r="H372" s="19">
        <f t="shared" si="34"/>
        <v>7.2176949941792787E-2</v>
      </c>
    </row>
    <row r="373" spans="2:8" ht="15" x14ac:dyDescent="0.2">
      <c r="B373" s="3" t="s">
        <v>382</v>
      </c>
      <c r="C373" s="7">
        <v>16</v>
      </c>
      <c r="D373" s="7">
        <v>10</v>
      </c>
      <c r="E373" s="12">
        <f t="shared" si="31"/>
        <v>9.3131548311990685E-3</v>
      </c>
      <c r="F373" s="12">
        <f t="shared" si="32"/>
        <v>4.7596382674916704E-3</v>
      </c>
      <c r="G373" s="13">
        <f t="shared" si="33"/>
        <v>-0.375</v>
      </c>
      <c r="H373" s="19">
        <f t="shared" si="34"/>
        <v>-3.4924330616996507E-3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3</v>
      </c>
      <c r="E375" s="12" t="str">
        <f t="shared" si="31"/>
        <v/>
      </c>
      <c r="F375" s="12">
        <f t="shared" si="32"/>
        <v>1.4278914802475012E-3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2</v>
      </c>
      <c r="D376" s="7">
        <v>0</v>
      </c>
      <c r="E376" s="12">
        <f t="shared" si="31"/>
        <v>1.1641443538998836E-3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2</v>
      </c>
      <c r="D377" s="7">
        <v>8</v>
      </c>
      <c r="E377" s="12">
        <f t="shared" si="31"/>
        <v>1.1641443538998836E-3</v>
      </c>
      <c r="F377" s="12">
        <f t="shared" si="32"/>
        <v>3.8077106139933364E-3</v>
      </c>
      <c r="G377" s="13">
        <f t="shared" si="33"/>
        <v>3</v>
      </c>
      <c r="H377" s="19">
        <f t="shared" si="34"/>
        <v>3.4924330616996507E-3</v>
      </c>
    </row>
    <row r="378" spans="2:8" ht="15" x14ac:dyDescent="0.2">
      <c r="B378" s="3" t="s">
        <v>149</v>
      </c>
      <c r="C378" s="7">
        <v>5</v>
      </c>
      <c r="D378" s="7">
        <v>3</v>
      </c>
      <c r="E378" s="12">
        <f t="shared" si="31"/>
        <v>2.9103608847497091E-3</v>
      </c>
      <c r="F378" s="12">
        <f t="shared" si="32"/>
        <v>1.4278914802475012E-3</v>
      </c>
      <c r="G378" s="13">
        <f t="shared" si="33"/>
        <v>-0.4</v>
      </c>
      <c r="H378" s="19">
        <f t="shared" si="34"/>
        <v>-1.1641443538998838E-3</v>
      </c>
    </row>
    <row r="379" spans="2:8" ht="15" x14ac:dyDescent="0.2">
      <c r="B379" s="3" t="s">
        <v>384</v>
      </c>
      <c r="C379" s="7">
        <v>6</v>
      </c>
      <c r="D379" s="7">
        <v>2</v>
      </c>
      <c r="E379" s="12">
        <f t="shared" si="31"/>
        <v>3.4924330616996507E-3</v>
      </c>
      <c r="F379" s="12">
        <f t="shared" si="32"/>
        <v>9.519276534983341E-4</v>
      </c>
      <c r="G379" s="13">
        <f t="shared" si="33"/>
        <v>-0.66666666666666663</v>
      </c>
      <c r="H379" s="19">
        <f t="shared" si="34"/>
        <v>-2.3282887077997671E-3</v>
      </c>
    </row>
    <row r="380" spans="2:8" ht="15" x14ac:dyDescent="0.2">
      <c r="B380" s="3" t="s">
        <v>385</v>
      </c>
      <c r="C380" s="7">
        <v>3</v>
      </c>
      <c r="D380" s="7">
        <v>2</v>
      </c>
      <c r="E380" s="12">
        <f t="shared" si="31"/>
        <v>1.7462165308498253E-3</v>
      </c>
      <c r="F380" s="12">
        <f t="shared" si="32"/>
        <v>9.519276534983341E-4</v>
      </c>
      <c r="G380" s="13">
        <f t="shared" si="33"/>
        <v>-0.33333333333333331</v>
      </c>
      <c r="H380" s="19">
        <f t="shared" si="34"/>
        <v>-5.8207217694994178E-4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4.7596382674916705E-4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13</v>
      </c>
      <c r="D387" s="7">
        <v>26</v>
      </c>
      <c r="E387" s="12">
        <f t="shared" si="31"/>
        <v>7.5669383003492434E-3</v>
      </c>
      <c r="F387" s="12">
        <f t="shared" si="32"/>
        <v>1.2375059495478343E-2</v>
      </c>
      <c r="G387" s="13">
        <f t="shared" si="33"/>
        <v>1</v>
      </c>
      <c r="H387" s="19">
        <f t="shared" si="34"/>
        <v>7.5669383003492434E-3</v>
      </c>
    </row>
    <row r="388" spans="2:8" ht="15" x14ac:dyDescent="0.2">
      <c r="B388" s="3" t="s">
        <v>389</v>
      </c>
      <c r="C388" s="7">
        <v>1</v>
      </c>
      <c r="D388" s="7">
        <v>3</v>
      </c>
      <c r="E388" s="12">
        <f t="shared" si="31"/>
        <v>5.8207217694994178E-4</v>
      </c>
      <c r="F388" s="12">
        <f t="shared" si="32"/>
        <v>1.4278914802475012E-3</v>
      </c>
      <c r="G388" s="13">
        <f t="shared" si="33"/>
        <v>2</v>
      </c>
      <c r="H388" s="19">
        <f t="shared" si="34"/>
        <v>1.1641443538998836E-3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4.7596382674916705E-4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1</v>
      </c>
      <c r="D390" s="7">
        <v>1</v>
      </c>
      <c r="E390" s="12">
        <f t="shared" si="31"/>
        <v>5.8207217694994178E-4</v>
      </c>
      <c r="F390" s="12">
        <f t="shared" si="32"/>
        <v>4.7596382674916705E-4</v>
      </c>
      <c r="G390" s="13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33</v>
      </c>
      <c r="D391" s="7">
        <v>2</v>
      </c>
      <c r="E391" s="12">
        <f t="shared" si="31"/>
        <v>1.9208381839348081E-2</v>
      </c>
      <c r="F391" s="12">
        <f t="shared" si="32"/>
        <v>9.519276534983341E-4</v>
      </c>
      <c r="G391" s="13">
        <f t="shared" si="33"/>
        <v>-0.93939393939393945</v>
      </c>
      <c r="H391" s="19">
        <f t="shared" si="34"/>
        <v>-1.8044237485448197E-2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51</v>
      </c>
      <c r="D393" s="7">
        <v>101</v>
      </c>
      <c r="E393" s="12">
        <f t="shared" si="31"/>
        <v>2.9685681024447033E-2</v>
      </c>
      <c r="F393" s="12">
        <f t="shared" si="32"/>
        <v>4.807234650166587E-2</v>
      </c>
      <c r="G393" s="13">
        <f t="shared" si="33"/>
        <v>0.98039215686274506</v>
      </c>
      <c r="H393" s="19">
        <f t="shared" si="34"/>
        <v>2.9103608847497089E-2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7</v>
      </c>
      <c r="D401" s="7">
        <v>8</v>
      </c>
      <c r="E401" s="12">
        <f t="shared" si="31"/>
        <v>4.0745052386495922E-3</v>
      </c>
      <c r="F401" s="12">
        <f t="shared" si="32"/>
        <v>3.8077106139933364E-3</v>
      </c>
      <c r="G401" s="13">
        <f t="shared" si="33"/>
        <v>0.14285714285714285</v>
      </c>
      <c r="H401" s="19">
        <f t="shared" si="34"/>
        <v>5.8207217694994167E-4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5</v>
      </c>
      <c r="D403" s="7">
        <v>4</v>
      </c>
      <c r="E403" s="12">
        <f t="shared" si="31"/>
        <v>2.9103608847497091E-3</v>
      </c>
      <c r="F403" s="12">
        <f t="shared" si="32"/>
        <v>1.9038553069966682E-3</v>
      </c>
      <c r="G403" s="13">
        <f t="shared" si="33"/>
        <v>-0.2</v>
      </c>
      <c r="H403" s="19">
        <f t="shared" si="34"/>
        <v>-5.8207217694994189E-4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2</v>
      </c>
      <c r="D405" s="7">
        <v>2</v>
      </c>
      <c r="E405" s="12">
        <f t="shared" si="31"/>
        <v>1.1641443538998836E-3</v>
      </c>
      <c r="F405" s="12">
        <f t="shared" si="32"/>
        <v>9.519276534983341E-4</v>
      </c>
      <c r="G405" s="13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13</v>
      </c>
      <c r="D406" s="7">
        <v>9</v>
      </c>
      <c r="E406" s="12">
        <f t="shared" si="31"/>
        <v>7.5669383003492434E-3</v>
      </c>
      <c r="F406" s="12">
        <f t="shared" si="32"/>
        <v>4.2836744407425036E-3</v>
      </c>
      <c r="G406" s="13">
        <f t="shared" si="33"/>
        <v>-0.30769230769230771</v>
      </c>
      <c r="H406" s="19">
        <f t="shared" si="34"/>
        <v>-2.3282887077997671E-3</v>
      </c>
    </row>
    <row r="407" spans="2:8" ht="15" x14ac:dyDescent="0.2">
      <c r="B407" s="3" t="s">
        <v>398</v>
      </c>
      <c r="C407" s="7">
        <v>21</v>
      </c>
      <c r="D407" s="7">
        <v>0</v>
      </c>
      <c r="E407" s="12">
        <f t="shared" si="31"/>
        <v>1.2223515715948778E-2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4</v>
      </c>
      <c r="D408" s="7">
        <v>0</v>
      </c>
      <c r="E408" s="12">
        <f t="shared" si="31"/>
        <v>2.3282887077997671E-3</v>
      </c>
      <c r="F408" s="12" t="str">
        <f t="shared" si="32"/>
        <v/>
      </c>
      <c r="G408" s="13" t="str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5.8207217694994178E-4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7</v>
      </c>
      <c r="E411" s="12" t="str">
        <f t="shared" si="31"/>
        <v/>
      </c>
      <c r="F411" s="12">
        <f t="shared" si="32"/>
        <v>3.3317467872441696E-3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59</v>
      </c>
      <c r="D412" s="7">
        <v>15</v>
      </c>
      <c r="E412" s="12">
        <f t="shared" si="31"/>
        <v>3.4342258440046569E-2</v>
      </c>
      <c r="F412" s="12">
        <f t="shared" si="32"/>
        <v>7.139457401237506E-3</v>
      </c>
      <c r="G412" s="13">
        <f t="shared" si="33"/>
        <v>-0.74576271186440679</v>
      </c>
      <c r="H412" s="19">
        <f t="shared" si="34"/>
        <v>-2.5611175785797441E-2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5.8207217694994178E-4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4.7596382674916705E-4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9</v>
      </c>
      <c r="D417" s="7">
        <v>9</v>
      </c>
      <c r="E417" s="12">
        <f t="shared" si="31"/>
        <v>5.2386495925494762E-3</v>
      </c>
      <c r="F417" s="12">
        <f t="shared" si="32"/>
        <v>4.2836744407425036E-3</v>
      </c>
      <c r="G417" s="13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5.8207217694994178E-4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1</v>
      </c>
      <c r="E419" s="12" t="str">
        <f t="shared" si="31"/>
        <v/>
      </c>
      <c r="F419" s="12">
        <f t="shared" si="32"/>
        <v>4.7596382674916705E-4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2</v>
      </c>
      <c r="E420" s="12" t="str">
        <f t="shared" si="31"/>
        <v/>
      </c>
      <c r="F420" s="12">
        <f t="shared" si="32"/>
        <v>9.519276534983341E-4</v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5</v>
      </c>
      <c r="D422" s="7">
        <v>5</v>
      </c>
      <c r="E422" s="12">
        <f t="shared" si="31"/>
        <v>2.9103608847497091E-3</v>
      </c>
      <c r="F422" s="12">
        <f t="shared" si="32"/>
        <v>2.3798191337458352E-3</v>
      </c>
      <c r="G422" s="13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2</v>
      </c>
      <c r="E423" s="12" t="str">
        <f t="shared" si="31"/>
        <v/>
      </c>
      <c r="F423" s="12">
        <f t="shared" si="32"/>
        <v>9.519276534983341E-4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1</v>
      </c>
      <c r="E424" s="12" t="str">
        <f t="shared" ref="E424:E487" si="35">+IF(C424=0,"",C424/C$294)</f>
        <v/>
      </c>
      <c r="F424" s="12">
        <f t="shared" ref="F424:F487" si="36">+IF(D424=0,"",D424/D$294)</f>
        <v>4.7596382674916705E-4</v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5</v>
      </c>
      <c r="D432" s="7">
        <v>1</v>
      </c>
      <c r="E432" s="12">
        <f t="shared" si="35"/>
        <v>2.9103608847497091E-3</v>
      </c>
      <c r="F432" s="12">
        <f t="shared" si="36"/>
        <v>4.7596382674916705E-4</v>
      </c>
      <c r="G432" s="13">
        <f t="shared" si="37"/>
        <v>-0.8</v>
      </c>
      <c r="H432" s="19">
        <f t="shared" si="38"/>
        <v>-2.3282887077997676E-3</v>
      </c>
    </row>
    <row r="433" spans="2:8" ht="15" x14ac:dyDescent="0.2">
      <c r="B433" s="3" t="s">
        <v>162</v>
      </c>
      <c r="C433" s="7">
        <v>6</v>
      </c>
      <c r="D433" s="7">
        <v>1</v>
      </c>
      <c r="E433" s="12">
        <f t="shared" si="35"/>
        <v>3.4924330616996507E-3</v>
      </c>
      <c r="F433" s="12">
        <f t="shared" si="36"/>
        <v>4.7596382674916705E-4</v>
      </c>
      <c r="G433" s="13">
        <f t="shared" si="37"/>
        <v>-0.83333333333333337</v>
      </c>
      <c r="H433" s="19">
        <f t="shared" si="38"/>
        <v>-2.9103608847497091E-3</v>
      </c>
    </row>
    <row r="434" spans="2:8" ht="30" x14ac:dyDescent="0.2">
      <c r="B434" s="3" t="s">
        <v>418</v>
      </c>
      <c r="C434" s="7">
        <v>1</v>
      </c>
      <c r="D434" s="7">
        <v>0</v>
      </c>
      <c r="E434" s="12">
        <f t="shared" si="35"/>
        <v>5.8207217694994178E-4</v>
      </c>
      <c r="F434" s="12" t="str">
        <f t="shared" si="36"/>
        <v/>
      </c>
      <c r="G434" s="13" t="str">
        <f t="shared" si="37"/>
        <v>0</v>
      </c>
      <c r="H434" s="19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30</v>
      </c>
      <c r="D437" s="7">
        <v>8</v>
      </c>
      <c r="E437" s="12">
        <f t="shared" si="35"/>
        <v>1.7462165308498253E-2</v>
      </c>
      <c r="F437" s="12">
        <f t="shared" si="36"/>
        <v>3.8077106139933364E-3</v>
      </c>
      <c r="G437" s="13">
        <f t="shared" si="37"/>
        <v>-0.73333333333333328</v>
      </c>
      <c r="H437" s="19">
        <f t="shared" si="38"/>
        <v>-1.2805587892898719E-2</v>
      </c>
    </row>
    <row r="438" spans="2:8" ht="15" x14ac:dyDescent="0.2">
      <c r="B438" s="3" t="s">
        <v>155</v>
      </c>
      <c r="C438" s="7">
        <v>6</v>
      </c>
      <c r="D438" s="7">
        <v>0</v>
      </c>
      <c r="E438" s="12">
        <f t="shared" si="35"/>
        <v>3.4924330616996507E-3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18</v>
      </c>
      <c r="D439" s="7">
        <v>0</v>
      </c>
      <c r="E439" s="12">
        <f t="shared" si="35"/>
        <v>1.0477299185098952E-2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5.8207217694994178E-4</v>
      </c>
      <c r="F442" s="12" t="str">
        <f t="shared" si="36"/>
        <v/>
      </c>
      <c r="G442" s="13" t="str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1</v>
      </c>
      <c r="D445" s="7">
        <v>1</v>
      </c>
      <c r="E445" s="12">
        <f t="shared" si="35"/>
        <v>5.8207217694994178E-4</v>
      </c>
      <c r="F445" s="12">
        <f t="shared" si="36"/>
        <v>4.7596382674916705E-4</v>
      </c>
      <c r="G445" s="13">
        <f t="shared" si="37"/>
        <v>0</v>
      </c>
      <c r="H445" s="19">
        <f t="shared" si="38"/>
        <v>0</v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6</v>
      </c>
      <c r="D449" s="7">
        <v>0</v>
      </c>
      <c r="E449" s="12">
        <f t="shared" si="35"/>
        <v>3.4924330616996507E-3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4</v>
      </c>
      <c r="D460" s="7">
        <v>3</v>
      </c>
      <c r="E460" s="12">
        <f t="shared" si="35"/>
        <v>2.3282887077997671E-3</v>
      </c>
      <c r="F460" s="12">
        <f t="shared" si="36"/>
        <v>1.4278914802475012E-3</v>
      </c>
      <c r="G460" s="13">
        <f t="shared" si="37"/>
        <v>-0.25</v>
      </c>
      <c r="H460" s="19">
        <f t="shared" si="38"/>
        <v>-5.8207217694994178E-4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5.8207217694994178E-4</v>
      </c>
      <c r="F462" s="12" t="str">
        <f t="shared" si="36"/>
        <v/>
      </c>
      <c r="G462" s="13" t="str">
        <f t="shared" si="37"/>
        <v>0</v>
      </c>
      <c r="H462" s="19">
        <f t="shared" si="38"/>
        <v>0</v>
      </c>
    </row>
    <row r="463" spans="2:8" ht="15" x14ac:dyDescent="0.2">
      <c r="B463" s="3" t="s">
        <v>477</v>
      </c>
      <c r="C463" s="7">
        <v>6</v>
      </c>
      <c r="D463" s="7">
        <v>9</v>
      </c>
      <c r="E463" s="12">
        <f t="shared" si="35"/>
        <v>3.4924330616996507E-3</v>
      </c>
      <c r="F463" s="12">
        <f t="shared" si="36"/>
        <v>4.2836744407425036E-3</v>
      </c>
      <c r="G463" s="13">
        <f t="shared" si="37"/>
        <v>0.5</v>
      </c>
      <c r="H463" s="19">
        <f t="shared" si="38"/>
        <v>1.7462165308498253E-3</v>
      </c>
    </row>
    <row r="464" spans="2:8" ht="15" x14ac:dyDescent="0.2">
      <c r="B464" s="3" t="s">
        <v>478</v>
      </c>
      <c r="C464" s="7">
        <v>4</v>
      </c>
      <c r="D464" s="7">
        <v>2</v>
      </c>
      <c r="E464" s="12">
        <f t="shared" si="35"/>
        <v>2.3282887077997671E-3</v>
      </c>
      <c r="F464" s="12">
        <f t="shared" si="36"/>
        <v>9.519276534983341E-4</v>
      </c>
      <c r="G464" s="13">
        <f t="shared" si="37"/>
        <v>-0.5</v>
      </c>
      <c r="H464" s="19">
        <f t="shared" si="38"/>
        <v>-1.1641443538998836E-3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1</v>
      </c>
      <c r="E467" s="12" t="str">
        <f t="shared" si="35"/>
        <v/>
      </c>
      <c r="F467" s="12">
        <f t="shared" si="36"/>
        <v>4.7596382674916705E-4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4.7596382674916705E-4</v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4</v>
      </c>
      <c r="E475" s="12">
        <f t="shared" si="35"/>
        <v>5.8207217694994178E-4</v>
      </c>
      <c r="F475" s="12">
        <f t="shared" si="36"/>
        <v>1.9038553069966682E-3</v>
      </c>
      <c r="G475" s="13">
        <f t="shared" si="37"/>
        <v>3</v>
      </c>
      <c r="H475" s="19">
        <f t="shared" si="38"/>
        <v>1.7462165308498253E-3</v>
      </c>
    </row>
    <row r="476" spans="2:8" ht="30" x14ac:dyDescent="0.2">
      <c r="B476" s="3" t="s">
        <v>438</v>
      </c>
      <c r="C476" s="7">
        <v>0</v>
      </c>
      <c r="D476" s="7">
        <v>4</v>
      </c>
      <c r="E476" s="12" t="str">
        <f t="shared" si="35"/>
        <v/>
      </c>
      <c r="F476" s="12">
        <f t="shared" si="36"/>
        <v>1.9038553069966682E-3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6</v>
      </c>
      <c r="D478" s="7">
        <v>20</v>
      </c>
      <c r="E478" s="12">
        <f t="shared" si="35"/>
        <v>3.4924330616996507E-3</v>
      </c>
      <c r="F478" s="12">
        <f t="shared" si="36"/>
        <v>9.5192765349833407E-3</v>
      </c>
      <c r="G478" s="13">
        <f t="shared" si="37"/>
        <v>2.3333333333333335</v>
      </c>
      <c r="H478" s="19">
        <f t="shared" si="38"/>
        <v>8.1490104772991862E-3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4.7596382674916705E-4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20</v>
      </c>
      <c r="E480" s="12">
        <f t="shared" si="35"/>
        <v>5.8207217694994178E-4</v>
      </c>
      <c r="F480" s="12">
        <f t="shared" si="36"/>
        <v>9.5192765349833407E-3</v>
      </c>
      <c r="G480" s="13">
        <f t="shared" si="37"/>
        <v>19</v>
      </c>
      <c r="H480" s="19">
        <f t="shared" si="38"/>
        <v>1.1059371362048894E-2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15</v>
      </c>
      <c r="D483" s="7">
        <v>64</v>
      </c>
      <c r="E483" s="12">
        <f t="shared" si="35"/>
        <v>8.7310826542491265E-3</v>
      </c>
      <c r="F483" s="12">
        <f t="shared" si="36"/>
        <v>3.0461684911946691E-2</v>
      </c>
      <c r="G483" s="13">
        <f t="shared" si="37"/>
        <v>3.2666666666666666</v>
      </c>
      <c r="H483" s="19">
        <f t="shared" si="38"/>
        <v>2.8521536670547146E-2</v>
      </c>
    </row>
    <row r="484" spans="2:8" ht="30" x14ac:dyDescent="0.2">
      <c r="B484" s="3" t="s">
        <v>184</v>
      </c>
      <c r="C484" s="7">
        <v>3</v>
      </c>
      <c r="D484" s="7">
        <v>15</v>
      </c>
      <c r="E484" s="12">
        <f t="shared" si="35"/>
        <v>1.7462165308498253E-3</v>
      </c>
      <c r="F484" s="12">
        <f t="shared" si="36"/>
        <v>7.139457401237506E-3</v>
      </c>
      <c r="G484" s="13">
        <f t="shared" si="37"/>
        <v>4</v>
      </c>
      <c r="H484" s="19">
        <f t="shared" si="38"/>
        <v>6.9848661233993014E-3</v>
      </c>
    </row>
    <row r="485" spans="2:8" ht="15" x14ac:dyDescent="0.2">
      <c r="B485" s="3" t="s">
        <v>443</v>
      </c>
      <c r="C485" s="7">
        <v>17</v>
      </c>
      <c r="D485" s="7">
        <v>82</v>
      </c>
      <c r="E485" s="12">
        <f t="shared" si="35"/>
        <v>9.8952270081490105E-3</v>
      </c>
      <c r="F485" s="12">
        <f t="shared" si="36"/>
        <v>3.90290337934317E-2</v>
      </c>
      <c r="G485" s="13">
        <f t="shared" si="37"/>
        <v>3.8235294117647061</v>
      </c>
      <c r="H485" s="19">
        <f t="shared" si="38"/>
        <v>3.7834691501746218E-2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1</v>
      </c>
      <c r="E489" s="12" t="str">
        <f t="shared" si="39"/>
        <v/>
      </c>
      <c r="F489" s="12">
        <f t="shared" si="40"/>
        <v>4.7596382674916705E-4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16</v>
      </c>
      <c r="D491" s="7">
        <v>3</v>
      </c>
      <c r="E491" s="12">
        <f t="shared" si="39"/>
        <v>9.3131548311990685E-3</v>
      </c>
      <c r="F491" s="12">
        <f t="shared" si="40"/>
        <v>1.4278914802475012E-3</v>
      </c>
      <c r="G491" s="13">
        <f t="shared" si="41"/>
        <v>-0.8125</v>
      </c>
      <c r="H491" s="19">
        <f t="shared" si="42"/>
        <v>-7.5669383003492434E-3</v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4.7596382674916705E-4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2</v>
      </c>
      <c r="E493" s="12">
        <f t="shared" si="39"/>
        <v>5.8207217694994178E-4</v>
      </c>
      <c r="F493" s="12">
        <f t="shared" si="40"/>
        <v>9.519276534983341E-4</v>
      </c>
      <c r="G493" s="13">
        <f t="shared" si="41"/>
        <v>1</v>
      </c>
      <c r="H493" s="19">
        <f t="shared" si="42"/>
        <v>5.8207217694994178E-4</v>
      </c>
    </row>
    <row r="494" spans="2:8" ht="15" x14ac:dyDescent="0.2">
      <c r="B494" s="3" t="s">
        <v>448</v>
      </c>
      <c r="C494" s="7">
        <v>3</v>
      </c>
      <c r="D494" s="7">
        <v>2</v>
      </c>
      <c r="E494" s="12">
        <f t="shared" si="39"/>
        <v>1.7462165308498253E-3</v>
      </c>
      <c r="F494" s="12">
        <f t="shared" si="40"/>
        <v>9.519276534983341E-4</v>
      </c>
      <c r="G494" s="13">
        <f t="shared" si="41"/>
        <v>-0.33333333333333331</v>
      </c>
      <c r="H494" s="19">
        <f t="shared" si="42"/>
        <v>-5.8207217694994178E-4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2</v>
      </c>
      <c r="E497" s="12">
        <f t="shared" si="39"/>
        <v>1.1641443538998836E-3</v>
      </c>
      <c r="F497" s="12">
        <f t="shared" si="40"/>
        <v>9.519276534983341E-4</v>
      </c>
      <c r="G497" s="13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1071</v>
      </c>
      <c r="D505" s="41">
        <f>SUM(D506:D530)</f>
        <v>1217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0.13632119514472454</v>
      </c>
      <c r="H505" s="42">
        <f>+IF(OR(AND(E505=""),(G505="")),"",E505*G505)</f>
        <v>0.13632119514472454</v>
      </c>
    </row>
    <row r="506" spans="2:8" ht="15" x14ac:dyDescent="0.2">
      <c r="B506" s="3" t="s">
        <v>454</v>
      </c>
      <c r="C506" s="7">
        <v>3</v>
      </c>
      <c r="D506" s="7">
        <v>3</v>
      </c>
      <c r="E506" s="12">
        <f>+IF(C506=0,"",C506/C$505)</f>
        <v>2.8011204481792717E-3</v>
      </c>
      <c r="F506" s="12">
        <f>+IF(D506=0,"",D506/D$505)</f>
        <v>2.4650780608052587E-3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129</v>
      </c>
      <c r="D507" s="7">
        <v>23</v>
      </c>
      <c r="E507" s="12">
        <f t="shared" ref="E507:E529" si="43">+IF(C507=0,"",C507/C$505)</f>
        <v>0.12044817927170869</v>
      </c>
      <c r="F507" s="12">
        <f t="shared" ref="F507:F529" si="44">+IF(D507=0,"",D507/D$505)</f>
        <v>1.8898931799506986E-2</v>
      </c>
      <c r="G507" s="13">
        <f t="shared" ref="G507:G529" si="45">+IF(OR(AND(D507=0),(C507=0)),"0",((D507-C507)/C507))</f>
        <v>-0.82170542635658916</v>
      </c>
      <c r="H507" s="19">
        <f t="shared" ref="H507:H530" si="46">+IF(OR(AND(E507=""),(G507="")),"",E507*G507)</f>
        <v>-9.8972922502334276E-2</v>
      </c>
    </row>
    <row r="508" spans="2:8" ht="15" x14ac:dyDescent="0.2">
      <c r="B508" s="3" t="s">
        <v>455</v>
      </c>
      <c r="C508" s="7">
        <v>62</v>
      </c>
      <c r="D508" s="7">
        <v>42</v>
      </c>
      <c r="E508" s="12">
        <f t="shared" si="43"/>
        <v>5.7889822595704951E-2</v>
      </c>
      <c r="F508" s="12">
        <f t="shared" si="44"/>
        <v>3.4511092851273621E-2</v>
      </c>
      <c r="G508" s="13">
        <f t="shared" si="45"/>
        <v>-0.32258064516129031</v>
      </c>
      <c r="H508" s="19">
        <f t="shared" si="46"/>
        <v>-1.8674136321195144E-2</v>
      </c>
    </row>
    <row r="509" spans="2:8" ht="15" x14ac:dyDescent="0.2">
      <c r="B509" s="3" t="s">
        <v>456</v>
      </c>
      <c r="C509" s="7">
        <v>198</v>
      </c>
      <c r="D509" s="7">
        <v>119</v>
      </c>
      <c r="E509" s="12">
        <f t="shared" si="43"/>
        <v>0.18487394957983194</v>
      </c>
      <c r="F509" s="12">
        <f t="shared" si="44"/>
        <v>9.7781429745275261E-2</v>
      </c>
      <c r="G509" s="13">
        <f t="shared" si="45"/>
        <v>-0.39898989898989901</v>
      </c>
      <c r="H509" s="19">
        <f t="shared" si="46"/>
        <v>-7.3762838468720823E-2</v>
      </c>
    </row>
    <row r="510" spans="2:8" ht="15" x14ac:dyDescent="0.2">
      <c r="B510" s="3" t="s">
        <v>188</v>
      </c>
      <c r="C510" s="7">
        <v>4</v>
      </c>
      <c r="D510" s="7">
        <v>8</v>
      </c>
      <c r="E510" s="12">
        <f t="shared" si="43"/>
        <v>3.7348272642390291E-3</v>
      </c>
      <c r="F510" s="12">
        <f t="shared" si="44"/>
        <v>6.5735414954806899E-3</v>
      </c>
      <c r="G510" s="13">
        <f t="shared" si="45"/>
        <v>1</v>
      </c>
      <c r="H510" s="19">
        <f t="shared" si="46"/>
        <v>3.7348272642390291E-3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2</v>
      </c>
      <c r="E512" s="12">
        <f t="shared" si="43"/>
        <v>9.3370681605975728E-4</v>
      </c>
      <c r="F512" s="12">
        <f t="shared" si="44"/>
        <v>1.6433853738701725E-3</v>
      </c>
      <c r="G512" s="13">
        <f t="shared" si="45"/>
        <v>1</v>
      </c>
      <c r="H512" s="19">
        <f t="shared" si="46"/>
        <v>9.3370681605975728E-4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6</v>
      </c>
      <c r="D515" s="7">
        <v>4</v>
      </c>
      <c r="E515" s="12">
        <f t="shared" si="43"/>
        <v>5.6022408963585435E-3</v>
      </c>
      <c r="F515" s="12">
        <f t="shared" si="44"/>
        <v>3.286770747740345E-3</v>
      </c>
      <c r="G515" s="13">
        <f t="shared" si="45"/>
        <v>-0.33333333333333331</v>
      </c>
      <c r="H515" s="19">
        <f t="shared" si="46"/>
        <v>-1.8674136321195143E-3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34</v>
      </c>
      <c r="D517" s="7">
        <v>14</v>
      </c>
      <c r="E517" s="12">
        <f t="shared" si="43"/>
        <v>3.1746031746031744E-2</v>
      </c>
      <c r="F517" s="12">
        <f t="shared" si="44"/>
        <v>1.1503697617091208E-2</v>
      </c>
      <c r="G517" s="13">
        <f t="shared" si="45"/>
        <v>-0.58823529411764708</v>
      </c>
      <c r="H517" s="19">
        <f t="shared" si="46"/>
        <v>-1.8674136321195144E-2</v>
      </c>
    </row>
    <row r="518" spans="2:8" ht="15" x14ac:dyDescent="0.2">
      <c r="B518" s="3" t="s">
        <v>190</v>
      </c>
      <c r="C518" s="7">
        <v>69</v>
      </c>
      <c r="D518" s="7">
        <v>28</v>
      </c>
      <c r="E518" s="12">
        <f t="shared" si="43"/>
        <v>6.4425770308123242E-2</v>
      </c>
      <c r="F518" s="12">
        <f t="shared" si="44"/>
        <v>2.3007395234182416E-2</v>
      </c>
      <c r="G518" s="13">
        <f t="shared" si="45"/>
        <v>-0.59420289855072461</v>
      </c>
      <c r="H518" s="19">
        <f t="shared" si="46"/>
        <v>-3.8281979458450043E-2</v>
      </c>
    </row>
    <row r="519" spans="2:8" ht="15" x14ac:dyDescent="0.2">
      <c r="B519" s="3" t="s">
        <v>192</v>
      </c>
      <c r="C519" s="7">
        <v>33</v>
      </c>
      <c r="D519" s="7">
        <v>5</v>
      </c>
      <c r="E519" s="12">
        <f t="shared" si="43"/>
        <v>3.081232492997199E-2</v>
      </c>
      <c r="F519" s="12">
        <f t="shared" si="44"/>
        <v>4.1084634346754316E-3</v>
      </c>
      <c r="G519" s="13">
        <f t="shared" si="45"/>
        <v>-0.84848484848484851</v>
      </c>
      <c r="H519" s="19">
        <f t="shared" si="46"/>
        <v>-2.6143790849673203E-2</v>
      </c>
    </row>
    <row r="520" spans="2:8" ht="13.5" customHeight="1" x14ac:dyDescent="0.2">
      <c r="B520" s="3" t="s">
        <v>191</v>
      </c>
      <c r="C520" s="7">
        <v>4</v>
      </c>
      <c r="D520" s="7">
        <v>1</v>
      </c>
      <c r="E520" s="12">
        <f t="shared" si="43"/>
        <v>3.7348272642390291E-3</v>
      </c>
      <c r="F520" s="12">
        <f t="shared" si="44"/>
        <v>8.2169268693508624E-4</v>
      </c>
      <c r="G520" s="13">
        <f t="shared" si="45"/>
        <v>-0.75</v>
      </c>
      <c r="H520" s="19">
        <f t="shared" si="46"/>
        <v>-2.8011204481792717E-3</v>
      </c>
    </row>
    <row r="521" spans="2:8" ht="13.5" customHeight="1" x14ac:dyDescent="0.2">
      <c r="B521" s="3" t="s">
        <v>461</v>
      </c>
      <c r="C521" s="7">
        <v>248</v>
      </c>
      <c r="D521" s="7">
        <v>403</v>
      </c>
      <c r="E521" s="12">
        <f t="shared" si="43"/>
        <v>0.2315592903828198</v>
      </c>
      <c r="F521" s="12">
        <f t="shared" si="44"/>
        <v>0.33114215283483978</v>
      </c>
      <c r="G521" s="13">
        <f t="shared" si="45"/>
        <v>0.625</v>
      </c>
      <c r="H521" s="19">
        <f t="shared" si="46"/>
        <v>0.14472455648926238</v>
      </c>
    </row>
    <row r="522" spans="2:8" ht="25.5" customHeight="1" x14ac:dyDescent="0.2">
      <c r="B522" s="3" t="s">
        <v>193</v>
      </c>
      <c r="C522" s="7">
        <v>219</v>
      </c>
      <c r="D522" s="7">
        <v>534</v>
      </c>
      <c r="E522" s="12">
        <f t="shared" si="43"/>
        <v>0.20448179271708683</v>
      </c>
      <c r="F522" s="12">
        <f t="shared" si="44"/>
        <v>0.43878389482333607</v>
      </c>
      <c r="G522" s="13">
        <f t="shared" si="45"/>
        <v>1.4383561643835616</v>
      </c>
      <c r="H522" s="19">
        <f t="shared" si="46"/>
        <v>0.29411764705882354</v>
      </c>
    </row>
    <row r="523" spans="2:8" ht="13.5" customHeight="1" x14ac:dyDescent="0.2">
      <c r="B523" s="3" t="s">
        <v>462</v>
      </c>
      <c r="C523" s="7">
        <v>1</v>
      </c>
      <c r="D523" s="7">
        <v>2</v>
      </c>
      <c r="E523" s="12">
        <f t="shared" si="43"/>
        <v>9.3370681605975728E-4</v>
      </c>
      <c r="F523" s="12">
        <f t="shared" si="44"/>
        <v>1.6433853738701725E-3</v>
      </c>
      <c r="G523" s="13">
        <f t="shared" si="45"/>
        <v>1</v>
      </c>
      <c r="H523" s="19">
        <f t="shared" si="46"/>
        <v>9.3370681605975728E-4</v>
      </c>
    </row>
    <row r="524" spans="2:8" ht="12" customHeight="1" x14ac:dyDescent="0.2">
      <c r="B524" s="3" t="s">
        <v>194</v>
      </c>
      <c r="C524" s="7">
        <v>2</v>
      </c>
      <c r="D524" s="7">
        <v>8</v>
      </c>
      <c r="E524" s="12">
        <f t="shared" si="43"/>
        <v>1.8674136321195146E-3</v>
      </c>
      <c r="F524" s="12">
        <f t="shared" si="44"/>
        <v>6.5735414954806899E-3</v>
      </c>
      <c r="G524" s="13">
        <f t="shared" si="45"/>
        <v>3</v>
      </c>
      <c r="H524" s="19">
        <f t="shared" si="46"/>
        <v>5.6022408963585435E-3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8.2169268693508624E-4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7</v>
      </c>
      <c r="D526" s="7">
        <v>6</v>
      </c>
      <c r="E526" s="12">
        <f t="shared" si="43"/>
        <v>6.5359477124183009E-3</v>
      </c>
      <c r="F526" s="12">
        <f t="shared" si="44"/>
        <v>4.9301561216105174E-3</v>
      </c>
      <c r="G526" s="13">
        <f t="shared" si="45"/>
        <v>-0.14285714285714285</v>
      </c>
      <c r="H526" s="19">
        <f t="shared" si="46"/>
        <v>-9.3370681605975717E-4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39</v>
      </c>
      <c r="D529" s="7">
        <v>6</v>
      </c>
      <c r="E529" s="12">
        <f t="shared" si="43"/>
        <v>3.6414565826330535E-2</v>
      </c>
      <c r="F529" s="12">
        <f t="shared" si="44"/>
        <v>4.9301561216105174E-3</v>
      </c>
      <c r="G529" s="13">
        <f t="shared" si="45"/>
        <v>-0.84615384615384615</v>
      </c>
      <c r="H529" s="19">
        <f t="shared" si="46"/>
        <v>-3.081232492997199E-2</v>
      </c>
    </row>
    <row r="530" spans="2:8" ht="15" x14ac:dyDescent="0.2">
      <c r="B530" s="3" t="s">
        <v>467</v>
      </c>
      <c r="C530" s="7">
        <v>12</v>
      </c>
      <c r="D530" s="7">
        <v>8</v>
      </c>
      <c r="E530" s="12">
        <f>+IF(C530=0,"",C530/C$505)</f>
        <v>1.1204481792717087E-2</v>
      </c>
      <c r="F530" s="12">
        <f>+IF(D530=0,"",D530/D$505)</f>
        <v>6.5735414954806899E-3</v>
      </c>
      <c r="G530" s="13">
        <f>+IF(OR(AND(D530=0),(C530=0)),"0",((D530-C530)/C530))</f>
        <v>-0.33333333333333331</v>
      </c>
      <c r="H530" s="19">
        <f t="shared" si="46"/>
        <v>-3.7348272642390287E-3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557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502</v>
      </c>
      <c r="C8" s="40">
        <f>+C18+C70+C151+C294+C505</f>
        <v>7802</v>
      </c>
      <c r="D8" s="41">
        <f>+D18+D70+D151+D294+D505</f>
        <v>9140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0.17149448859266855</v>
      </c>
      <c r="H8" s="42">
        <f t="shared" ref="H8:H13" si="2">+IF(OR(AND(E8=""),(G8="")),"",E8*G8)</f>
        <v>0.17149448859266855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162</v>
      </c>
      <c r="D9" s="35">
        <f>+D18</f>
        <v>19</v>
      </c>
      <c r="E9" s="36">
        <f t="shared" si="0"/>
        <v>2.0763906690592155E-2</v>
      </c>
      <c r="F9" s="36">
        <f t="shared" si="0"/>
        <v>2.0787746170678337E-3</v>
      </c>
      <c r="G9" s="36">
        <f t="shared" si="1"/>
        <v>-0.88271604938271608</v>
      </c>
      <c r="H9" s="19">
        <f t="shared" si="2"/>
        <v>-1.8328633683670853E-2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605</v>
      </c>
      <c r="D10" s="37">
        <f>+D70</f>
        <v>215</v>
      </c>
      <c r="E10" s="36">
        <f t="shared" si="0"/>
        <v>7.7544219430915148E-2</v>
      </c>
      <c r="F10" s="36">
        <f t="shared" si="0"/>
        <v>2.3522975929978117E-2</v>
      </c>
      <c r="G10" s="36">
        <f t="shared" si="1"/>
        <v>-0.64462809917355368</v>
      </c>
      <c r="H10" s="19">
        <f t="shared" si="2"/>
        <v>-4.9987182773647776E-2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2215</v>
      </c>
      <c r="D11" s="37">
        <f>D151</f>
        <v>577</v>
      </c>
      <c r="E11" s="36">
        <f t="shared" si="0"/>
        <v>0.28390156370161496</v>
      </c>
      <c r="F11" s="36">
        <f t="shared" si="0"/>
        <v>6.3129102844638948E-2</v>
      </c>
      <c r="G11" s="36">
        <f t="shared" si="1"/>
        <v>-0.73950338600451471</v>
      </c>
      <c r="H11" s="19">
        <f t="shared" si="2"/>
        <v>-0.2099461676493207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2443</v>
      </c>
      <c r="D12" s="37">
        <f>+D294</f>
        <v>1431</v>
      </c>
      <c r="E12" s="36">
        <f t="shared" si="0"/>
        <v>0.31312483978467059</v>
      </c>
      <c r="F12" s="36">
        <f t="shared" si="0"/>
        <v>0.15656455142231948</v>
      </c>
      <c r="G12" s="36">
        <f t="shared" si="1"/>
        <v>-0.41424478100695866</v>
      </c>
      <c r="H12" s="19">
        <f t="shared" si="2"/>
        <v>-0.12971033068443988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2377</v>
      </c>
      <c r="D13" s="37">
        <f>D505</f>
        <v>6898</v>
      </c>
      <c r="E13" s="36">
        <f t="shared" si="0"/>
        <v>0.30466547039220715</v>
      </c>
      <c r="F13" s="36">
        <f t="shared" si="0"/>
        <v>0.75470459518599564</v>
      </c>
      <c r="G13" s="36">
        <f t="shared" si="1"/>
        <v>1.901977282288599</v>
      </c>
      <c r="H13" s="19">
        <f t="shared" si="2"/>
        <v>0.57946680338374779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162</v>
      </c>
      <c r="D18" s="41">
        <f>SUM(D19:D64)</f>
        <v>19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-0.88271604938271608</v>
      </c>
      <c r="H18" s="42">
        <f>+IF(OR(AND(E18=""),(G18="")),"",E18*G18)</f>
        <v>-0.88271604938271608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5</v>
      </c>
      <c r="D20" s="7">
        <v>2</v>
      </c>
      <c r="E20" s="8">
        <f t="shared" ref="E20:E64" si="3">+IF(C20=0,"",C20/C$18)</f>
        <v>3.0864197530864196E-2</v>
      </c>
      <c r="F20" s="8">
        <f t="shared" ref="F20:F64" si="4">+IF(D20=0,"",D20/D$18)</f>
        <v>0.10526315789473684</v>
      </c>
      <c r="G20" s="13">
        <f t="shared" ref="G20:G64" si="5">+IF(OR(AND(D20=0),(C20=0)),"0",((D20-C20)/C20))</f>
        <v>-0.6</v>
      </c>
      <c r="H20" s="19">
        <f t="shared" ref="H20:H64" si="6">+IF(OR(AND(E20=""),(G20="")),"",E20*G20)</f>
        <v>-1.8518518518518517E-2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5.2631578947368418E-2</v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6.1728395061728392E-3</v>
      </c>
      <c r="F22" s="8" t="str">
        <f t="shared" si="4"/>
        <v/>
      </c>
      <c r="G22" s="13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5.2631578947368418E-2</v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1</v>
      </c>
      <c r="E25" s="8">
        <f t="shared" si="3"/>
        <v>1.2345679012345678E-2</v>
      </c>
      <c r="F25" s="8">
        <f t="shared" si="4"/>
        <v>5.2631578947368418E-2</v>
      </c>
      <c r="G25" s="13">
        <f t="shared" si="5"/>
        <v>-0.5</v>
      </c>
      <c r="H25" s="19">
        <f t="shared" si="6"/>
        <v>-6.1728395061728392E-3</v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16</v>
      </c>
      <c r="D28" s="7">
        <v>1</v>
      </c>
      <c r="E28" s="8">
        <f t="shared" si="3"/>
        <v>9.8765432098765427E-2</v>
      </c>
      <c r="F28" s="8">
        <f t="shared" si="4"/>
        <v>5.2631578947368418E-2</v>
      </c>
      <c r="G28" s="13">
        <f t="shared" si="5"/>
        <v>-0.9375</v>
      </c>
      <c r="H28" s="19">
        <f t="shared" si="6"/>
        <v>-9.2592592592592587E-2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6.1728395061728392E-3</v>
      </c>
      <c r="F33" s="8" t="str">
        <f t="shared" si="4"/>
        <v/>
      </c>
      <c r="G33" s="13" t="str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5.2631578947368418E-2</v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1</v>
      </c>
      <c r="E37" s="8">
        <f t="shared" si="3"/>
        <v>6.1728395061728392E-3</v>
      </c>
      <c r="F37" s="8">
        <f t="shared" si="4"/>
        <v>5.2631578947368418E-2</v>
      </c>
      <c r="G37" s="13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6.1728395061728392E-3</v>
      </c>
      <c r="F41" s="8" t="str">
        <f t="shared" si="4"/>
        <v/>
      </c>
      <c r="G41" s="13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5.2631578947368418E-2</v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6.1728395061728392E-3</v>
      </c>
      <c r="F45" s="8" t="str">
        <f t="shared" si="4"/>
        <v/>
      </c>
      <c r="G45" s="13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4</v>
      </c>
      <c r="D48" s="7">
        <v>1</v>
      </c>
      <c r="E48" s="8">
        <f t="shared" si="3"/>
        <v>2.4691358024691357E-2</v>
      </c>
      <c r="F48" s="8">
        <f t="shared" si="4"/>
        <v>5.2631578947368418E-2</v>
      </c>
      <c r="G48" s="13">
        <f t="shared" si="5"/>
        <v>-0.75</v>
      </c>
      <c r="H48" s="19">
        <f t="shared" si="6"/>
        <v>-1.8518518518518517E-2</v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5.2631578947368418E-2</v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4</v>
      </c>
      <c r="D50" s="7">
        <v>4</v>
      </c>
      <c r="E50" s="8">
        <f t="shared" si="3"/>
        <v>2.4691358024691357E-2</v>
      </c>
      <c r="F50" s="8">
        <f t="shared" si="4"/>
        <v>0.21052631578947367</v>
      </c>
      <c r="G50" s="13">
        <f t="shared" si="5"/>
        <v>0</v>
      </c>
      <c r="H50" s="19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6.1728395061728392E-3</v>
      </c>
      <c r="F52" s="8">
        <f t="shared" si="4"/>
        <v>5.2631578947368418E-2</v>
      </c>
      <c r="G52" s="13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117</v>
      </c>
      <c r="D58" s="7">
        <v>1</v>
      </c>
      <c r="E58" s="8">
        <f t="shared" si="3"/>
        <v>0.72222222222222221</v>
      </c>
      <c r="F58" s="8">
        <f t="shared" si="4"/>
        <v>5.2631578947368418E-2</v>
      </c>
      <c r="G58" s="13">
        <f t="shared" si="5"/>
        <v>-0.99145299145299148</v>
      </c>
      <c r="H58" s="19">
        <f t="shared" si="6"/>
        <v>-0.71604938271604934</v>
      </c>
    </row>
    <row r="59" spans="2:8" ht="15" x14ac:dyDescent="0.2">
      <c r="B59" s="3" t="s">
        <v>217</v>
      </c>
      <c r="C59" s="7">
        <v>2</v>
      </c>
      <c r="D59" s="7">
        <v>0</v>
      </c>
      <c r="E59" s="8">
        <f t="shared" si="3"/>
        <v>1.2345679012345678E-2</v>
      </c>
      <c r="F59" s="8" t="str">
        <f t="shared" si="4"/>
        <v/>
      </c>
      <c r="G59" s="13" t="str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5.2631578947368418E-2</v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4</v>
      </c>
      <c r="D63" s="7">
        <v>0</v>
      </c>
      <c r="E63" s="8">
        <f t="shared" si="3"/>
        <v>2.4691358024691357E-2</v>
      </c>
      <c r="F63" s="8" t="str">
        <f t="shared" si="4"/>
        <v/>
      </c>
      <c r="G63" s="13" t="str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2</v>
      </c>
      <c r="D64" s="7">
        <v>1</v>
      </c>
      <c r="E64" s="8">
        <f t="shared" si="3"/>
        <v>1.2345679012345678E-2</v>
      </c>
      <c r="F64" s="8">
        <f t="shared" si="4"/>
        <v>5.2631578947368418E-2</v>
      </c>
      <c r="G64" s="13">
        <f t="shared" si="5"/>
        <v>-0.5</v>
      </c>
      <c r="H64" s="19">
        <f t="shared" si="6"/>
        <v>-6.1728395061728392E-3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605</v>
      </c>
      <c r="D70" s="41">
        <f>SUM(D71:D145)</f>
        <v>215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-0.64462809917355368</v>
      </c>
      <c r="H70" s="42">
        <f>+IF(OR(AND(E70=""),(G70="")),"",E70*G70)</f>
        <v>-0.64462809917355368</v>
      </c>
    </row>
    <row r="71" spans="2:8" ht="15" x14ac:dyDescent="0.2">
      <c r="B71" s="3" t="s">
        <v>20</v>
      </c>
      <c r="C71" s="7">
        <v>30</v>
      </c>
      <c r="D71" s="7">
        <v>10</v>
      </c>
      <c r="E71" s="12">
        <f>+IF(C71=0,"",C71/C$70)</f>
        <v>4.9586776859504134E-2</v>
      </c>
      <c r="F71" s="12">
        <f>+IF(D71=0,"",D71/D$70)</f>
        <v>4.6511627906976744E-2</v>
      </c>
      <c r="G71" s="13">
        <f>+IF(OR(AND(D71=0),(C71=0)),"0",((D71-C71)/C71))</f>
        <v>-0.66666666666666663</v>
      </c>
      <c r="H71" s="19">
        <f>+IF(OR(AND(E71=""),(G71="")),"",E71*G71)</f>
        <v>-3.3057851239669422E-2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4</v>
      </c>
      <c r="E73" s="12">
        <f t="shared" si="7"/>
        <v>1.652892561983471E-3</v>
      </c>
      <c r="F73" s="12">
        <f t="shared" si="8"/>
        <v>1.8604651162790697E-2</v>
      </c>
      <c r="G73" s="13">
        <f t="shared" si="9"/>
        <v>3</v>
      </c>
      <c r="H73" s="19">
        <f t="shared" si="10"/>
        <v>4.9586776859504127E-3</v>
      </c>
    </row>
    <row r="74" spans="2:8" ht="15" x14ac:dyDescent="0.2">
      <c r="B74" s="3" t="s">
        <v>222</v>
      </c>
      <c r="C74" s="7">
        <v>17</v>
      </c>
      <c r="D74" s="7">
        <v>33</v>
      </c>
      <c r="E74" s="12">
        <f t="shared" si="7"/>
        <v>2.809917355371901E-2</v>
      </c>
      <c r="F74" s="12">
        <f t="shared" si="8"/>
        <v>0.15348837209302327</v>
      </c>
      <c r="G74" s="13">
        <f t="shared" si="9"/>
        <v>0.94117647058823528</v>
      </c>
      <c r="H74" s="19">
        <f t="shared" si="10"/>
        <v>2.6446280991735537E-2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3</v>
      </c>
      <c r="E77" s="12" t="str">
        <f t="shared" si="7"/>
        <v/>
      </c>
      <c r="F77" s="12">
        <f t="shared" si="8"/>
        <v>1.3953488372093023E-2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2</v>
      </c>
      <c r="E80" s="12">
        <f t="shared" si="7"/>
        <v>1.652892561983471E-3</v>
      </c>
      <c r="F80" s="12">
        <f t="shared" si="8"/>
        <v>9.3023255813953487E-3</v>
      </c>
      <c r="G80" s="13">
        <f t="shared" si="9"/>
        <v>1</v>
      </c>
      <c r="H80" s="19">
        <f t="shared" si="10"/>
        <v>1.652892561983471E-3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113</v>
      </c>
      <c r="D82" s="7">
        <v>11</v>
      </c>
      <c r="E82" s="12">
        <f t="shared" si="7"/>
        <v>0.18677685950413223</v>
      </c>
      <c r="F82" s="12">
        <f t="shared" si="8"/>
        <v>5.1162790697674418E-2</v>
      </c>
      <c r="G82" s="13">
        <f t="shared" si="9"/>
        <v>-0.90265486725663713</v>
      </c>
      <c r="H82" s="19">
        <f t="shared" si="10"/>
        <v>-0.16859504132231404</v>
      </c>
    </row>
    <row r="83" spans="2:8" ht="15" x14ac:dyDescent="0.2">
      <c r="B83" s="3" t="s">
        <v>229</v>
      </c>
      <c r="C83" s="7">
        <v>9</v>
      </c>
      <c r="D83" s="7">
        <v>2</v>
      </c>
      <c r="E83" s="12">
        <f t="shared" si="7"/>
        <v>1.487603305785124E-2</v>
      </c>
      <c r="F83" s="12">
        <f t="shared" si="8"/>
        <v>9.3023255813953487E-3</v>
      </c>
      <c r="G83" s="13">
        <f t="shared" si="9"/>
        <v>-0.77777777777777779</v>
      </c>
      <c r="H83" s="19">
        <f t="shared" si="10"/>
        <v>-1.1570247933884299E-2</v>
      </c>
    </row>
    <row r="84" spans="2:8" ht="15" x14ac:dyDescent="0.2">
      <c r="B84" s="3" t="s">
        <v>230</v>
      </c>
      <c r="C84" s="7">
        <v>1</v>
      </c>
      <c r="D84" s="7">
        <v>1</v>
      </c>
      <c r="E84" s="12">
        <f t="shared" si="7"/>
        <v>1.652892561983471E-3</v>
      </c>
      <c r="F84" s="12">
        <f t="shared" si="8"/>
        <v>4.6511627906976744E-3</v>
      </c>
      <c r="G84" s="13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5</v>
      </c>
      <c r="D85" s="7">
        <v>0</v>
      </c>
      <c r="E85" s="12">
        <f t="shared" si="7"/>
        <v>8.2644628099173556E-3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21</v>
      </c>
      <c r="D86" s="7">
        <v>3</v>
      </c>
      <c r="E86" s="12">
        <f t="shared" si="7"/>
        <v>3.4710743801652892E-2</v>
      </c>
      <c r="F86" s="12">
        <f t="shared" si="8"/>
        <v>1.3953488372093023E-2</v>
      </c>
      <c r="G86" s="13">
        <f t="shared" si="9"/>
        <v>-0.8571428571428571</v>
      </c>
      <c r="H86" s="19">
        <f t="shared" si="10"/>
        <v>-2.9752066115702476E-2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5</v>
      </c>
      <c r="D88" s="7">
        <v>2</v>
      </c>
      <c r="E88" s="12">
        <f t="shared" si="7"/>
        <v>8.2644628099173556E-3</v>
      </c>
      <c r="F88" s="12">
        <f t="shared" si="8"/>
        <v>9.3023255813953487E-3</v>
      </c>
      <c r="G88" s="13">
        <f t="shared" si="9"/>
        <v>-0.6</v>
      </c>
      <c r="H88" s="19">
        <f t="shared" si="10"/>
        <v>-4.9586776859504135E-3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4.6511627906976744E-3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54</v>
      </c>
      <c r="D92" s="7">
        <v>2</v>
      </c>
      <c r="E92" s="12">
        <f t="shared" si="7"/>
        <v>8.9256198347107435E-2</v>
      </c>
      <c r="F92" s="12">
        <f t="shared" si="8"/>
        <v>9.3023255813953487E-3</v>
      </c>
      <c r="G92" s="13">
        <f t="shared" si="9"/>
        <v>-0.96296296296296291</v>
      </c>
      <c r="H92" s="19">
        <f t="shared" si="10"/>
        <v>-8.5950413223140482E-2</v>
      </c>
    </row>
    <row r="93" spans="2:8" ht="15" x14ac:dyDescent="0.2">
      <c r="B93" s="3" t="s">
        <v>528</v>
      </c>
      <c r="C93" s="7">
        <v>56</v>
      </c>
      <c r="D93" s="7">
        <v>7</v>
      </c>
      <c r="E93" s="12">
        <f t="shared" si="7"/>
        <v>9.2561983471074374E-2</v>
      </c>
      <c r="F93" s="12">
        <f t="shared" si="8"/>
        <v>3.255813953488372E-2</v>
      </c>
      <c r="G93" s="13">
        <f t="shared" si="9"/>
        <v>-0.875</v>
      </c>
      <c r="H93" s="19">
        <f t="shared" si="10"/>
        <v>-8.0991735537190079E-2</v>
      </c>
    </row>
    <row r="94" spans="2:8" ht="15" x14ac:dyDescent="0.2">
      <c r="B94" s="3" t="s">
        <v>25</v>
      </c>
      <c r="C94" s="7">
        <v>5</v>
      </c>
      <c r="D94" s="7">
        <v>1</v>
      </c>
      <c r="E94" s="12">
        <f t="shared" si="7"/>
        <v>8.2644628099173556E-3</v>
      </c>
      <c r="F94" s="12">
        <f t="shared" si="8"/>
        <v>4.6511627906976744E-3</v>
      </c>
      <c r="G94" s="13">
        <f t="shared" si="9"/>
        <v>-0.8</v>
      </c>
      <c r="H94" s="19">
        <f t="shared" si="10"/>
        <v>-6.611570247933885E-3</v>
      </c>
    </row>
    <row r="95" spans="2:8" ht="15" x14ac:dyDescent="0.2">
      <c r="B95" s="3" t="s">
        <v>27</v>
      </c>
      <c r="C95" s="7">
        <v>4</v>
      </c>
      <c r="D95" s="7">
        <v>1</v>
      </c>
      <c r="E95" s="12">
        <f t="shared" si="7"/>
        <v>6.6115702479338841E-3</v>
      </c>
      <c r="F95" s="12">
        <f t="shared" si="8"/>
        <v>4.6511627906976744E-3</v>
      </c>
      <c r="G95" s="13">
        <f t="shared" si="9"/>
        <v>-0.75</v>
      </c>
      <c r="H95" s="19">
        <f t="shared" si="10"/>
        <v>-4.9586776859504127E-3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1.652892561983471E-3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9</v>
      </c>
      <c r="D98" s="7">
        <v>14</v>
      </c>
      <c r="E98" s="12">
        <f t="shared" si="7"/>
        <v>1.487603305785124E-2</v>
      </c>
      <c r="F98" s="12">
        <f t="shared" si="8"/>
        <v>6.5116279069767441E-2</v>
      </c>
      <c r="G98" s="13">
        <f t="shared" si="9"/>
        <v>0.55555555555555558</v>
      </c>
      <c r="H98" s="19">
        <f t="shared" si="10"/>
        <v>8.2644628099173556E-3</v>
      </c>
    </row>
    <row r="99" spans="2:8" ht="15" x14ac:dyDescent="0.2">
      <c r="B99" s="3" t="s">
        <v>239</v>
      </c>
      <c r="C99" s="7">
        <v>15</v>
      </c>
      <c r="D99" s="7">
        <v>0</v>
      </c>
      <c r="E99" s="12">
        <f t="shared" si="7"/>
        <v>2.4793388429752067E-2</v>
      </c>
      <c r="F99" s="12" t="str">
        <f t="shared" si="8"/>
        <v/>
      </c>
      <c r="G99" s="13" t="str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1</v>
      </c>
      <c r="E100" s="12" t="str">
        <f t="shared" si="7"/>
        <v/>
      </c>
      <c r="F100" s="12">
        <f t="shared" si="8"/>
        <v>4.6511627906976744E-3</v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3</v>
      </c>
      <c r="D102" s="7">
        <v>1</v>
      </c>
      <c r="E102" s="12">
        <f t="shared" si="7"/>
        <v>4.9586776859504135E-3</v>
      </c>
      <c r="F102" s="12">
        <f t="shared" si="8"/>
        <v>4.6511627906976744E-3</v>
      </c>
      <c r="G102" s="13">
        <f t="shared" si="9"/>
        <v>-0.66666666666666663</v>
      </c>
      <c r="H102" s="19">
        <f t="shared" si="10"/>
        <v>-3.3057851239669421E-3</v>
      </c>
    </row>
    <row r="103" spans="2:8" ht="15" x14ac:dyDescent="0.2">
      <c r="B103" s="3" t="s">
        <v>243</v>
      </c>
      <c r="C103" s="7">
        <v>1</v>
      </c>
      <c r="D103" s="7">
        <v>0</v>
      </c>
      <c r="E103" s="12">
        <f t="shared" si="7"/>
        <v>1.652892561983471E-3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2</v>
      </c>
      <c r="E104" s="12">
        <f t="shared" si="7"/>
        <v>1.652892561983471E-3</v>
      </c>
      <c r="F104" s="12">
        <f t="shared" si="8"/>
        <v>9.3023255813953487E-3</v>
      </c>
      <c r="G104" s="13">
        <f t="shared" si="9"/>
        <v>1</v>
      </c>
      <c r="H104" s="19">
        <f t="shared" si="10"/>
        <v>1.652892561983471E-3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59</v>
      </c>
      <c r="D107" s="7">
        <v>1</v>
      </c>
      <c r="E107" s="12">
        <f t="shared" si="7"/>
        <v>9.7520661157024791E-2</v>
      </c>
      <c r="F107" s="12">
        <f t="shared" si="8"/>
        <v>4.6511627906976744E-3</v>
      </c>
      <c r="G107" s="13">
        <f t="shared" si="9"/>
        <v>-0.98305084745762716</v>
      </c>
      <c r="H107" s="19">
        <f t="shared" si="10"/>
        <v>-9.5867768595041328E-2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4.6511627906976744E-3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2</v>
      </c>
      <c r="E110" s="12">
        <f t="shared" si="7"/>
        <v>1.652892561983471E-3</v>
      </c>
      <c r="F110" s="12">
        <f t="shared" si="8"/>
        <v>9.3023255813953487E-3</v>
      </c>
      <c r="G110" s="13">
        <f t="shared" si="9"/>
        <v>1</v>
      </c>
      <c r="H110" s="19">
        <f t="shared" si="10"/>
        <v>1.652892561983471E-3</v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4.6511627906976744E-3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31</v>
      </c>
      <c r="D112" s="7">
        <v>1</v>
      </c>
      <c r="E112" s="12">
        <f t="shared" si="7"/>
        <v>5.1239669421487603E-2</v>
      </c>
      <c r="F112" s="12">
        <f t="shared" si="8"/>
        <v>4.6511627906976744E-3</v>
      </c>
      <c r="G112" s="13">
        <f t="shared" si="9"/>
        <v>-0.967741935483871</v>
      </c>
      <c r="H112" s="19">
        <f t="shared" si="10"/>
        <v>-4.9586776859504134E-2</v>
      </c>
    </row>
    <row r="113" spans="2:8" ht="15" x14ac:dyDescent="0.2">
      <c r="B113" s="3" t="s">
        <v>248</v>
      </c>
      <c r="C113" s="7">
        <v>6</v>
      </c>
      <c r="D113" s="7">
        <v>6</v>
      </c>
      <c r="E113" s="12">
        <f t="shared" si="7"/>
        <v>9.9173553719008271E-3</v>
      </c>
      <c r="F113" s="12">
        <f t="shared" si="8"/>
        <v>2.7906976744186046E-2</v>
      </c>
      <c r="G113" s="13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8</v>
      </c>
      <c r="D115" s="7">
        <v>4</v>
      </c>
      <c r="E115" s="12">
        <f t="shared" si="7"/>
        <v>1.3223140495867768E-2</v>
      </c>
      <c r="F115" s="12">
        <f t="shared" si="8"/>
        <v>1.8604651162790697E-2</v>
      </c>
      <c r="G115" s="13">
        <f t="shared" si="9"/>
        <v>-0.5</v>
      </c>
      <c r="H115" s="19">
        <f t="shared" si="10"/>
        <v>-6.6115702479338841E-3</v>
      </c>
    </row>
    <row r="116" spans="2:8" ht="15" x14ac:dyDescent="0.2">
      <c r="B116" s="3" t="s">
        <v>249</v>
      </c>
      <c r="C116" s="7">
        <v>6</v>
      </c>
      <c r="D116" s="7">
        <v>6</v>
      </c>
      <c r="E116" s="12">
        <f t="shared" si="7"/>
        <v>9.9173553719008271E-3</v>
      </c>
      <c r="F116" s="12">
        <f t="shared" si="8"/>
        <v>2.7906976744186046E-2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4.6511627906976744E-3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31</v>
      </c>
      <c r="D118" s="7">
        <v>5</v>
      </c>
      <c r="E118" s="12">
        <f t="shared" si="7"/>
        <v>5.1239669421487603E-2</v>
      </c>
      <c r="F118" s="12">
        <f t="shared" si="8"/>
        <v>2.3255813953488372E-2</v>
      </c>
      <c r="G118" s="13">
        <f t="shared" si="9"/>
        <v>-0.83870967741935487</v>
      </c>
      <c r="H118" s="19">
        <f t="shared" si="10"/>
        <v>-4.2975206611570248E-2</v>
      </c>
    </row>
    <row r="119" spans="2:8" ht="15" x14ac:dyDescent="0.2">
      <c r="B119" s="3" t="s">
        <v>252</v>
      </c>
      <c r="C119" s="7">
        <v>9</v>
      </c>
      <c r="D119" s="7">
        <v>5</v>
      </c>
      <c r="E119" s="12">
        <f t="shared" si="7"/>
        <v>1.487603305785124E-2</v>
      </c>
      <c r="F119" s="12">
        <f t="shared" si="8"/>
        <v>2.3255813953488372E-2</v>
      </c>
      <c r="G119" s="13">
        <f t="shared" si="9"/>
        <v>-0.44444444444444442</v>
      </c>
      <c r="H119" s="19">
        <f t="shared" si="10"/>
        <v>-6.6115702479338841E-3</v>
      </c>
    </row>
    <row r="120" spans="2:8" ht="15" x14ac:dyDescent="0.2">
      <c r="B120" s="3" t="s">
        <v>253</v>
      </c>
      <c r="C120" s="7">
        <v>31</v>
      </c>
      <c r="D120" s="7">
        <v>5</v>
      </c>
      <c r="E120" s="12">
        <f t="shared" si="7"/>
        <v>5.1239669421487603E-2</v>
      </c>
      <c r="F120" s="12">
        <f t="shared" si="8"/>
        <v>2.3255813953488372E-2</v>
      </c>
      <c r="G120" s="13">
        <f t="shared" si="9"/>
        <v>-0.83870967741935487</v>
      </c>
      <c r="H120" s="19">
        <f t="shared" si="10"/>
        <v>-4.2975206611570248E-2</v>
      </c>
    </row>
    <row r="121" spans="2:8" ht="15" x14ac:dyDescent="0.2">
      <c r="B121" s="3" t="s">
        <v>35</v>
      </c>
      <c r="C121" s="7">
        <v>9</v>
      </c>
      <c r="D121" s="7">
        <v>6</v>
      </c>
      <c r="E121" s="12">
        <f t="shared" si="7"/>
        <v>1.487603305785124E-2</v>
      </c>
      <c r="F121" s="12">
        <f t="shared" si="8"/>
        <v>2.7906976744186046E-2</v>
      </c>
      <c r="G121" s="13">
        <f t="shared" si="9"/>
        <v>-0.33333333333333331</v>
      </c>
      <c r="H121" s="19">
        <f t="shared" si="10"/>
        <v>-4.9586776859504127E-3</v>
      </c>
    </row>
    <row r="122" spans="2:8" ht="15" x14ac:dyDescent="0.2">
      <c r="B122" s="3" t="s">
        <v>39</v>
      </c>
      <c r="C122" s="7">
        <v>1</v>
      </c>
      <c r="D122" s="7">
        <v>1</v>
      </c>
      <c r="E122" s="12">
        <f t="shared" si="7"/>
        <v>1.652892561983471E-3</v>
      </c>
      <c r="F122" s="12">
        <f t="shared" si="8"/>
        <v>4.6511627906976744E-3</v>
      </c>
      <c r="G122" s="13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2</v>
      </c>
      <c r="D123" s="7">
        <v>30</v>
      </c>
      <c r="E123" s="12">
        <f t="shared" si="7"/>
        <v>3.3057851239669421E-3</v>
      </c>
      <c r="F123" s="12">
        <f t="shared" si="8"/>
        <v>0.13953488372093023</v>
      </c>
      <c r="G123" s="13">
        <f t="shared" si="9"/>
        <v>14</v>
      </c>
      <c r="H123" s="19">
        <f t="shared" si="10"/>
        <v>4.6280991735537187E-2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2</v>
      </c>
      <c r="E125" s="12">
        <f t="shared" si="7"/>
        <v>1.652892561983471E-3</v>
      </c>
      <c r="F125" s="12">
        <f t="shared" si="8"/>
        <v>9.3023255813953487E-3</v>
      </c>
      <c r="G125" s="13">
        <f t="shared" si="9"/>
        <v>1</v>
      </c>
      <c r="H125" s="19">
        <f t="shared" si="10"/>
        <v>1.652892561983471E-3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8</v>
      </c>
      <c r="D127" s="7">
        <v>0</v>
      </c>
      <c r="E127" s="12">
        <f t="shared" si="7"/>
        <v>1.3223140495867768E-2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3</v>
      </c>
      <c r="D129" s="7">
        <v>0</v>
      </c>
      <c r="E129" s="12">
        <f t="shared" si="7"/>
        <v>4.9586776859504135E-3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8</v>
      </c>
      <c r="D131" s="7">
        <v>18</v>
      </c>
      <c r="E131" s="12">
        <f t="shared" si="7"/>
        <v>1.3223140495867768E-2</v>
      </c>
      <c r="F131" s="12">
        <f t="shared" si="8"/>
        <v>8.3720930232558138E-2</v>
      </c>
      <c r="G131" s="13">
        <f t="shared" si="9"/>
        <v>1.25</v>
      </c>
      <c r="H131" s="19">
        <f t="shared" si="10"/>
        <v>1.6528925619834711E-2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1.652892561983471E-3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4</v>
      </c>
      <c r="D134" s="7">
        <v>0</v>
      </c>
      <c r="E134" s="12">
        <f t="shared" si="7"/>
        <v>6.6115702479338841E-3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1</v>
      </c>
      <c r="E135" s="12" t="str">
        <f t="shared" si="7"/>
        <v/>
      </c>
      <c r="F135" s="12">
        <f t="shared" si="8"/>
        <v>4.6511627906976744E-3</v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15</v>
      </c>
      <c r="E136" s="12" t="str">
        <f t="shared" ref="E136:E145" si="11">+IF(C136=0,"",C136/C$70)</f>
        <v/>
      </c>
      <c r="F136" s="12">
        <f t="shared" ref="F136:F145" si="12">+IF(D136=0,"",D136/D$70)</f>
        <v>6.9767441860465115E-2</v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0</v>
      </c>
      <c r="E137" s="12">
        <f t="shared" si="11"/>
        <v>4.9586776859504135E-3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1.652892561983471E-3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0</v>
      </c>
      <c r="D139" s="7">
        <v>2</v>
      </c>
      <c r="E139" s="12" t="str">
        <f t="shared" si="11"/>
        <v/>
      </c>
      <c r="F139" s="12">
        <f t="shared" si="12"/>
        <v>9.3023255813953487E-3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4</v>
      </c>
      <c r="D141" s="7">
        <v>0</v>
      </c>
      <c r="E141" s="12">
        <f t="shared" si="11"/>
        <v>6.6115702479338841E-3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17</v>
      </c>
      <c r="D142" s="7">
        <v>1</v>
      </c>
      <c r="E142" s="12">
        <f t="shared" si="11"/>
        <v>2.809917355371901E-2</v>
      </c>
      <c r="F142" s="12">
        <f t="shared" si="12"/>
        <v>4.6511627906976744E-3</v>
      </c>
      <c r="G142" s="13">
        <f t="shared" si="13"/>
        <v>-0.94117647058823528</v>
      </c>
      <c r="H142" s="19">
        <f t="shared" si="14"/>
        <v>-2.6446280991735537E-2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1.652892561983471E-3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8</v>
      </c>
      <c r="D145" s="7">
        <v>0</v>
      </c>
      <c r="E145" s="12">
        <f t="shared" si="11"/>
        <v>1.3223140495867768E-2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2215</v>
      </c>
      <c r="D151" s="41">
        <f>SUM(D152:D288)</f>
        <v>577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-0.73950338600451471</v>
      </c>
      <c r="H151" s="42">
        <f>+IF(OR(AND(E151=""),(G151="")),"",E151*G151)</f>
        <v>-0.73950338600451471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9.0293453724604961E-4</v>
      </c>
      <c r="F152" s="12">
        <f>+IF(D152=0,"",D152/D$151)</f>
        <v>1.7331022530329288E-3</v>
      </c>
      <c r="G152" s="13">
        <f>+IF(OR(AND(D152=0),(C152=0)),"0",((D152-C152)/C152))</f>
        <v>-0.5</v>
      </c>
      <c r="H152" s="19">
        <f>+IF(OR(AND(E152=""),(G152="")),"",E152*G152)</f>
        <v>-4.514672686230248E-4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3</v>
      </c>
      <c r="D156" s="7">
        <v>5</v>
      </c>
      <c r="E156" s="12">
        <f t="shared" si="15"/>
        <v>1.3544018058690745E-3</v>
      </c>
      <c r="F156" s="12">
        <f t="shared" si="16"/>
        <v>8.6655112651646445E-3</v>
      </c>
      <c r="G156" s="13">
        <f t="shared" si="17"/>
        <v>0.66666666666666663</v>
      </c>
      <c r="H156" s="19">
        <f t="shared" si="18"/>
        <v>9.0293453724604961E-4</v>
      </c>
    </row>
    <row r="157" spans="2:8" ht="15" x14ac:dyDescent="0.2">
      <c r="B157" s="4" t="s">
        <v>53</v>
      </c>
      <c r="C157" s="7">
        <v>223</v>
      </c>
      <c r="D157" s="7">
        <v>37</v>
      </c>
      <c r="E157" s="12">
        <f t="shared" si="15"/>
        <v>0.10067720090293454</v>
      </c>
      <c r="F157" s="12">
        <f t="shared" si="16"/>
        <v>6.4124783362218371E-2</v>
      </c>
      <c r="G157" s="13">
        <f t="shared" si="17"/>
        <v>-0.8340807174887892</v>
      </c>
      <c r="H157" s="19">
        <f t="shared" si="18"/>
        <v>-8.3972911963882624E-2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5</v>
      </c>
      <c r="D159" s="7">
        <v>2</v>
      </c>
      <c r="E159" s="12">
        <f t="shared" si="15"/>
        <v>2.257336343115124E-3</v>
      </c>
      <c r="F159" s="12">
        <f t="shared" si="16"/>
        <v>3.4662045060658577E-3</v>
      </c>
      <c r="G159" s="13">
        <f t="shared" si="17"/>
        <v>-0.6</v>
      </c>
      <c r="H159" s="19">
        <f t="shared" si="18"/>
        <v>-1.3544018058690742E-3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4.514672686230248E-4</v>
      </c>
      <c r="F160" s="12" t="str">
        <f t="shared" si="16"/>
        <v/>
      </c>
      <c r="G160" s="13" t="str">
        <f t="shared" si="17"/>
        <v>0</v>
      </c>
      <c r="H160" s="19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12</v>
      </c>
      <c r="D163" s="7">
        <v>0</v>
      </c>
      <c r="E163" s="12">
        <f t="shared" si="15"/>
        <v>5.4176072234762979E-3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75</v>
      </c>
      <c r="D165" s="7">
        <v>9</v>
      </c>
      <c r="E165" s="12">
        <f t="shared" si="15"/>
        <v>3.3860045146726865E-2</v>
      </c>
      <c r="F165" s="12">
        <f t="shared" si="16"/>
        <v>1.5597920277296361E-2</v>
      </c>
      <c r="G165" s="13">
        <f t="shared" si="17"/>
        <v>-0.88</v>
      </c>
      <c r="H165" s="19">
        <f t="shared" si="18"/>
        <v>-2.9796839729119642E-2</v>
      </c>
    </row>
    <row r="166" spans="2:8" ht="15" x14ac:dyDescent="0.2">
      <c r="B166" s="4" t="s">
        <v>270</v>
      </c>
      <c r="C166" s="7">
        <v>2</v>
      </c>
      <c r="D166" s="7">
        <v>1</v>
      </c>
      <c r="E166" s="12">
        <f t="shared" si="15"/>
        <v>9.0293453724604961E-4</v>
      </c>
      <c r="F166" s="12">
        <f t="shared" si="16"/>
        <v>1.7331022530329288E-3</v>
      </c>
      <c r="G166" s="13">
        <f t="shared" si="17"/>
        <v>-0.5</v>
      </c>
      <c r="H166" s="19">
        <f t="shared" si="18"/>
        <v>-4.514672686230248E-4</v>
      </c>
    </row>
    <row r="167" spans="2:8" ht="15" x14ac:dyDescent="0.2">
      <c r="B167" s="4" t="s">
        <v>52</v>
      </c>
      <c r="C167" s="7">
        <v>4</v>
      </c>
      <c r="D167" s="7">
        <v>0</v>
      </c>
      <c r="E167" s="12">
        <f t="shared" si="15"/>
        <v>1.8058690744920992E-3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17</v>
      </c>
      <c r="D169" s="7">
        <v>9</v>
      </c>
      <c r="E169" s="12">
        <f t="shared" si="15"/>
        <v>7.6749435665914223E-3</v>
      </c>
      <c r="F169" s="12">
        <f t="shared" si="16"/>
        <v>1.5597920277296361E-2</v>
      </c>
      <c r="G169" s="13">
        <f t="shared" si="17"/>
        <v>-0.47058823529411764</v>
      </c>
      <c r="H169" s="19">
        <f t="shared" si="18"/>
        <v>-3.6117381489841989E-3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4.514672686230248E-4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9</v>
      </c>
      <c r="D172" s="7">
        <v>1</v>
      </c>
      <c r="E172" s="12">
        <f t="shared" si="15"/>
        <v>4.0632054176072234E-3</v>
      </c>
      <c r="F172" s="12">
        <f t="shared" si="16"/>
        <v>1.7331022530329288E-3</v>
      </c>
      <c r="G172" s="13">
        <f t="shared" si="17"/>
        <v>-0.88888888888888884</v>
      </c>
      <c r="H172" s="19">
        <f t="shared" si="18"/>
        <v>-3.6117381489841984E-3</v>
      </c>
    </row>
    <row r="173" spans="2:8" ht="15" x14ac:dyDescent="0.2">
      <c r="B173" s="4" t="s">
        <v>275</v>
      </c>
      <c r="C173" s="7">
        <v>58</v>
      </c>
      <c r="D173" s="7">
        <v>5</v>
      </c>
      <c r="E173" s="12">
        <f t="shared" si="15"/>
        <v>2.6185101580135439E-2</v>
      </c>
      <c r="F173" s="12">
        <f t="shared" si="16"/>
        <v>8.6655112651646445E-3</v>
      </c>
      <c r="G173" s="13">
        <f t="shared" si="17"/>
        <v>-0.91379310344827591</v>
      </c>
      <c r="H173" s="19">
        <f t="shared" si="18"/>
        <v>-2.3927765237020317E-2</v>
      </c>
    </row>
    <row r="174" spans="2:8" ht="15" x14ac:dyDescent="0.2">
      <c r="B174" s="4" t="s">
        <v>276</v>
      </c>
      <c r="C174" s="7">
        <v>41</v>
      </c>
      <c r="D174" s="7">
        <v>1</v>
      </c>
      <c r="E174" s="12">
        <f t="shared" si="15"/>
        <v>1.8510158013544019E-2</v>
      </c>
      <c r="F174" s="12">
        <f t="shared" si="16"/>
        <v>1.7331022530329288E-3</v>
      </c>
      <c r="G174" s="13">
        <f t="shared" si="17"/>
        <v>-0.97560975609756095</v>
      </c>
      <c r="H174" s="19">
        <f t="shared" si="18"/>
        <v>-1.8058690744920995E-2</v>
      </c>
    </row>
    <row r="175" spans="2:8" ht="15" x14ac:dyDescent="0.2">
      <c r="B175" s="4" t="s">
        <v>277</v>
      </c>
      <c r="C175" s="7">
        <v>4</v>
      </c>
      <c r="D175" s="7">
        <v>3</v>
      </c>
      <c r="E175" s="12">
        <f t="shared" si="15"/>
        <v>1.8058690744920992E-3</v>
      </c>
      <c r="F175" s="12">
        <f t="shared" si="16"/>
        <v>5.1993067590987872E-3</v>
      </c>
      <c r="G175" s="13">
        <f t="shared" si="17"/>
        <v>-0.25</v>
      </c>
      <c r="H175" s="19">
        <f t="shared" si="18"/>
        <v>-4.514672686230248E-4</v>
      </c>
    </row>
    <row r="176" spans="2:8" ht="15" x14ac:dyDescent="0.2">
      <c r="B176" s="4" t="s">
        <v>278</v>
      </c>
      <c r="C176" s="7">
        <v>12</v>
      </c>
      <c r="D176" s="7">
        <v>3</v>
      </c>
      <c r="E176" s="12">
        <f t="shared" si="15"/>
        <v>5.4176072234762979E-3</v>
      </c>
      <c r="F176" s="12">
        <f t="shared" si="16"/>
        <v>5.1993067590987872E-3</v>
      </c>
      <c r="G176" s="13">
        <f t="shared" si="17"/>
        <v>-0.75</v>
      </c>
      <c r="H176" s="19">
        <f t="shared" si="18"/>
        <v>-4.0632054176072234E-3</v>
      </c>
    </row>
    <row r="177" spans="2:8" ht="15" x14ac:dyDescent="0.2">
      <c r="B177" s="4" t="s">
        <v>279</v>
      </c>
      <c r="C177" s="7">
        <v>42</v>
      </c>
      <c r="D177" s="7">
        <v>0</v>
      </c>
      <c r="E177" s="12">
        <f t="shared" si="15"/>
        <v>1.8961625282167043E-2</v>
      </c>
      <c r="F177" s="12" t="str">
        <f t="shared" si="16"/>
        <v/>
      </c>
      <c r="G177" s="13" t="str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10</v>
      </c>
      <c r="D178" s="7">
        <v>4</v>
      </c>
      <c r="E178" s="12">
        <f t="shared" si="15"/>
        <v>4.5146726862302479E-3</v>
      </c>
      <c r="F178" s="12">
        <f t="shared" si="16"/>
        <v>6.9324090121317154E-3</v>
      </c>
      <c r="G178" s="13">
        <f t="shared" si="17"/>
        <v>-0.6</v>
      </c>
      <c r="H178" s="19">
        <f t="shared" si="18"/>
        <v>-2.7088036117381485E-3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0</v>
      </c>
      <c r="E181" s="12">
        <f t="shared" si="15"/>
        <v>4.514672686230248E-4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3</v>
      </c>
      <c r="D182" s="7">
        <v>1</v>
      </c>
      <c r="E182" s="12">
        <f t="shared" si="15"/>
        <v>1.3544018058690745E-3</v>
      </c>
      <c r="F182" s="12">
        <f t="shared" si="16"/>
        <v>1.7331022530329288E-3</v>
      </c>
      <c r="G182" s="13">
        <f t="shared" si="17"/>
        <v>-0.66666666666666663</v>
      </c>
      <c r="H182" s="19">
        <f t="shared" si="18"/>
        <v>-9.0293453724604961E-4</v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1</v>
      </c>
      <c r="D184" s="7">
        <v>0</v>
      </c>
      <c r="E184" s="12">
        <f t="shared" si="15"/>
        <v>4.514672686230248E-4</v>
      </c>
      <c r="F184" s="12" t="str">
        <f t="shared" si="16"/>
        <v/>
      </c>
      <c r="G184" s="13" t="str">
        <f t="shared" si="17"/>
        <v>0</v>
      </c>
      <c r="H184" s="19">
        <f t="shared" si="18"/>
        <v>0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49</v>
      </c>
      <c r="D186" s="7">
        <v>20</v>
      </c>
      <c r="E186" s="12">
        <f t="shared" si="15"/>
        <v>2.2121896162528215E-2</v>
      </c>
      <c r="F186" s="12">
        <f t="shared" si="16"/>
        <v>3.4662045060658578E-2</v>
      </c>
      <c r="G186" s="13">
        <f t="shared" si="17"/>
        <v>-0.59183673469387754</v>
      </c>
      <c r="H186" s="19">
        <f t="shared" si="18"/>
        <v>-1.3092550790067719E-2</v>
      </c>
    </row>
    <row r="187" spans="2:8" ht="15" x14ac:dyDescent="0.2">
      <c r="B187" s="4" t="s">
        <v>287</v>
      </c>
      <c r="C187" s="7">
        <v>3</v>
      </c>
      <c r="D187" s="7">
        <v>1</v>
      </c>
      <c r="E187" s="12">
        <f t="shared" si="15"/>
        <v>1.3544018058690745E-3</v>
      </c>
      <c r="F187" s="12">
        <f t="shared" si="16"/>
        <v>1.7331022530329288E-3</v>
      </c>
      <c r="G187" s="13">
        <f t="shared" si="17"/>
        <v>-0.66666666666666663</v>
      </c>
      <c r="H187" s="19">
        <f t="shared" si="18"/>
        <v>-9.0293453724604961E-4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3</v>
      </c>
      <c r="D195" s="7">
        <v>1</v>
      </c>
      <c r="E195" s="12">
        <f t="shared" si="15"/>
        <v>1.3544018058690745E-3</v>
      </c>
      <c r="F195" s="12">
        <f t="shared" si="16"/>
        <v>1.7331022530329288E-3</v>
      </c>
      <c r="G195" s="13">
        <f t="shared" si="17"/>
        <v>-0.66666666666666663</v>
      </c>
      <c r="H195" s="19">
        <f t="shared" si="18"/>
        <v>-9.0293453724604961E-4</v>
      </c>
    </row>
    <row r="196" spans="2:8" ht="15" x14ac:dyDescent="0.2">
      <c r="B196" s="4" t="s">
        <v>293</v>
      </c>
      <c r="C196" s="7">
        <v>533</v>
      </c>
      <c r="D196" s="7">
        <v>120</v>
      </c>
      <c r="E196" s="12">
        <f t="shared" si="15"/>
        <v>0.24063205417607222</v>
      </c>
      <c r="F196" s="12">
        <f t="shared" si="16"/>
        <v>0.20797227036395147</v>
      </c>
      <c r="G196" s="13">
        <f t="shared" si="17"/>
        <v>-0.77485928705440899</v>
      </c>
      <c r="H196" s="19">
        <f t="shared" si="18"/>
        <v>-0.18645598194130925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4.514672686230248E-4</v>
      </c>
      <c r="F197" s="12" t="str">
        <f t="shared" si="16"/>
        <v/>
      </c>
      <c r="G197" s="13" t="str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4.514672686230248E-4</v>
      </c>
      <c r="F203" s="12" t="str">
        <f t="shared" si="16"/>
        <v/>
      </c>
      <c r="G203" s="13" t="str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453</v>
      </c>
      <c r="D208" s="7">
        <v>11</v>
      </c>
      <c r="E208" s="12">
        <f t="shared" si="15"/>
        <v>0.20451467268623025</v>
      </c>
      <c r="F208" s="12">
        <f t="shared" si="16"/>
        <v>1.9064124783362217E-2</v>
      </c>
      <c r="G208" s="13">
        <f t="shared" si="17"/>
        <v>-0.97571743929359822</v>
      </c>
      <c r="H208" s="19">
        <f t="shared" si="18"/>
        <v>-0.19954853273137696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2</v>
      </c>
      <c r="E214" s="12" t="str">
        <f t="shared" si="15"/>
        <v/>
      </c>
      <c r="F214" s="12">
        <f t="shared" si="16"/>
        <v>3.4662045060658577E-3</v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6</v>
      </c>
      <c r="D216" s="7">
        <v>0</v>
      </c>
      <c r="E216" s="12">
        <f t="shared" si="15"/>
        <v>2.7088036117381489E-3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4.514672686230248E-4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3</v>
      </c>
      <c r="D222" s="7">
        <v>0</v>
      </c>
      <c r="E222" s="12">
        <f t="shared" si="19"/>
        <v>1.3544018058690745E-3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8</v>
      </c>
      <c r="D223" s="7">
        <v>0</v>
      </c>
      <c r="E223" s="12">
        <f t="shared" si="19"/>
        <v>3.6117381489841984E-3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4.514672686230248E-4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3</v>
      </c>
      <c r="D228" s="7">
        <v>3</v>
      </c>
      <c r="E228" s="12">
        <f t="shared" si="19"/>
        <v>1.3544018058690745E-3</v>
      </c>
      <c r="F228" s="12">
        <f t="shared" si="20"/>
        <v>5.1993067590987872E-3</v>
      </c>
      <c r="G228" s="13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7</v>
      </c>
      <c r="D229" s="7">
        <v>3</v>
      </c>
      <c r="E229" s="12">
        <f t="shared" si="19"/>
        <v>3.1602708803611739E-3</v>
      </c>
      <c r="F229" s="12">
        <f t="shared" si="20"/>
        <v>5.1993067590987872E-3</v>
      </c>
      <c r="G229" s="13">
        <f t="shared" si="21"/>
        <v>-0.5714285714285714</v>
      </c>
      <c r="H229" s="19">
        <f t="shared" si="22"/>
        <v>-1.8058690744920992E-3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4.514672686230248E-4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4</v>
      </c>
      <c r="D231" s="7">
        <v>2</v>
      </c>
      <c r="E231" s="12">
        <f t="shared" si="19"/>
        <v>1.8058690744920992E-3</v>
      </c>
      <c r="F231" s="12">
        <f t="shared" si="20"/>
        <v>3.4662045060658577E-3</v>
      </c>
      <c r="G231" s="13">
        <f t="shared" si="21"/>
        <v>-0.5</v>
      </c>
      <c r="H231" s="19">
        <f t="shared" si="22"/>
        <v>-9.0293453724604961E-4</v>
      </c>
    </row>
    <row r="232" spans="2:8" ht="15" x14ac:dyDescent="0.2">
      <c r="B232" s="4" t="s">
        <v>77</v>
      </c>
      <c r="C232" s="7">
        <v>149</v>
      </c>
      <c r="D232" s="7">
        <v>79</v>
      </c>
      <c r="E232" s="12">
        <f t="shared" si="19"/>
        <v>6.7268623024830707E-2</v>
      </c>
      <c r="F232" s="12">
        <f t="shared" si="20"/>
        <v>0.1369150779896014</v>
      </c>
      <c r="G232" s="13">
        <f t="shared" si="21"/>
        <v>-0.46979865771812079</v>
      </c>
      <c r="H232" s="19">
        <f t="shared" si="22"/>
        <v>-3.160270880361174E-2</v>
      </c>
    </row>
    <row r="233" spans="2:8" ht="15" x14ac:dyDescent="0.2">
      <c r="B233" s="4" t="s">
        <v>74</v>
      </c>
      <c r="C233" s="7">
        <v>1</v>
      </c>
      <c r="D233" s="7">
        <v>0</v>
      </c>
      <c r="E233" s="12">
        <f t="shared" si="19"/>
        <v>4.514672686230248E-4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20</v>
      </c>
      <c r="D235" s="7">
        <v>1</v>
      </c>
      <c r="E235" s="12">
        <f t="shared" si="19"/>
        <v>9.0293453724604959E-3</v>
      </c>
      <c r="F235" s="12">
        <f t="shared" si="20"/>
        <v>1.7331022530329288E-3</v>
      </c>
      <c r="G235" s="13">
        <f t="shared" si="21"/>
        <v>-0.95</v>
      </c>
      <c r="H235" s="19">
        <f t="shared" si="22"/>
        <v>-8.5778781038374705E-3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14</v>
      </c>
      <c r="D237" s="7">
        <v>0</v>
      </c>
      <c r="E237" s="12">
        <f t="shared" si="19"/>
        <v>6.3205417607223478E-3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14</v>
      </c>
      <c r="D238" s="7">
        <v>10</v>
      </c>
      <c r="E238" s="12">
        <f t="shared" si="19"/>
        <v>6.3205417607223478E-3</v>
      </c>
      <c r="F238" s="12">
        <f t="shared" si="20"/>
        <v>1.7331022530329289E-2</v>
      </c>
      <c r="G238" s="13">
        <f t="shared" si="21"/>
        <v>-0.2857142857142857</v>
      </c>
      <c r="H238" s="19">
        <f t="shared" si="22"/>
        <v>-1.8058690744920992E-3</v>
      </c>
    </row>
    <row r="239" spans="2:8" ht="15" x14ac:dyDescent="0.2">
      <c r="B239" s="4" t="s">
        <v>81</v>
      </c>
      <c r="C239" s="7">
        <v>7</v>
      </c>
      <c r="D239" s="7">
        <v>2</v>
      </c>
      <c r="E239" s="12">
        <f t="shared" si="19"/>
        <v>3.1602708803611739E-3</v>
      </c>
      <c r="F239" s="12">
        <f t="shared" si="20"/>
        <v>3.4662045060658577E-3</v>
      </c>
      <c r="G239" s="13">
        <f t="shared" si="21"/>
        <v>-0.7142857142857143</v>
      </c>
      <c r="H239" s="19">
        <f t="shared" si="22"/>
        <v>-2.2573363431151244E-3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1.7331022530329288E-3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8</v>
      </c>
      <c r="D247" s="7">
        <v>5</v>
      </c>
      <c r="E247" s="12">
        <f t="shared" si="19"/>
        <v>3.6117381489841984E-3</v>
      </c>
      <c r="F247" s="12">
        <f t="shared" si="20"/>
        <v>8.6655112651646445E-3</v>
      </c>
      <c r="G247" s="13">
        <f t="shared" si="21"/>
        <v>-0.375</v>
      </c>
      <c r="H247" s="19">
        <f t="shared" si="22"/>
        <v>-1.3544018058690745E-3</v>
      </c>
    </row>
    <row r="248" spans="2:8" ht="15" x14ac:dyDescent="0.2">
      <c r="B248" s="4" t="s">
        <v>86</v>
      </c>
      <c r="C248" s="7">
        <v>24</v>
      </c>
      <c r="D248" s="7">
        <v>0</v>
      </c>
      <c r="E248" s="12">
        <f t="shared" si="19"/>
        <v>1.0835214446952596E-2</v>
      </c>
      <c r="F248" s="12" t="str">
        <f t="shared" si="20"/>
        <v/>
      </c>
      <c r="G248" s="13" t="str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2</v>
      </c>
      <c r="D249" s="7">
        <v>1</v>
      </c>
      <c r="E249" s="12">
        <f t="shared" si="19"/>
        <v>9.0293453724604961E-4</v>
      </c>
      <c r="F249" s="12">
        <f t="shared" si="20"/>
        <v>1.7331022530329288E-3</v>
      </c>
      <c r="G249" s="13">
        <f t="shared" si="21"/>
        <v>-0.5</v>
      </c>
      <c r="H249" s="19">
        <f t="shared" si="22"/>
        <v>-4.514672686230248E-4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2</v>
      </c>
      <c r="E252" s="12" t="str">
        <f t="shared" si="19"/>
        <v/>
      </c>
      <c r="F252" s="12">
        <f t="shared" si="20"/>
        <v>3.4662045060658577E-3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40</v>
      </c>
      <c r="D253" s="7">
        <v>0</v>
      </c>
      <c r="E253" s="12">
        <f t="shared" si="19"/>
        <v>1.8058690744920992E-2</v>
      </c>
      <c r="F253" s="12" t="str">
        <f t="shared" si="20"/>
        <v/>
      </c>
      <c r="G253" s="13" t="str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3</v>
      </c>
      <c r="D254" s="7">
        <v>9</v>
      </c>
      <c r="E254" s="12">
        <f t="shared" si="19"/>
        <v>1.3544018058690745E-3</v>
      </c>
      <c r="F254" s="12">
        <f t="shared" si="20"/>
        <v>1.5597920277296361E-2</v>
      </c>
      <c r="G254" s="13">
        <f t="shared" si="21"/>
        <v>2</v>
      </c>
      <c r="H254" s="19">
        <f t="shared" si="22"/>
        <v>2.7088036117381489E-3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228</v>
      </c>
      <c r="D256" s="7">
        <v>211</v>
      </c>
      <c r="E256" s="12">
        <f t="shared" si="19"/>
        <v>0.10293453724604966</v>
      </c>
      <c r="F256" s="12">
        <f t="shared" si="20"/>
        <v>0.36568457538994803</v>
      </c>
      <c r="G256" s="13">
        <f t="shared" si="21"/>
        <v>-7.4561403508771926E-2</v>
      </c>
      <c r="H256" s="19">
        <f t="shared" si="22"/>
        <v>-7.6749435665914214E-3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1</v>
      </c>
      <c r="E258" s="12">
        <f t="shared" si="19"/>
        <v>9.0293453724604961E-4</v>
      </c>
      <c r="F258" s="12">
        <f t="shared" si="20"/>
        <v>1.7331022530329288E-3</v>
      </c>
      <c r="G258" s="13">
        <f t="shared" si="21"/>
        <v>-0.5</v>
      </c>
      <c r="H258" s="19">
        <f t="shared" si="22"/>
        <v>-4.514672686230248E-4</v>
      </c>
    </row>
    <row r="259" spans="2:8" ht="15" x14ac:dyDescent="0.2">
      <c r="B259" s="4" t="s">
        <v>327</v>
      </c>
      <c r="C259" s="7">
        <v>85</v>
      </c>
      <c r="D259" s="7">
        <v>6</v>
      </c>
      <c r="E259" s="12">
        <f t="shared" si="19"/>
        <v>3.8374717832957109E-2</v>
      </c>
      <c r="F259" s="12">
        <f t="shared" si="20"/>
        <v>1.0398613518197574E-2</v>
      </c>
      <c r="G259" s="13">
        <f t="shared" si="21"/>
        <v>-0.92941176470588238</v>
      </c>
      <c r="H259" s="19">
        <f t="shared" si="22"/>
        <v>-3.566591422121896E-2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4.514672686230248E-4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1</v>
      </c>
      <c r="E264" s="12">
        <f t="shared" si="19"/>
        <v>4.514672686230248E-4</v>
      </c>
      <c r="F264" s="12">
        <f t="shared" si="20"/>
        <v>1.7331022530329288E-3</v>
      </c>
      <c r="G264" s="13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1.7331022530329288E-3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8</v>
      </c>
      <c r="D268" s="7">
        <v>1</v>
      </c>
      <c r="E268" s="12">
        <f t="shared" si="19"/>
        <v>3.6117381489841984E-3</v>
      </c>
      <c r="F268" s="12">
        <f t="shared" si="20"/>
        <v>1.7331022530329288E-3</v>
      </c>
      <c r="G268" s="13">
        <f t="shared" si="21"/>
        <v>-0.875</v>
      </c>
      <c r="H268" s="19">
        <f t="shared" si="22"/>
        <v>-3.1602708803611735E-3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3</v>
      </c>
      <c r="D273" s="7">
        <v>0</v>
      </c>
      <c r="E273" s="12">
        <f t="shared" si="19"/>
        <v>1.3544018058690745E-3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1</v>
      </c>
      <c r="D280" s="7">
        <v>0</v>
      </c>
      <c r="E280" s="12">
        <f t="shared" si="19"/>
        <v>4.514672686230248E-4</v>
      </c>
      <c r="F280" s="12" t="str">
        <f t="shared" si="20"/>
        <v/>
      </c>
      <c r="G280" s="13" t="str">
        <f t="shared" si="21"/>
        <v>0</v>
      </c>
      <c r="H280" s="19">
        <f t="shared" si="22"/>
        <v>0</v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4.514672686230248E-4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1.7331022530329288E-3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2443</v>
      </c>
      <c r="D294" s="41">
        <f>SUM(D295:D499)</f>
        <v>1431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-0.41424478100695866</v>
      </c>
      <c r="H294" s="42">
        <f>+IF(OR(AND(E294=""),(G294="")),"",E294*G294)</f>
        <v>-0.41424478100695866</v>
      </c>
    </row>
    <row r="295" spans="2:8" ht="15" x14ac:dyDescent="0.2">
      <c r="B295" s="3" t="s">
        <v>100</v>
      </c>
      <c r="C295" s="7">
        <v>111</v>
      </c>
      <c r="D295" s="7">
        <v>37</v>
      </c>
      <c r="E295" s="12">
        <f>+IF(C295=0,"",C295/C$294)</f>
        <v>4.5435939418747441E-2</v>
      </c>
      <c r="F295" s="12">
        <f>+IF(D295=0,"",D295/D$294)</f>
        <v>2.5856044723969251E-2</v>
      </c>
      <c r="G295" s="13">
        <f>+IF(OR(AND(D295=0),(C295=0)),"0",((D295-C295)/C295))</f>
        <v>-0.66666666666666663</v>
      </c>
      <c r="H295" s="19">
        <f>+IF(OR(AND(E295=""),(G295="")),"",E295*G295)</f>
        <v>-3.029062627916496E-2</v>
      </c>
    </row>
    <row r="296" spans="2:8" ht="15" x14ac:dyDescent="0.2">
      <c r="B296" s="3" t="s">
        <v>113</v>
      </c>
      <c r="C296" s="7">
        <v>4</v>
      </c>
      <c r="D296" s="7">
        <v>4</v>
      </c>
      <c r="E296" s="12">
        <f t="shared" ref="E296:E359" si="27">+IF(C296=0,"",C296/C$294)</f>
        <v>1.637331150225133E-3</v>
      </c>
      <c r="F296" s="12">
        <f t="shared" ref="F296:F359" si="28">+IF(D296=0,"",D296/D$294)</f>
        <v>2.7952480782669461E-3</v>
      </c>
      <c r="G296" s="13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7</v>
      </c>
      <c r="D297" s="7">
        <v>6</v>
      </c>
      <c r="E297" s="12">
        <f t="shared" si="27"/>
        <v>2.8653295128939827E-3</v>
      </c>
      <c r="F297" s="12">
        <f t="shared" si="28"/>
        <v>4.1928721174004195E-3</v>
      </c>
      <c r="G297" s="13">
        <f t="shared" si="29"/>
        <v>-0.14285714285714285</v>
      </c>
      <c r="H297" s="19">
        <f t="shared" si="30"/>
        <v>-4.093327875562832E-4</v>
      </c>
    </row>
    <row r="298" spans="2:8" ht="15" x14ac:dyDescent="0.2">
      <c r="B298" s="3" t="s">
        <v>95</v>
      </c>
      <c r="C298" s="7">
        <v>2</v>
      </c>
      <c r="D298" s="7">
        <v>0</v>
      </c>
      <c r="E298" s="12">
        <f t="shared" si="27"/>
        <v>8.1866557511256651E-4</v>
      </c>
      <c r="F298" s="12" t="str">
        <f t="shared" si="28"/>
        <v/>
      </c>
      <c r="G298" s="13" t="str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373</v>
      </c>
      <c r="D301" s="7">
        <v>76</v>
      </c>
      <c r="E301" s="12">
        <f t="shared" si="27"/>
        <v>0.15268112975849366</v>
      </c>
      <c r="F301" s="12">
        <f t="shared" si="28"/>
        <v>5.3109713487071976E-2</v>
      </c>
      <c r="G301" s="13">
        <f t="shared" si="29"/>
        <v>-0.79624664879356566</v>
      </c>
      <c r="H301" s="19">
        <f t="shared" si="30"/>
        <v>-0.12157183790421612</v>
      </c>
    </row>
    <row r="302" spans="2:8" ht="15" x14ac:dyDescent="0.2">
      <c r="B302" s="3" t="s">
        <v>109</v>
      </c>
      <c r="C302" s="7">
        <v>0</v>
      </c>
      <c r="D302" s="7">
        <v>2</v>
      </c>
      <c r="E302" s="12" t="str">
        <f t="shared" si="27"/>
        <v/>
      </c>
      <c r="F302" s="12">
        <f t="shared" si="28"/>
        <v>1.397624039133473E-3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23</v>
      </c>
      <c r="D303" s="7">
        <v>2</v>
      </c>
      <c r="E303" s="12">
        <f t="shared" si="27"/>
        <v>9.4146541137945152E-3</v>
      </c>
      <c r="F303" s="12">
        <f t="shared" si="28"/>
        <v>1.397624039133473E-3</v>
      </c>
      <c r="G303" s="13">
        <f t="shared" si="29"/>
        <v>-0.91304347826086951</v>
      </c>
      <c r="H303" s="19">
        <f t="shared" si="30"/>
        <v>-8.5959885386819486E-3</v>
      </c>
    </row>
    <row r="304" spans="2:8" ht="15" x14ac:dyDescent="0.2">
      <c r="B304" s="3" t="s">
        <v>107</v>
      </c>
      <c r="C304" s="7">
        <v>3</v>
      </c>
      <c r="D304" s="7">
        <v>0</v>
      </c>
      <c r="E304" s="12">
        <f t="shared" si="27"/>
        <v>1.2279983626688497E-3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152</v>
      </c>
      <c r="D307" s="7">
        <v>118</v>
      </c>
      <c r="E307" s="12">
        <f t="shared" si="27"/>
        <v>6.2218583708555056E-2</v>
      </c>
      <c r="F307" s="12">
        <f t="shared" si="28"/>
        <v>8.2459818308874916E-2</v>
      </c>
      <c r="G307" s="13">
        <f t="shared" si="29"/>
        <v>-0.22368421052631579</v>
      </c>
      <c r="H307" s="19">
        <f t="shared" si="30"/>
        <v>-1.3917314776913631E-2</v>
      </c>
    </row>
    <row r="308" spans="2:8" ht="15" x14ac:dyDescent="0.2">
      <c r="B308" s="3" t="s">
        <v>99</v>
      </c>
      <c r="C308" s="7">
        <v>9</v>
      </c>
      <c r="D308" s="7">
        <v>1</v>
      </c>
      <c r="E308" s="12">
        <f t="shared" si="27"/>
        <v>3.6839950880065493E-3</v>
      </c>
      <c r="F308" s="12">
        <f t="shared" si="28"/>
        <v>6.9881201956673651E-4</v>
      </c>
      <c r="G308" s="13">
        <f t="shared" si="29"/>
        <v>-0.88888888888888884</v>
      </c>
      <c r="H308" s="19">
        <f t="shared" si="30"/>
        <v>-3.274662300450266E-3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118</v>
      </c>
      <c r="D310" s="7">
        <v>27</v>
      </c>
      <c r="E310" s="12">
        <f t="shared" si="27"/>
        <v>4.8301268931641425E-2</v>
      </c>
      <c r="F310" s="12">
        <f t="shared" si="28"/>
        <v>1.8867924528301886E-2</v>
      </c>
      <c r="G310" s="13">
        <f t="shared" si="29"/>
        <v>-0.77118644067796616</v>
      </c>
      <c r="H310" s="19">
        <f t="shared" si="30"/>
        <v>-3.7249283667621778E-2</v>
      </c>
    </row>
    <row r="311" spans="2:8" ht="15" x14ac:dyDescent="0.2">
      <c r="B311" s="3" t="s">
        <v>102</v>
      </c>
      <c r="C311" s="7">
        <v>54</v>
      </c>
      <c r="D311" s="7">
        <v>3</v>
      </c>
      <c r="E311" s="12">
        <f t="shared" si="27"/>
        <v>2.2103970528039297E-2</v>
      </c>
      <c r="F311" s="12">
        <f t="shared" si="28"/>
        <v>2.0964360587002098E-3</v>
      </c>
      <c r="G311" s="13">
        <f t="shared" si="29"/>
        <v>-0.94444444444444442</v>
      </c>
      <c r="H311" s="19">
        <f t="shared" si="30"/>
        <v>-2.0875972165370446E-2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4.0933278755628325E-4</v>
      </c>
      <c r="F312" s="12" t="str">
        <f t="shared" si="28"/>
        <v/>
      </c>
      <c r="G312" s="13" t="str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9</v>
      </c>
      <c r="D314" s="7">
        <v>68</v>
      </c>
      <c r="E314" s="12">
        <f t="shared" si="27"/>
        <v>3.6839950880065493E-3</v>
      </c>
      <c r="F314" s="12">
        <f t="shared" si="28"/>
        <v>4.7519217330538085E-2</v>
      </c>
      <c r="G314" s="13">
        <f t="shared" si="29"/>
        <v>6.5555555555555554</v>
      </c>
      <c r="H314" s="19">
        <f t="shared" si="30"/>
        <v>2.4150634465820713E-2</v>
      </c>
    </row>
    <row r="315" spans="2:8" ht="15" x14ac:dyDescent="0.2">
      <c r="B315" s="3" t="s">
        <v>354</v>
      </c>
      <c r="C315" s="7">
        <v>2</v>
      </c>
      <c r="D315" s="7">
        <v>4</v>
      </c>
      <c r="E315" s="12">
        <f t="shared" si="27"/>
        <v>8.1866557511256651E-4</v>
      </c>
      <c r="F315" s="12">
        <f t="shared" si="28"/>
        <v>2.7952480782669461E-3</v>
      </c>
      <c r="G315" s="13">
        <f t="shared" si="29"/>
        <v>1</v>
      </c>
      <c r="H315" s="19">
        <f t="shared" si="30"/>
        <v>8.1866557511256651E-4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0</v>
      </c>
      <c r="E317" s="12">
        <f t="shared" si="27"/>
        <v>1.2279983626688497E-3</v>
      </c>
      <c r="F317" s="12" t="str">
        <f t="shared" si="28"/>
        <v/>
      </c>
      <c r="G317" s="13" t="str">
        <f t="shared" si="29"/>
        <v>0</v>
      </c>
      <c r="H317" s="19">
        <f t="shared" si="30"/>
        <v>0</v>
      </c>
    </row>
    <row r="318" spans="2:8" ht="15" x14ac:dyDescent="0.2">
      <c r="B318" s="3" t="s">
        <v>355</v>
      </c>
      <c r="C318" s="7">
        <v>25</v>
      </c>
      <c r="D318" s="7">
        <v>16</v>
      </c>
      <c r="E318" s="12">
        <f t="shared" si="27"/>
        <v>1.0233319688907082E-2</v>
      </c>
      <c r="F318" s="12">
        <f t="shared" si="28"/>
        <v>1.1180992313067784E-2</v>
      </c>
      <c r="G318" s="13">
        <f t="shared" si="29"/>
        <v>-0.36</v>
      </c>
      <c r="H318" s="19">
        <f t="shared" si="30"/>
        <v>-3.6839950880065493E-3</v>
      </c>
    </row>
    <row r="319" spans="2:8" ht="15" x14ac:dyDescent="0.2">
      <c r="B319" s="3" t="s">
        <v>115</v>
      </c>
      <c r="C319" s="7">
        <v>0</v>
      </c>
      <c r="D319" s="7">
        <v>10</v>
      </c>
      <c r="E319" s="12" t="str">
        <f t="shared" si="27"/>
        <v/>
      </c>
      <c r="F319" s="12">
        <f t="shared" si="28"/>
        <v>6.9881201956673656E-3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6.9881201956673651E-4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1</v>
      </c>
      <c r="E321" s="12" t="str">
        <f t="shared" si="27"/>
        <v/>
      </c>
      <c r="F321" s="12">
        <f t="shared" si="28"/>
        <v>6.9881201956673651E-4</v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6.9881201956673651E-4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77</v>
      </c>
      <c r="D326" s="7">
        <v>149</v>
      </c>
      <c r="E326" s="12">
        <f t="shared" si="27"/>
        <v>3.151862464183381E-2</v>
      </c>
      <c r="F326" s="12">
        <f t="shared" si="28"/>
        <v>0.10412299091544375</v>
      </c>
      <c r="G326" s="13">
        <f t="shared" si="29"/>
        <v>0.93506493506493504</v>
      </c>
      <c r="H326" s="19">
        <f t="shared" si="30"/>
        <v>2.9471960704052395E-2</v>
      </c>
    </row>
    <row r="327" spans="2:8" ht="15" x14ac:dyDescent="0.2">
      <c r="B327" s="3" t="s">
        <v>358</v>
      </c>
      <c r="C327" s="7">
        <v>5</v>
      </c>
      <c r="D327" s="7">
        <v>5</v>
      </c>
      <c r="E327" s="12">
        <f t="shared" si="27"/>
        <v>2.0466639377814161E-3</v>
      </c>
      <c r="F327" s="12">
        <f t="shared" si="28"/>
        <v>3.4940600978336828E-3</v>
      </c>
      <c r="G327" s="13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22</v>
      </c>
      <c r="D328" s="7">
        <v>2</v>
      </c>
      <c r="E328" s="12">
        <f t="shared" si="27"/>
        <v>9.005321326238231E-3</v>
      </c>
      <c r="F328" s="12">
        <f t="shared" si="28"/>
        <v>1.397624039133473E-3</v>
      </c>
      <c r="G328" s="13">
        <f t="shared" si="29"/>
        <v>-0.90909090909090906</v>
      </c>
      <c r="H328" s="19">
        <f t="shared" si="30"/>
        <v>-8.1866557511256644E-3</v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4.0933278755628325E-4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22</v>
      </c>
      <c r="D330" s="7">
        <v>0</v>
      </c>
      <c r="E330" s="12">
        <f t="shared" si="27"/>
        <v>9.005321326238231E-3</v>
      </c>
      <c r="F330" s="12" t="str">
        <f t="shared" si="28"/>
        <v/>
      </c>
      <c r="G330" s="13" t="str">
        <f t="shared" si="29"/>
        <v>0</v>
      </c>
      <c r="H330" s="19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443</v>
      </c>
      <c r="D332" s="7">
        <v>182</v>
      </c>
      <c r="E332" s="12">
        <f t="shared" si="27"/>
        <v>0.18133442488743348</v>
      </c>
      <c r="F332" s="12">
        <f t="shared" si="28"/>
        <v>0.12718378756114604</v>
      </c>
      <c r="G332" s="13">
        <f t="shared" si="29"/>
        <v>-0.58916478555304741</v>
      </c>
      <c r="H332" s="19">
        <f t="shared" si="30"/>
        <v>-0.10683585755218993</v>
      </c>
    </row>
    <row r="333" spans="2:8" ht="15" x14ac:dyDescent="0.2">
      <c r="B333" s="3" t="s">
        <v>130</v>
      </c>
      <c r="C333" s="7">
        <v>52</v>
      </c>
      <c r="D333" s="7">
        <v>46</v>
      </c>
      <c r="E333" s="12">
        <f t="shared" si="27"/>
        <v>2.1285304952926729E-2</v>
      </c>
      <c r="F333" s="12">
        <f t="shared" si="28"/>
        <v>3.2145352900069882E-2</v>
      </c>
      <c r="G333" s="13">
        <f t="shared" si="29"/>
        <v>-0.11538461538461539</v>
      </c>
      <c r="H333" s="19">
        <f t="shared" si="30"/>
        <v>-2.4559967253376994E-3</v>
      </c>
    </row>
    <row r="334" spans="2:8" ht="15" x14ac:dyDescent="0.2">
      <c r="B334" s="3" t="s">
        <v>119</v>
      </c>
      <c r="C334" s="7">
        <v>13</v>
      </c>
      <c r="D334" s="7">
        <v>8</v>
      </c>
      <c r="E334" s="12">
        <f t="shared" si="27"/>
        <v>5.3213262382316821E-3</v>
      </c>
      <c r="F334" s="12">
        <f t="shared" si="28"/>
        <v>5.5904961565338921E-3</v>
      </c>
      <c r="G334" s="13">
        <f t="shared" si="29"/>
        <v>-0.38461538461538464</v>
      </c>
      <c r="H334" s="19">
        <f t="shared" si="30"/>
        <v>-2.0466639377814161E-3</v>
      </c>
    </row>
    <row r="335" spans="2:8" ht="15" x14ac:dyDescent="0.2">
      <c r="B335" s="3" t="s">
        <v>128</v>
      </c>
      <c r="C335" s="7">
        <v>22</v>
      </c>
      <c r="D335" s="7">
        <v>18</v>
      </c>
      <c r="E335" s="12">
        <f t="shared" si="27"/>
        <v>9.005321326238231E-3</v>
      </c>
      <c r="F335" s="12">
        <f t="shared" si="28"/>
        <v>1.2578616352201259E-2</v>
      </c>
      <c r="G335" s="13">
        <f t="shared" si="29"/>
        <v>-0.18181818181818182</v>
      </c>
      <c r="H335" s="19">
        <f t="shared" si="30"/>
        <v>-1.637331150225133E-3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4</v>
      </c>
      <c r="D337" s="7">
        <v>1</v>
      </c>
      <c r="E337" s="12">
        <f t="shared" si="27"/>
        <v>1.637331150225133E-3</v>
      </c>
      <c r="F337" s="12">
        <f t="shared" si="28"/>
        <v>6.9881201956673651E-4</v>
      </c>
      <c r="G337" s="13">
        <f t="shared" si="29"/>
        <v>-0.75</v>
      </c>
      <c r="H337" s="19">
        <f t="shared" si="30"/>
        <v>-1.2279983626688497E-3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4.0933278755628325E-4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15</v>
      </c>
      <c r="D340" s="7">
        <v>0</v>
      </c>
      <c r="E340" s="12">
        <f t="shared" si="27"/>
        <v>6.1399918133442487E-3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14</v>
      </c>
      <c r="D341" s="7">
        <v>0</v>
      </c>
      <c r="E341" s="12">
        <f t="shared" si="27"/>
        <v>5.7306590257879654E-3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15</v>
      </c>
      <c r="D344" s="7">
        <v>14</v>
      </c>
      <c r="E344" s="12">
        <f t="shared" si="27"/>
        <v>6.1399918133442487E-3</v>
      </c>
      <c r="F344" s="12">
        <f t="shared" si="28"/>
        <v>9.7833682739343116E-3</v>
      </c>
      <c r="G344" s="13">
        <f t="shared" si="29"/>
        <v>-6.6666666666666666E-2</v>
      </c>
      <c r="H344" s="19">
        <f t="shared" si="30"/>
        <v>-4.0933278755628325E-4</v>
      </c>
    </row>
    <row r="345" spans="2:8" ht="15" x14ac:dyDescent="0.2">
      <c r="B345" s="3" t="s">
        <v>366</v>
      </c>
      <c r="C345" s="7">
        <v>20</v>
      </c>
      <c r="D345" s="7">
        <v>50</v>
      </c>
      <c r="E345" s="12">
        <f t="shared" si="27"/>
        <v>8.1866557511256644E-3</v>
      </c>
      <c r="F345" s="12">
        <f t="shared" si="28"/>
        <v>3.494060097833683E-2</v>
      </c>
      <c r="G345" s="13">
        <f t="shared" si="29"/>
        <v>1.5</v>
      </c>
      <c r="H345" s="19">
        <f t="shared" si="30"/>
        <v>1.2279983626688497E-2</v>
      </c>
    </row>
    <row r="346" spans="2:8" ht="15" x14ac:dyDescent="0.2">
      <c r="B346" s="3" t="s">
        <v>122</v>
      </c>
      <c r="C346" s="7">
        <v>1</v>
      </c>
      <c r="D346" s="7">
        <v>0</v>
      </c>
      <c r="E346" s="12">
        <f t="shared" si="27"/>
        <v>4.0933278755628325E-4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1</v>
      </c>
      <c r="D347" s="7">
        <v>9</v>
      </c>
      <c r="E347" s="12">
        <f t="shared" si="27"/>
        <v>4.0933278755628325E-4</v>
      </c>
      <c r="F347" s="12">
        <f t="shared" si="28"/>
        <v>6.2893081761006293E-3</v>
      </c>
      <c r="G347" s="13">
        <f t="shared" si="29"/>
        <v>8</v>
      </c>
      <c r="H347" s="19">
        <f t="shared" si="30"/>
        <v>3.274662300450266E-3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2</v>
      </c>
      <c r="E350" s="12" t="str">
        <f t="shared" si="27"/>
        <v/>
      </c>
      <c r="F350" s="12">
        <f t="shared" si="28"/>
        <v>1.397624039133473E-3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7</v>
      </c>
      <c r="E353" s="12">
        <f t="shared" si="27"/>
        <v>4.0933278755628325E-4</v>
      </c>
      <c r="F353" s="12">
        <f t="shared" si="28"/>
        <v>4.8916841369671558E-3</v>
      </c>
      <c r="G353" s="13">
        <f t="shared" si="29"/>
        <v>6</v>
      </c>
      <c r="H353" s="19">
        <f t="shared" si="30"/>
        <v>2.4559967253376994E-3</v>
      </c>
    </row>
    <row r="354" spans="2:8" ht="15" x14ac:dyDescent="0.2">
      <c r="B354" s="3" t="s">
        <v>124</v>
      </c>
      <c r="C354" s="7">
        <v>28</v>
      </c>
      <c r="D354" s="7">
        <v>37</v>
      </c>
      <c r="E354" s="12">
        <f t="shared" si="27"/>
        <v>1.1461318051575931E-2</v>
      </c>
      <c r="F354" s="12">
        <f t="shared" si="28"/>
        <v>2.5856044723969251E-2</v>
      </c>
      <c r="G354" s="13">
        <f t="shared" si="29"/>
        <v>0.32142857142857145</v>
      </c>
      <c r="H354" s="19">
        <f t="shared" si="30"/>
        <v>3.6839950880065493E-3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5</v>
      </c>
      <c r="D356" s="7">
        <v>0</v>
      </c>
      <c r="E356" s="12">
        <f t="shared" si="27"/>
        <v>2.0466639377814161E-3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4</v>
      </c>
      <c r="D357" s="7">
        <v>0</v>
      </c>
      <c r="E357" s="12">
        <f t="shared" si="27"/>
        <v>1.637331150225133E-3</v>
      </c>
      <c r="F357" s="12" t="str">
        <f t="shared" si="28"/>
        <v/>
      </c>
      <c r="G357" s="13" t="str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13</v>
      </c>
      <c r="D358" s="7">
        <v>12</v>
      </c>
      <c r="E358" s="12">
        <f t="shared" si="27"/>
        <v>5.3213262382316821E-3</v>
      </c>
      <c r="F358" s="12">
        <f t="shared" si="28"/>
        <v>8.385744234800839E-3</v>
      </c>
      <c r="G358" s="13">
        <f t="shared" si="29"/>
        <v>-7.6923076923076927E-2</v>
      </c>
      <c r="H358" s="19">
        <f t="shared" si="30"/>
        <v>-4.0933278755628325E-4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4.0933278755628325E-4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0</v>
      </c>
      <c r="D363" s="7">
        <v>2</v>
      </c>
      <c r="E363" s="12" t="str">
        <f t="shared" si="31"/>
        <v/>
      </c>
      <c r="F363" s="12">
        <f t="shared" si="32"/>
        <v>1.397624039133473E-3</v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3</v>
      </c>
      <c r="D365" s="7">
        <v>0</v>
      </c>
      <c r="E365" s="12">
        <f t="shared" si="31"/>
        <v>1.2279983626688497E-3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37</v>
      </c>
      <c r="D368" s="7">
        <v>0</v>
      </c>
      <c r="E368" s="12">
        <f t="shared" si="31"/>
        <v>1.514531313958248E-2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24</v>
      </c>
      <c r="D369" s="7">
        <v>26</v>
      </c>
      <c r="E369" s="12">
        <f t="shared" si="31"/>
        <v>9.8239869013507976E-3</v>
      </c>
      <c r="F369" s="12">
        <f t="shared" si="32"/>
        <v>1.8169112508735149E-2</v>
      </c>
      <c r="G369" s="13">
        <f t="shared" si="33"/>
        <v>8.3333333333333329E-2</v>
      </c>
      <c r="H369" s="19">
        <f t="shared" si="34"/>
        <v>8.186655751125664E-4</v>
      </c>
    </row>
    <row r="370" spans="2:8" ht="15" x14ac:dyDescent="0.2">
      <c r="B370" s="3" t="s">
        <v>135</v>
      </c>
      <c r="C370" s="7">
        <v>87</v>
      </c>
      <c r="D370" s="7">
        <v>94</v>
      </c>
      <c r="E370" s="12">
        <f t="shared" si="31"/>
        <v>3.5611952517396642E-2</v>
      </c>
      <c r="F370" s="12">
        <f t="shared" si="32"/>
        <v>6.5688329839273238E-2</v>
      </c>
      <c r="G370" s="13">
        <f t="shared" si="33"/>
        <v>8.0459770114942528E-2</v>
      </c>
      <c r="H370" s="19">
        <f t="shared" si="34"/>
        <v>2.8653295128939827E-3</v>
      </c>
    </row>
    <row r="371" spans="2:8" ht="15" x14ac:dyDescent="0.2">
      <c r="B371" s="3" t="s">
        <v>136</v>
      </c>
      <c r="C371" s="7">
        <v>11</v>
      </c>
      <c r="D371" s="7">
        <v>2</v>
      </c>
      <c r="E371" s="12">
        <f t="shared" si="31"/>
        <v>4.5026606631191155E-3</v>
      </c>
      <c r="F371" s="12">
        <f t="shared" si="32"/>
        <v>1.397624039133473E-3</v>
      </c>
      <c r="G371" s="13">
        <f t="shared" si="33"/>
        <v>-0.81818181818181823</v>
      </c>
      <c r="H371" s="19">
        <f t="shared" si="34"/>
        <v>-3.6839950880065493E-3</v>
      </c>
    </row>
    <row r="372" spans="2:8" ht="15" x14ac:dyDescent="0.2">
      <c r="B372" s="3" t="s">
        <v>137</v>
      </c>
      <c r="C372" s="7">
        <v>23</v>
      </c>
      <c r="D372" s="7">
        <v>11</v>
      </c>
      <c r="E372" s="12">
        <f t="shared" si="31"/>
        <v>9.4146541137945152E-3</v>
      </c>
      <c r="F372" s="12">
        <f t="shared" si="32"/>
        <v>7.6869322152341019E-3</v>
      </c>
      <c r="G372" s="13">
        <f t="shared" si="33"/>
        <v>-0.52173913043478259</v>
      </c>
      <c r="H372" s="19">
        <f t="shared" si="34"/>
        <v>-4.9119934506753988E-3</v>
      </c>
    </row>
    <row r="373" spans="2:8" ht="15" x14ac:dyDescent="0.2">
      <c r="B373" s="3" t="s">
        <v>382</v>
      </c>
      <c r="C373" s="7">
        <v>1</v>
      </c>
      <c r="D373" s="7">
        <v>46</v>
      </c>
      <c r="E373" s="12">
        <f t="shared" si="31"/>
        <v>4.0933278755628325E-4</v>
      </c>
      <c r="F373" s="12">
        <f t="shared" si="32"/>
        <v>3.2145352900069882E-2</v>
      </c>
      <c r="G373" s="13">
        <f t="shared" si="33"/>
        <v>45</v>
      </c>
      <c r="H373" s="19">
        <f t="shared" si="34"/>
        <v>1.8419975440032748E-2</v>
      </c>
    </row>
    <row r="374" spans="2:8" ht="15" x14ac:dyDescent="0.2">
      <c r="B374" s="3" t="s">
        <v>134</v>
      </c>
      <c r="C374" s="7">
        <v>0</v>
      </c>
      <c r="D374" s="7">
        <v>2</v>
      </c>
      <c r="E374" s="12" t="str">
        <f t="shared" si="31"/>
        <v/>
      </c>
      <c r="F374" s="12">
        <f t="shared" si="32"/>
        <v>1.397624039133473E-3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4.0933278755628325E-4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7</v>
      </c>
      <c r="D377" s="7">
        <v>0</v>
      </c>
      <c r="E377" s="12">
        <f t="shared" si="31"/>
        <v>2.8653295128939827E-3</v>
      </c>
      <c r="F377" s="12" t="str">
        <f t="shared" si="32"/>
        <v/>
      </c>
      <c r="G377" s="13" t="str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46</v>
      </c>
      <c r="D378" s="7">
        <v>13</v>
      </c>
      <c r="E378" s="12">
        <f t="shared" si="31"/>
        <v>1.882930822758903E-2</v>
      </c>
      <c r="F378" s="12">
        <f t="shared" si="32"/>
        <v>9.0845562543675745E-3</v>
      </c>
      <c r="G378" s="13">
        <f t="shared" si="33"/>
        <v>-0.71739130434782605</v>
      </c>
      <c r="H378" s="19">
        <f t="shared" si="34"/>
        <v>-1.3507981989357347E-2</v>
      </c>
    </row>
    <row r="379" spans="2:8" ht="15" x14ac:dyDescent="0.2">
      <c r="B379" s="3" t="s">
        <v>384</v>
      </c>
      <c r="C379" s="7">
        <v>9</v>
      </c>
      <c r="D379" s="7">
        <v>1</v>
      </c>
      <c r="E379" s="12">
        <f t="shared" si="31"/>
        <v>3.6839950880065493E-3</v>
      </c>
      <c r="F379" s="12">
        <f t="shared" si="32"/>
        <v>6.9881201956673651E-4</v>
      </c>
      <c r="G379" s="13">
        <f t="shared" si="33"/>
        <v>-0.88888888888888884</v>
      </c>
      <c r="H379" s="19">
        <f t="shared" si="34"/>
        <v>-3.274662300450266E-3</v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4.0933278755628325E-4</v>
      </c>
      <c r="F380" s="12" t="str">
        <f t="shared" si="32"/>
        <v/>
      </c>
      <c r="G380" s="13" t="str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3</v>
      </c>
      <c r="D383" s="7">
        <v>6</v>
      </c>
      <c r="E383" s="12">
        <f t="shared" si="31"/>
        <v>1.2279983626688497E-3</v>
      </c>
      <c r="F383" s="12">
        <f t="shared" si="32"/>
        <v>4.1928721174004195E-3</v>
      </c>
      <c r="G383" s="13">
        <f t="shared" si="33"/>
        <v>1</v>
      </c>
      <c r="H383" s="19">
        <f t="shared" si="34"/>
        <v>1.2279983626688497E-3</v>
      </c>
    </row>
    <row r="384" spans="2:8" ht="15" x14ac:dyDescent="0.2">
      <c r="B384" s="3" t="s">
        <v>388</v>
      </c>
      <c r="C384" s="7">
        <v>2</v>
      </c>
      <c r="D384" s="7">
        <v>0</v>
      </c>
      <c r="E384" s="12">
        <f t="shared" si="31"/>
        <v>8.1866557511256651E-4</v>
      </c>
      <c r="F384" s="12" t="str">
        <f t="shared" si="32"/>
        <v/>
      </c>
      <c r="G384" s="13" t="str">
        <f t="shared" si="33"/>
        <v>0</v>
      </c>
      <c r="H384" s="19">
        <f t="shared" si="34"/>
        <v>0</v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17</v>
      </c>
      <c r="D387" s="7">
        <v>0</v>
      </c>
      <c r="E387" s="12">
        <f t="shared" si="31"/>
        <v>6.9586573884568154E-3</v>
      </c>
      <c r="F387" s="12" t="str">
        <f t="shared" si="32"/>
        <v/>
      </c>
      <c r="G387" s="13" t="str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1</v>
      </c>
      <c r="D388" s="7">
        <v>3</v>
      </c>
      <c r="E388" s="12">
        <f t="shared" si="31"/>
        <v>4.0933278755628325E-4</v>
      </c>
      <c r="F388" s="12">
        <f t="shared" si="32"/>
        <v>2.0964360587002098E-3</v>
      </c>
      <c r="G388" s="13">
        <f t="shared" si="33"/>
        <v>2</v>
      </c>
      <c r="H388" s="19">
        <f t="shared" si="34"/>
        <v>8.1866557511256651E-4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6.9881201956673651E-4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1</v>
      </c>
      <c r="E390" s="12" t="str">
        <f t="shared" si="31"/>
        <v/>
      </c>
      <c r="F390" s="12">
        <f t="shared" si="32"/>
        <v>6.9881201956673651E-4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7</v>
      </c>
      <c r="D391" s="7">
        <v>2</v>
      </c>
      <c r="E391" s="12">
        <f t="shared" si="31"/>
        <v>2.8653295128939827E-3</v>
      </c>
      <c r="F391" s="12">
        <f t="shared" si="32"/>
        <v>1.397624039133473E-3</v>
      </c>
      <c r="G391" s="13">
        <f t="shared" si="33"/>
        <v>-0.7142857142857143</v>
      </c>
      <c r="H391" s="19">
        <f t="shared" si="34"/>
        <v>-2.0466639377814161E-3</v>
      </c>
    </row>
    <row r="392" spans="2:8" ht="15" x14ac:dyDescent="0.2">
      <c r="B392" s="3" t="s">
        <v>140</v>
      </c>
      <c r="C392" s="7">
        <v>9</v>
      </c>
      <c r="D392" s="7">
        <v>0</v>
      </c>
      <c r="E392" s="12">
        <f t="shared" si="31"/>
        <v>3.6839950880065493E-3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185</v>
      </c>
      <c r="D393" s="7">
        <v>56</v>
      </c>
      <c r="E393" s="12">
        <f t="shared" si="31"/>
        <v>7.5726565697912404E-2</v>
      </c>
      <c r="F393" s="12">
        <f t="shared" si="32"/>
        <v>3.9133473095737246E-2</v>
      </c>
      <c r="G393" s="13">
        <f t="shared" si="33"/>
        <v>-0.69729729729729728</v>
      </c>
      <c r="H393" s="19">
        <f t="shared" si="34"/>
        <v>-5.2803929594760539E-2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6</v>
      </c>
      <c r="D395" s="7">
        <v>0</v>
      </c>
      <c r="E395" s="12">
        <f t="shared" si="31"/>
        <v>2.4559967253376994E-3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4.0933278755628325E-4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1</v>
      </c>
      <c r="E401" s="12">
        <f t="shared" si="31"/>
        <v>4.0933278755628325E-4</v>
      </c>
      <c r="F401" s="12">
        <f t="shared" si="32"/>
        <v>6.9881201956673651E-4</v>
      </c>
      <c r="G401" s="13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2</v>
      </c>
      <c r="D403" s="7">
        <v>0</v>
      </c>
      <c r="E403" s="12">
        <f t="shared" si="31"/>
        <v>8.1866557511256651E-4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35</v>
      </c>
      <c r="D406" s="7">
        <v>1</v>
      </c>
      <c r="E406" s="12">
        <f t="shared" si="31"/>
        <v>1.4326647564469915E-2</v>
      </c>
      <c r="F406" s="12">
        <f t="shared" si="32"/>
        <v>6.9881201956673651E-4</v>
      </c>
      <c r="G406" s="13">
        <f t="shared" si="33"/>
        <v>-0.97142857142857142</v>
      </c>
      <c r="H406" s="19">
        <f t="shared" si="34"/>
        <v>-1.3917314776913631E-2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23</v>
      </c>
      <c r="D408" s="7">
        <v>2</v>
      </c>
      <c r="E408" s="12">
        <f t="shared" si="31"/>
        <v>9.4146541137945152E-3</v>
      </c>
      <c r="F408" s="12">
        <f t="shared" si="32"/>
        <v>1.397624039133473E-3</v>
      </c>
      <c r="G408" s="13">
        <f t="shared" si="33"/>
        <v>-0.91304347826086951</v>
      </c>
      <c r="H408" s="19">
        <f t="shared" si="34"/>
        <v>-8.5959885386819486E-3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1</v>
      </c>
      <c r="E411" s="12" t="str">
        <f t="shared" si="31"/>
        <v/>
      </c>
      <c r="F411" s="12">
        <f t="shared" si="32"/>
        <v>6.9881201956673651E-4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6</v>
      </c>
      <c r="D412" s="7">
        <v>5</v>
      </c>
      <c r="E412" s="12">
        <f t="shared" si="31"/>
        <v>2.4559967253376994E-3</v>
      </c>
      <c r="F412" s="12">
        <f t="shared" si="32"/>
        <v>3.4940600978336828E-3</v>
      </c>
      <c r="G412" s="13">
        <f t="shared" si="33"/>
        <v>-0.16666666666666666</v>
      </c>
      <c r="H412" s="19">
        <f t="shared" si="34"/>
        <v>-4.093327875562832E-4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6.9881201956673651E-4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8</v>
      </c>
      <c r="D422" s="7">
        <v>5</v>
      </c>
      <c r="E422" s="12">
        <f t="shared" si="31"/>
        <v>3.274662300450266E-3</v>
      </c>
      <c r="F422" s="12">
        <f t="shared" si="32"/>
        <v>3.4940600978336828E-3</v>
      </c>
      <c r="G422" s="13">
        <f t="shared" si="33"/>
        <v>-0.375</v>
      </c>
      <c r="H422" s="19">
        <f t="shared" si="34"/>
        <v>-1.2279983626688497E-3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4.0933278755628325E-4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3</v>
      </c>
      <c r="D432" s="7">
        <v>1</v>
      </c>
      <c r="E432" s="12">
        <f t="shared" si="35"/>
        <v>1.2279983626688497E-3</v>
      </c>
      <c r="F432" s="12">
        <f t="shared" si="36"/>
        <v>6.9881201956673651E-4</v>
      </c>
      <c r="G432" s="13">
        <f t="shared" si="37"/>
        <v>-0.66666666666666663</v>
      </c>
      <c r="H432" s="19">
        <f t="shared" si="38"/>
        <v>-8.186655751125664E-4</v>
      </c>
    </row>
    <row r="433" spans="2:8" ht="15" x14ac:dyDescent="0.2">
      <c r="B433" s="3" t="s">
        <v>162</v>
      </c>
      <c r="C433" s="7">
        <v>34</v>
      </c>
      <c r="D433" s="7">
        <v>24</v>
      </c>
      <c r="E433" s="12">
        <f t="shared" si="35"/>
        <v>1.3917314776913631E-2</v>
      </c>
      <c r="F433" s="12">
        <f t="shared" si="36"/>
        <v>1.6771488469601678E-2</v>
      </c>
      <c r="G433" s="13">
        <f t="shared" si="37"/>
        <v>-0.29411764705882354</v>
      </c>
      <c r="H433" s="19">
        <f t="shared" si="38"/>
        <v>-4.0933278755628331E-3</v>
      </c>
    </row>
    <row r="434" spans="2:8" ht="30" x14ac:dyDescent="0.2">
      <c r="B434" s="3" t="s">
        <v>418</v>
      </c>
      <c r="C434" s="7">
        <v>3</v>
      </c>
      <c r="D434" s="7">
        <v>0</v>
      </c>
      <c r="E434" s="12">
        <f t="shared" si="35"/>
        <v>1.2279983626688497E-3</v>
      </c>
      <c r="F434" s="12" t="str">
        <f t="shared" si="36"/>
        <v/>
      </c>
      <c r="G434" s="13" t="str">
        <f t="shared" si="37"/>
        <v>0</v>
      </c>
      <c r="H434" s="19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4.0933278755628325E-4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22</v>
      </c>
      <c r="D437" s="7">
        <v>2</v>
      </c>
      <c r="E437" s="12">
        <f t="shared" si="35"/>
        <v>9.005321326238231E-3</v>
      </c>
      <c r="F437" s="12">
        <f t="shared" si="36"/>
        <v>1.397624039133473E-3</v>
      </c>
      <c r="G437" s="13">
        <f t="shared" si="37"/>
        <v>-0.90909090909090906</v>
      </c>
      <c r="H437" s="19">
        <f t="shared" si="38"/>
        <v>-8.1866557511256644E-3</v>
      </c>
    </row>
    <row r="438" spans="2:8" ht="15" x14ac:dyDescent="0.2">
      <c r="B438" s="3" t="s">
        <v>155</v>
      </c>
      <c r="C438" s="7">
        <v>2</v>
      </c>
      <c r="D438" s="7">
        <v>3</v>
      </c>
      <c r="E438" s="12">
        <f t="shared" si="35"/>
        <v>8.1866557511256651E-4</v>
      </c>
      <c r="F438" s="12">
        <f t="shared" si="36"/>
        <v>2.0964360587002098E-3</v>
      </c>
      <c r="G438" s="13">
        <f t="shared" si="37"/>
        <v>0.5</v>
      </c>
      <c r="H438" s="19">
        <f t="shared" si="38"/>
        <v>4.0933278755628325E-4</v>
      </c>
    </row>
    <row r="439" spans="2:8" ht="15" x14ac:dyDescent="0.2">
      <c r="B439" s="3" t="s">
        <v>154</v>
      </c>
      <c r="C439" s="7">
        <v>0</v>
      </c>
      <c r="D439" s="7">
        <v>27</v>
      </c>
      <c r="E439" s="12" t="str">
        <f t="shared" si="35"/>
        <v/>
      </c>
      <c r="F439" s="12">
        <f t="shared" si="36"/>
        <v>1.8867924528301886E-2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1</v>
      </c>
      <c r="E441" s="12" t="str">
        <f t="shared" si="35"/>
        <v/>
      </c>
      <c r="F441" s="12">
        <f t="shared" si="36"/>
        <v>6.9881201956673651E-4</v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4.0933278755628325E-4</v>
      </c>
      <c r="F442" s="12" t="str">
        <f t="shared" si="36"/>
        <v/>
      </c>
      <c r="G442" s="13" t="str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3</v>
      </c>
      <c r="D446" s="7">
        <v>0</v>
      </c>
      <c r="E446" s="12">
        <f t="shared" si="35"/>
        <v>1.2279983626688497E-3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2</v>
      </c>
      <c r="D450" s="7">
        <v>0</v>
      </c>
      <c r="E450" s="12">
        <f t="shared" si="35"/>
        <v>8.1866557511256651E-4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2</v>
      </c>
      <c r="D455" s="7">
        <v>1</v>
      </c>
      <c r="E455" s="12">
        <f t="shared" si="35"/>
        <v>8.1866557511256651E-4</v>
      </c>
      <c r="F455" s="12">
        <f t="shared" si="36"/>
        <v>6.9881201956673651E-4</v>
      </c>
      <c r="G455" s="13">
        <f t="shared" si="37"/>
        <v>-0.5</v>
      </c>
      <c r="H455" s="19">
        <f t="shared" si="38"/>
        <v>-4.0933278755628325E-4</v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6.9881201956673651E-4</v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3</v>
      </c>
      <c r="D460" s="7">
        <v>5</v>
      </c>
      <c r="E460" s="12">
        <f t="shared" si="35"/>
        <v>1.2279983626688497E-3</v>
      </c>
      <c r="F460" s="12">
        <f t="shared" si="36"/>
        <v>3.4940600978336828E-3</v>
      </c>
      <c r="G460" s="13">
        <f t="shared" si="37"/>
        <v>0.66666666666666663</v>
      </c>
      <c r="H460" s="19">
        <f t="shared" si="38"/>
        <v>8.186655751125664E-4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40</v>
      </c>
      <c r="D463" s="7">
        <v>6</v>
      </c>
      <c r="E463" s="12">
        <f t="shared" si="35"/>
        <v>1.6373311502251329E-2</v>
      </c>
      <c r="F463" s="12">
        <f t="shared" si="36"/>
        <v>4.1928721174004195E-3</v>
      </c>
      <c r="G463" s="13">
        <f t="shared" si="37"/>
        <v>-0.85</v>
      </c>
      <c r="H463" s="19">
        <f t="shared" si="38"/>
        <v>-1.3917314776913629E-2</v>
      </c>
    </row>
    <row r="464" spans="2:8" ht="15" x14ac:dyDescent="0.2">
      <c r="B464" s="3" t="s">
        <v>478</v>
      </c>
      <c r="C464" s="7">
        <v>2</v>
      </c>
      <c r="D464" s="7">
        <v>0</v>
      </c>
      <c r="E464" s="12">
        <f t="shared" si="35"/>
        <v>8.1866557511256651E-4</v>
      </c>
      <c r="F464" s="12" t="str">
        <f t="shared" si="36"/>
        <v/>
      </c>
      <c r="G464" s="13" t="str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6.9881201956673651E-4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6.9881201956673651E-4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2</v>
      </c>
      <c r="E468" s="12" t="str">
        <f t="shared" si="35"/>
        <v/>
      </c>
      <c r="F468" s="12">
        <f t="shared" si="36"/>
        <v>1.397624039133473E-3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4.0933278755628325E-4</v>
      </c>
      <c r="F474" s="12" t="str">
        <f t="shared" si="36"/>
        <v/>
      </c>
      <c r="G474" s="13" t="str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6.9881201956673651E-4</v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2</v>
      </c>
      <c r="D478" s="7">
        <v>4</v>
      </c>
      <c r="E478" s="12">
        <f t="shared" si="35"/>
        <v>8.1866557511256651E-4</v>
      </c>
      <c r="F478" s="12">
        <f t="shared" si="36"/>
        <v>2.7952480782669461E-3</v>
      </c>
      <c r="G478" s="13">
        <f t="shared" si="37"/>
        <v>1</v>
      </c>
      <c r="H478" s="19">
        <f t="shared" si="38"/>
        <v>8.1866557511256651E-4</v>
      </c>
    </row>
    <row r="479" spans="2:8" ht="15" x14ac:dyDescent="0.2">
      <c r="B479" s="3" t="s">
        <v>440</v>
      </c>
      <c r="C479" s="7">
        <v>34</v>
      </c>
      <c r="D479" s="7">
        <v>35</v>
      </c>
      <c r="E479" s="12">
        <f t="shared" si="35"/>
        <v>1.3917314776913631E-2</v>
      </c>
      <c r="F479" s="12">
        <f t="shared" si="36"/>
        <v>2.445842068483578E-2</v>
      </c>
      <c r="G479" s="13">
        <f t="shared" si="37"/>
        <v>2.9411764705882353E-2</v>
      </c>
      <c r="H479" s="19">
        <f t="shared" si="38"/>
        <v>4.0933278755628325E-4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11</v>
      </c>
      <c r="D483" s="7">
        <v>20</v>
      </c>
      <c r="E483" s="12">
        <f t="shared" si="35"/>
        <v>4.5026606631191155E-3</v>
      </c>
      <c r="F483" s="12">
        <f t="shared" si="36"/>
        <v>1.3976240391334731E-2</v>
      </c>
      <c r="G483" s="13">
        <f t="shared" si="37"/>
        <v>0.81818181818181823</v>
      </c>
      <c r="H483" s="19">
        <f t="shared" si="38"/>
        <v>3.6839950880065493E-3</v>
      </c>
    </row>
    <row r="484" spans="2:8" ht="30" x14ac:dyDescent="0.2">
      <c r="B484" s="3" t="s">
        <v>184</v>
      </c>
      <c r="C484" s="7">
        <v>11</v>
      </c>
      <c r="D484" s="7">
        <v>46</v>
      </c>
      <c r="E484" s="12">
        <f t="shared" si="35"/>
        <v>4.5026606631191155E-3</v>
      </c>
      <c r="F484" s="12">
        <f t="shared" si="36"/>
        <v>3.2145352900069882E-2</v>
      </c>
      <c r="G484" s="13">
        <f t="shared" si="37"/>
        <v>3.1818181818181817</v>
      </c>
      <c r="H484" s="19">
        <f t="shared" si="38"/>
        <v>1.4326647564469911E-2</v>
      </c>
    </row>
    <row r="485" spans="2:8" ht="15" x14ac:dyDescent="0.2">
      <c r="B485" s="3" t="s">
        <v>443</v>
      </c>
      <c r="C485" s="7">
        <v>25</v>
      </c>
      <c r="D485" s="7">
        <v>37</v>
      </c>
      <c r="E485" s="12">
        <f t="shared" si="35"/>
        <v>1.0233319688907082E-2</v>
      </c>
      <c r="F485" s="12">
        <f t="shared" si="36"/>
        <v>2.5856044723969251E-2</v>
      </c>
      <c r="G485" s="13">
        <f t="shared" si="37"/>
        <v>0.48</v>
      </c>
      <c r="H485" s="19">
        <f t="shared" si="38"/>
        <v>4.9119934506753988E-3</v>
      </c>
    </row>
    <row r="486" spans="2:8" ht="15" x14ac:dyDescent="0.2">
      <c r="B486" s="3" t="s">
        <v>171</v>
      </c>
      <c r="C486" s="7">
        <v>0</v>
      </c>
      <c r="D486" s="7">
        <v>2</v>
      </c>
      <c r="E486" s="12" t="str">
        <f t="shared" si="35"/>
        <v/>
      </c>
      <c r="F486" s="12">
        <f t="shared" si="36"/>
        <v>1.397624039133473E-3</v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1</v>
      </c>
      <c r="E488" s="12" t="str">
        <f t="shared" ref="E488:E499" si="39">+IF(C488=0,"",C488/C$294)</f>
        <v/>
      </c>
      <c r="F488" s="12">
        <f t="shared" ref="F488:F499" si="40">+IF(D488=0,"",D488/D$294)</f>
        <v>6.9881201956673651E-4</v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4</v>
      </c>
      <c r="D490" s="7">
        <v>9</v>
      </c>
      <c r="E490" s="12">
        <f t="shared" si="39"/>
        <v>1.637331150225133E-3</v>
      </c>
      <c r="F490" s="12">
        <f t="shared" si="40"/>
        <v>6.2893081761006293E-3</v>
      </c>
      <c r="G490" s="13">
        <f t="shared" si="41"/>
        <v>1.25</v>
      </c>
      <c r="H490" s="19">
        <f t="shared" si="42"/>
        <v>2.0466639377814161E-3</v>
      </c>
    </row>
    <row r="491" spans="2:8" ht="13.5" customHeight="1" x14ac:dyDescent="0.2">
      <c r="B491" s="3" t="s">
        <v>180</v>
      </c>
      <c r="C491" s="7">
        <v>3</v>
      </c>
      <c r="D491" s="7">
        <v>0</v>
      </c>
      <c r="E491" s="12">
        <f t="shared" si="39"/>
        <v>1.2279983626688497E-3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0</v>
      </c>
      <c r="E493" s="12">
        <f t="shared" si="39"/>
        <v>4.0933278755628325E-4</v>
      </c>
      <c r="F493" s="12" t="str">
        <f t="shared" si="40"/>
        <v/>
      </c>
      <c r="G493" s="13" t="str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2377</v>
      </c>
      <c r="D505" s="41">
        <f>SUM(D506:D530)</f>
        <v>6898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1.901977282288599</v>
      </c>
      <c r="H505" s="42">
        <f>+IF(OR(AND(E505=""),(G505="")),"",E505*G505)</f>
        <v>1.901977282288599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5</v>
      </c>
      <c r="D507" s="7">
        <v>15</v>
      </c>
      <c r="E507" s="12">
        <f t="shared" ref="E507:E529" si="43">+IF(C507=0,"",C507/C$505)</f>
        <v>2.1034917963819941E-3</v>
      </c>
      <c r="F507" s="12">
        <f t="shared" ref="F507:F529" si="44">+IF(D507=0,"",D507/D$505)</f>
        <v>2.1745433458973617E-3</v>
      </c>
      <c r="G507" s="13">
        <f t="shared" ref="G507:G529" si="45">+IF(OR(AND(D507=0),(C507=0)),"0",((D507-C507)/C507))</f>
        <v>2</v>
      </c>
      <c r="H507" s="19">
        <f t="shared" ref="H507:H530" si="46">+IF(OR(AND(E507=""),(G507="")),"",E507*G507)</f>
        <v>4.2069835927639881E-3</v>
      </c>
    </row>
    <row r="508" spans="2:8" ht="15" x14ac:dyDescent="0.2">
      <c r="B508" s="3" t="s">
        <v>455</v>
      </c>
      <c r="C508" s="7">
        <v>143</v>
      </c>
      <c r="D508" s="7">
        <v>72</v>
      </c>
      <c r="E508" s="12">
        <f t="shared" si="43"/>
        <v>6.0159865376525033E-2</v>
      </c>
      <c r="F508" s="12">
        <f t="shared" si="44"/>
        <v>1.0437808060307335E-2</v>
      </c>
      <c r="G508" s="13">
        <f t="shared" si="45"/>
        <v>-0.49650349650349651</v>
      </c>
      <c r="H508" s="19">
        <f t="shared" si="46"/>
        <v>-2.9869583508624318E-2</v>
      </c>
    </row>
    <row r="509" spans="2:8" ht="15" x14ac:dyDescent="0.2">
      <c r="B509" s="3" t="s">
        <v>456</v>
      </c>
      <c r="C509" s="7">
        <v>35</v>
      </c>
      <c r="D509" s="7">
        <v>18</v>
      </c>
      <c r="E509" s="12">
        <f t="shared" si="43"/>
        <v>1.4724442574673959E-2</v>
      </c>
      <c r="F509" s="12">
        <f t="shared" si="44"/>
        <v>2.6094520150768338E-3</v>
      </c>
      <c r="G509" s="13">
        <f t="shared" si="45"/>
        <v>-0.48571428571428571</v>
      </c>
      <c r="H509" s="19">
        <f t="shared" si="46"/>
        <v>-7.1518721076987797E-3</v>
      </c>
    </row>
    <row r="510" spans="2:8" ht="15" x14ac:dyDescent="0.2">
      <c r="B510" s="3" t="s">
        <v>188</v>
      </c>
      <c r="C510" s="7">
        <v>2</v>
      </c>
      <c r="D510" s="7">
        <v>0</v>
      </c>
      <c r="E510" s="12">
        <f t="shared" si="43"/>
        <v>8.4139671855279767E-4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2</v>
      </c>
      <c r="E511" s="12" t="str">
        <f t="shared" si="43"/>
        <v/>
      </c>
      <c r="F511" s="12">
        <f t="shared" si="44"/>
        <v>2.8993911278631486E-4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4.2069835927639884E-4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18</v>
      </c>
      <c r="E513" s="12" t="str">
        <f t="shared" si="43"/>
        <v/>
      </c>
      <c r="F513" s="12">
        <f t="shared" si="44"/>
        <v>2.6094520150768338E-3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4.2069835927639884E-4</v>
      </c>
      <c r="F514" s="12" t="str">
        <f t="shared" si="44"/>
        <v/>
      </c>
      <c r="G514" s="13" t="str">
        <f t="shared" si="45"/>
        <v>0</v>
      </c>
      <c r="H514" s="19">
        <f t="shared" si="46"/>
        <v>0</v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4</v>
      </c>
      <c r="D517" s="7">
        <v>50</v>
      </c>
      <c r="E517" s="12">
        <f t="shared" si="43"/>
        <v>1.6827934371055953E-3</v>
      </c>
      <c r="F517" s="12">
        <f t="shared" si="44"/>
        <v>7.2484778196578717E-3</v>
      </c>
      <c r="G517" s="13">
        <f t="shared" si="45"/>
        <v>11.5</v>
      </c>
      <c r="H517" s="19">
        <f t="shared" si="46"/>
        <v>1.9352124526714348E-2</v>
      </c>
    </row>
    <row r="518" spans="2:8" ht="15" x14ac:dyDescent="0.2">
      <c r="B518" s="3" t="s">
        <v>190</v>
      </c>
      <c r="C518" s="7">
        <v>41</v>
      </c>
      <c r="D518" s="7">
        <v>33</v>
      </c>
      <c r="E518" s="12">
        <f t="shared" si="43"/>
        <v>1.724863273033235E-2</v>
      </c>
      <c r="F518" s="12">
        <f t="shared" si="44"/>
        <v>4.7839953609741951E-3</v>
      </c>
      <c r="G518" s="13">
        <f t="shared" si="45"/>
        <v>-0.1951219512195122</v>
      </c>
      <c r="H518" s="19">
        <f t="shared" si="46"/>
        <v>-3.3655868742111903E-3</v>
      </c>
    </row>
    <row r="519" spans="2:8" ht="15" x14ac:dyDescent="0.2">
      <c r="B519" s="3" t="s">
        <v>192</v>
      </c>
      <c r="C519" s="7">
        <v>10</v>
      </c>
      <c r="D519" s="7">
        <v>4</v>
      </c>
      <c r="E519" s="12">
        <f t="shared" si="43"/>
        <v>4.2069835927639881E-3</v>
      </c>
      <c r="F519" s="12">
        <f t="shared" si="44"/>
        <v>5.7987822557262973E-4</v>
      </c>
      <c r="G519" s="13">
        <f t="shared" si="45"/>
        <v>-0.6</v>
      </c>
      <c r="H519" s="19">
        <f t="shared" si="46"/>
        <v>-2.5241901556583928E-3</v>
      </c>
    </row>
    <row r="520" spans="2:8" ht="13.5" customHeight="1" x14ac:dyDescent="0.2">
      <c r="B520" s="3" t="s">
        <v>191</v>
      </c>
      <c r="C520" s="7">
        <v>3</v>
      </c>
      <c r="D520" s="7">
        <v>11</v>
      </c>
      <c r="E520" s="12">
        <f t="shared" si="43"/>
        <v>1.2620950778291964E-3</v>
      </c>
      <c r="F520" s="12">
        <f t="shared" si="44"/>
        <v>1.5946651203247318E-3</v>
      </c>
      <c r="G520" s="13">
        <f t="shared" si="45"/>
        <v>2.6666666666666665</v>
      </c>
      <c r="H520" s="19">
        <f t="shared" si="46"/>
        <v>3.3655868742111903E-3</v>
      </c>
    </row>
    <row r="521" spans="2:8" ht="13.5" customHeight="1" x14ac:dyDescent="0.2">
      <c r="B521" s="3" t="s">
        <v>461</v>
      </c>
      <c r="C521" s="7">
        <v>354</v>
      </c>
      <c r="D521" s="7">
        <v>33</v>
      </c>
      <c r="E521" s="12">
        <f t="shared" si="43"/>
        <v>0.14892721918384519</v>
      </c>
      <c r="F521" s="12">
        <f t="shared" si="44"/>
        <v>4.7839953609741951E-3</v>
      </c>
      <c r="G521" s="13">
        <f t="shared" si="45"/>
        <v>-0.90677966101694918</v>
      </c>
      <c r="H521" s="19">
        <f t="shared" si="46"/>
        <v>-0.13504417332772403</v>
      </c>
    </row>
    <row r="522" spans="2:8" ht="25.5" customHeight="1" x14ac:dyDescent="0.2">
      <c r="B522" s="3" t="s">
        <v>193</v>
      </c>
      <c r="C522" s="7">
        <v>1736</v>
      </c>
      <c r="D522" s="7">
        <v>6624</v>
      </c>
      <c r="E522" s="12">
        <f t="shared" si="43"/>
        <v>0.73033235170382838</v>
      </c>
      <c r="F522" s="12">
        <f t="shared" si="44"/>
        <v>0.96027834154827485</v>
      </c>
      <c r="G522" s="13">
        <f t="shared" si="45"/>
        <v>2.8156682027649769</v>
      </c>
      <c r="H522" s="19">
        <f t="shared" si="46"/>
        <v>2.0563735801430374</v>
      </c>
    </row>
    <row r="523" spans="2:8" ht="13.5" customHeight="1" x14ac:dyDescent="0.2">
      <c r="B523" s="3" t="s">
        <v>462</v>
      </c>
      <c r="C523" s="7">
        <v>8</v>
      </c>
      <c r="D523" s="7">
        <v>4</v>
      </c>
      <c r="E523" s="12">
        <f t="shared" si="43"/>
        <v>3.3655868742111907E-3</v>
      </c>
      <c r="F523" s="12">
        <f t="shared" si="44"/>
        <v>5.7987822557262973E-4</v>
      </c>
      <c r="G523" s="13">
        <f t="shared" si="45"/>
        <v>-0.5</v>
      </c>
      <c r="H523" s="19">
        <f t="shared" si="46"/>
        <v>-1.6827934371055953E-3</v>
      </c>
    </row>
    <row r="524" spans="2:8" ht="12" customHeight="1" x14ac:dyDescent="0.2">
      <c r="B524" s="3" t="s">
        <v>194</v>
      </c>
      <c r="C524" s="7">
        <v>1</v>
      </c>
      <c r="D524" s="7">
        <v>2</v>
      </c>
      <c r="E524" s="12">
        <f t="shared" si="43"/>
        <v>4.2069835927639884E-4</v>
      </c>
      <c r="F524" s="12">
        <f t="shared" si="44"/>
        <v>2.8993911278631486E-4</v>
      </c>
      <c r="G524" s="13">
        <f t="shared" si="45"/>
        <v>1</v>
      </c>
      <c r="H524" s="19">
        <f t="shared" si="46"/>
        <v>4.2069835927639884E-4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4</v>
      </c>
      <c r="D526" s="7">
        <v>2</v>
      </c>
      <c r="E526" s="12">
        <f t="shared" si="43"/>
        <v>1.6827934371055953E-3</v>
      </c>
      <c r="F526" s="12">
        <f t="shared" si="44"/>
        <v>2.8993911278631486E-4</v>
      </c>
      <c r="G526" s="13">
        <f t="shared" si="45"/>
        <v>-0.5</v>
      </c>
      <c r="H526" s="19">
        <f t="shared" si="46"/>
        <v>-8.4139671855279767E-4</v>
      </c>
    </row>
    <row r="527" spans="2:8" ht="15" x14ac:dyDescent="0.2">
      <c r="B527" s="3" t="s">
        <v>464</v>
      </c>
      <c r="C527" s="7">
        <v>1</v>
      </c>
      <c r="D527" s="7">
        <v>0</v>
      </c>
      <c r="E527" s="12">
        <f t="shared" si="43"/>
        <v>4.2069835927639884E-4</v>
      </c>
      <c r="F527" s="12" t="str">
        <f t="shared" si="44"/>
        <v/>
      </c>
      <c r="G527" s="13" t="str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1</v>
      </c>
      <c r="D528" s="7">
        <v>0</v>
      </c>
      <c r="E528" s="12">
        <f t="shared" si="43"/>
        <v>4.2069835927639884E-4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7">
        <v>25</v>
      </c>
      <c r="D529" s="7">
        <v>10</v>
      </c>
      <c r="E529" s="12">
        <f t="shared" si="43"/>
        <v>1.051745898190997E-2</v>
      </c>
      <c r="F529" s="12">
        <f t="shared" si="44"/>
        <v>1.4496955639315744E-3</v>
      </c>
      <c r="G529" s="13">
        <f t="shared" si="45"/>
        <v>-0.6</v>
      </c>
      <c r="H529" s="19">
        <f t="shared" si="46"/>
        <v>-6.3104753891459822E-3</v>
      </c>
    </row>
    <row r="530" spans="2:8" ht="15" x14ac:dyDescent="0.2">
      <c r="B530" s="3" t="s">
        <v>467</v>
      </c>
      <c r="C530" s="7">
        <v>2</v>
      </c>
      <c r="D530" s="7">
        <v>0</v>
      </c>
      <c r="E530" s="12">
        <f>+IF(C530=0,"",C530/C$505)</f>
        <v>8.4139671855279767E-4</v>
      </c>
      <c r="F530" s="12" t="str">
        <f>+IF(D530=0,"",D530/D$505)</f>
        <v/>
      </c>
      <c r="G530" s="13" t="str">
        <f>+IF(OR(AND(D530=0),(C530=0)),"0",((D530-C530)/C530))</f>
        <v>0</v>
      </c>
      <c r="H530" s="19">
        <f t="shared" si="46"/>
        <v>0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558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501</v>
      </c>
      <c r="C8" s="40">
        <f>+C18+C70+C151+C294+C505</f>
        <v>7085</v>
      </c>
      <c r="D8" s="41">
        <f>+D18+D70+D151+D294+D505</f>
        <v>4726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-0.33295695130557518</v>
      </c>
      <c r="H8" s="42">
        <f t="shared" ref="H8:H13" si="2">+IF(OR(AND(E8=""),(G8="")),"",E8*G8)</f>
        <v>-0.33295695130557518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199</v>
      </c>
      <c r="D9" s="35">
        <f>+D18</f>
        <v>110</v>
      </c>
      <c r="E9" s="36">
        <f t="shared" si="0"/>
        <v>2.8087508821453777E-2</v>
      </c>
      <c r="F9" s="36">
        <f t="shared" si="0"/>
        <v>2.3275497249259414E-2</v>
      </c>
      <c r="G9" s="36">
        <f t="shared" si="1"/>
        <v>-0.44723618090452261</v>
      </c>
      <c r="H9" s="19">
        <f t="shared" si="2"/>
        <v>-1.2561750176429076E-2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553</v>
      </c>
      <c r="D10" s="37">
        <f>+D70</f>
        <v>435</v>
      </c>
      <c r="E10" s="36">
        <f t="shared" si="0"/>
        <v>7.8052223006351451E-2</v>
      </c>
      <c r="F10" s="36">
        <f t="shared" si="0"/>
        <v>9.2044011849344048E-2</v>
      </c>
      <c r="G10" s="36">
        <f t="shared" si="1"/>
        <v>-0.21338155515370705</v>
      </c>
      <c r="H10" s="19">
        <f t="shared" si="2"/>
        <v>-1.6654904728299225E-2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2644</v>
      </c>
      <c r="D11" s="37">
        <f>D151</f>
        <v>777</v>
      </c>
      <c r="E11" s="36">
        <f t="shared" si="0"/>
        <v>0.37318278052223008</v>
      </c>
      <c r="F11" s="36">
        <f t="shared" si="0"/>
        <v>0.16440964875158698</v>
      </c>
      <c r="G11" s="36">
        <f t="shared" si="1"/>
        <v>-0.70612708018154313</v>
      </c>
      <c r="H11" s="19">
        <f t="shared" si="2"/>
        <v>-0.26351446718419197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3129</v>
      </c>
      <c r="D12" s="37">
        <f>+D294</f>
        <v>2296</v>
      </c>
      <c r="E12" s="36">
        <f t="shared" si="0"/>
        <v>0.44163726182074808</v>
      </c>
      <c r="F12" s="36">
        <f t="shared" si="0"/>
        <v>0.48582310622090563</v>
      </c>
      <c r="G12" s="36">
        <f t="shared" si="1"/>
        <v>-0.26621923937360181</v>
      </c>
      <c r="H12" s="19">
        <f t="shared" si="2"/>
        <v>-0.11757233592095979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560</v>
      </c>
      <c r="D13" s="37">
        <f>D505</f>
        <v>1108</v>
      </c>
      <c r="E13" s="36">
        <f t="shared" si="0"/>
        <v>7.9040225829216659E-2</v>
      </c>
      <c r="F13" s="36">
        <f t="shared" si="0"/>
        <v>0.23444773592890394</v>
      </c>
      <c r="G13" s="36">
        <f t="shared" si="1"/>
        <v>0.97857142857142854</v>
      </c>
      <c r="H13" s="19">
        <f t="shared" si="2"/>
        <v>7.7346506704304874E-2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199</v>
      </c>
      <c r="D18" s="41">
        <f>SUM(D19:D64)</f>
        <v>110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-0.44723618090452261</v>
      </c>
      <c r="H18" s="42">
        <f>+IF(OR(AND(E18=""),(G18="")),"",E18*G18)</f>
        <v>-0.44723618090452261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6</v>
      </c>
      <c r="D20" s="7">
        <v>3</v>
      </c>
      <c r="E20" s="8">
        <f t="shared" ref="E20:E64" si="3">+IF(C20=0,"",C20/C$18)</f>
        <v>3.015075376884422E-2</v>
      </c>
      <c r="F20" s="8">
        <f t="shared" ref="F20:F64" si="4">+IF(D20=0,"",D20/D$18)</f>
        <v>2.7272727272727271E-2</v>
      </c>
      <c r="G20" s="9">
        <f t="shared" ref="G20:G64" si="5">+IF(OR(AND(D20=0),(C20=0)),"0",((D20-C20)/C20))</f>
        <v>-0.5</v>
      </c>
      <c r="H20" s="19">
        <f t="shared" ref="H20:H64" si="6">+IF(OR(AND(E20=""),(G20="")),"",E20*G20)</f>
        <v>-1.507537688442211E-2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1</v>
      </c>
      <c r="E22" s="8" t="str">
        <f t="shared" si="3"/>
        <v/>
      </c>
      <c r="F22" s="8">
        <f t="shared" si="4"/>
        <v>9.0909090909090905E-3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3</v>
      </c>
      <c r="D23" s="7">
        <v>0</v>
      </c>
      <c r="E23" s="8">
        <f t="shared" si="3"/>
        <v>1.507537688442211E-2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1</v>
      </c>
      <c r="E24" s="8">
        <f t="shared" si="3"/>
        <v>5.0251256281407036E-3</v>
      </c>
      <c r="F24" s="8">
        <f t="shared" si="4"/>
        <v>9.0909090909090905E-3</v>
      </c>
      <c r="G24" s="9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2</v>
      </c>
      <c r="D25" s="7">
        <v>3</v>
      </c>
      <c r="E25" s="8">
        <f t="shared" si="3"/>
        <v>1.0050251256281407E-2</v>
      </c>
      <c r="F25" s="8">
        <f t="shared" si="4"/>
        <v>2.7272727272727271E-2</v>
      </c>
      <c r="G25" s="9">
        <f t="shared" si="5"/>
        <v>0.5</v>
      </c>
      <c r="H25" s="19">
        <f t="shared" si="6"/>
        <v>5.0251256281407036E-3</v>
      </c>
    </row>
    <row r="26" spans="2:8" ht="15" x14ac:dyDescent="0.2">
      <c r="B26" s="3" t="s">
        <v>6</v>
      </c>
      <c r="C26" s="7">
        <v>1</v>
      </c>
      <c r="D26" s="7">
        <v>4</v>
      </c>
      <c r="E26" s="8">
        <f t="shared" si="3"/>
        <v>5.0251256281407036E-3</v>
      </c>
      <c r="F26" s="8">
        <f t="shared" si="4"/>
        <v>3.6363636363636362E-2</v>
      </c>
      <c r="G26" s="9">
        <f t="shared" si="5"/>
        <v>3</v>
      </c>
      <c r="H26" s="19">
        <f t="shared" si="6"/>
        <v>1.507537688442211E-2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75</v>
      </c>
      <c r="D28" s="7">
        <v>8</v>
      </c>
      <c r="E28" s="8">
        <f t="shared" si="3"/>
        <v>0.37688442211055279</v>
      </c>
      <c r="F28" s="8">
        <f t="shared" si="4"/>
        <v>7.2727272727272724E-2</v>
      </c>
      <c r="G28" s="9">
        <f t="shared" si="5"/>
        <v>-0.89333333333333331</v>
      </c>
      <c r="H28" s="19">
        <f t="shared" si="6"/>
        <v>-0.33668341708542715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9.0909090909090905E-3</v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9.0909090909090905E-3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5.0251256281407036E-3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9.0909090909090905E-3</v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9.0909090909090905E-3</v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17</v>
      </c>
      <c r="D35" s="7">
        <v>0</v>
      </c>
      <c r="E35" s="8">
        <f t="shared" si="3"/>
        <v>8.5427135678391955E-2</v>
      </c>
      <c r="F35" s="8" t="str">
        <f t="shared" si="4"/>
        <v/>
      </c>
      <c r="G35" s="9" t="str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7">
        <v>0</v>
      </c>
      <c r="D36" s="7">
        <v>3</v>
      </c>
      <c r="E36" s="8" t="str">
        <f t="shared" si="3"/>
        <v/>
      </c>
      <c r="F36" s="8">
        <f t="shared" si="4"/>
        <v>2.7272727272727271E-2</v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1</v>
      </c>
      <c r="E37" s="8">
        <f t="shared" si="3"/>
        <v>5.0251256281407036E-3</v>
      </c>
      <c r="F37" s="8">
        <f t="shared" si="4"/>
        <v>9.0909090909090905E-3</v>
      </c>
      <c r="G37" s="9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2</v>
      </c>
      <c r="E39" s="8">
        <f t="shared" si="3"/>
        <v>5.0251256281407036E-3</v>
      </c>
      <c r="F39" s="8">
        <f t="shared" si="4"/>
        <v>1.8181818181818181E-2</v>
      </c>
      <c r="G39" s="9">
        <f t="shared" si="5"/>
        <v>1</v>
      </c>
      <c r="H39" s="19">
        <f t="shared" si="6"/>
        <v>5.0251256281407036E-3</v>
      </c>
    </row>
    <row r="40" spans="2:8" ht="15" x14ac:dyDescent="0.2">
      <c r="B40" s="3" t="s">
        <v>208</v>
      </c>
      <c r="C40" s="7">
        <v>1</v>
      </c>
      <c r="D40" s="7">
        <v>0</v>
      </c>
      <c r="E40" s="8">
        <f t="shared" si="3"/>
        <v>5.0251256281407036E-3</v>
      </c>
      <c r="F40" s="8" t="str">
        <f t="shared" si="4"/>
        <v/>
      </c>
      <c r="G40" s="9" t="str">
        <f t="shared" si="5"/>
        <v>0</v>
      </c>
      <c r="H40" s="19">
        <f t="shared" si="6"/>
        <v>0</v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9.0909090909090905E-3</v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5.0251256281407036E-3</v>
      </c>
      <c r="F45" s="8" t="str">
        <f t="shared" si="4"/>
        <v/>
      </c>
      <c r="G45" s="9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9.0909090909090905E-3</v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11</v>
      </c>
      <c r="D48" s="7">
        <v>4</v>
      </c>
      <c r="E48" s="8">
        <f t="shared" si="3"/>
        <v>5.5276381909547742E-2</v>
      </c>
      <c r="F48" s="8">
        <f t="shared" si="4"/>
        <v>3.6363636363636362E-2</v>
      </c>
      <c r="G48" s="9">
        <f t="shared" si="5"/>
        <v>-0.63636363636363635</v>
      </c>
      <c r="H48" s="19">
        <f t="shared" si="6"/>
        <v>-3.5175879396984924E-2</v>
      </c>
    </row>
    <row r="49" spans="2:8" ht="15" x14ac:dyDescent="0.2">
      <c r="B49" s="3" t="s">
        <v>16</v>
      </c>
      <c r="C49" s="7">
        <v>1</v>
      </c>
      <c r="D49" s="7">
        <v>4</v>
      </c>
      <c r="E49" s="8">
        <f t="shared" si="3"/>
        <v>5.0251256281407036E-3</v>
      </c>
      <c r="F49" s="8">
        <f t="shared" si="4"/>
        <v>3.6363636363636362E-2</v>
      </c>
      <c r="G49" s="9">
        <f t="shared" si="5"/>
        <v>3</v>
      </c>
      <c r="H49" s="19">
        <f t="shared" si="6"/>
        <v>1.507537688442211E-2</v>
      </c>
    </row>
    <row r="50" spans="2:8" ht="15" x14ac:dyDescent="0.2">
      <c r="B50" s="3" t="s">
        <v>15</v>
      </c>
      <c r="C50" s="7">
        <v>13</v>
      </c>
      <c r="D50" s="7">
        <v>44</v>
      </c>
      <c r="E50" s="8">
        <f t="shared" si="3"/>
        <v>6.5326633165829151E-2</v>
      </c>
      <c r="F50" s="8">
        <f t="shared" si="4"/>
        <v>0.4</v>
      </c>
      <c r="G50" s="9">
        <f t="shared" si="5"/>
        <v>2.3846153846153846</v>
      </c>
      <c r="H50" s="19">
        <f t="shared" si="6"/>
        <v>0.15577889447236182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5.0251256281407036E-3</v>
      </c>
      <c r="F51" s="8" t="str">
        <f t="shared" si="4"/>
        <v/>
      </c>
      <c r="G51" s="9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4</v>
      </c>
      <c r="D52" s="7">
        <v>2</v>
      </c>
      <c r="E52" s="8">
        <f t="shared" si="3"/>
        <v>2.0100502512562814E-2</v>
      </c>
      <c r="F52" s="8">
        <f t="shared" si="4"/>
        <v>1.8181818181818181E-2</v>
      </c>
      <c r="G52" s="9">
        <f t="shared" si="5"/>
        <v>-0.5</v>
      </c>
      <c r="H52" s="19">
        <f t="shared" si="6"/>
        <v>-1.0050251256281407E-2</v>
      </c>
    </row>
    <row r="53" spans="2:8" ht="15" x14ac:dyDescent="0.2">
      <c r="B53" s="3" t="s">
        <v>12</v>
      </c>
      <c r="C53" s="7">
        <v>2</v>
      </c>
      <c r="D53" s="7">
        <v>0</v>
      </c>
      <c r="E53" s="8">
        <f t="shared" si="3"/>
        <v>1.0050251256281407E-2</v>
      </c>
      <c r="F53" s="8" t="str">
        <f t="shared" si="4"/>
        <v/>
      </c>
      <c r="G53" s="9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0</v>
      </c>
      <c r="E56" s="8">
        <f t="shared" si="3"/>
        <v>1.0050251256281407E-2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50</v>
      </c>
      <c r="D58" s="7">
        <v>4</v>
      </c>
      <c r="E58" s="8">
        <f t="shared" si="3"/>
        <v>0.25125628140703515</v>
      </c>
      <c r="F58" s="8">
        <f t="shared" si="4"/>
        <v>3.6363636363636362E-2</v>
      </c>
      <c r="G58" s="9">
        <f t="shared" si="5"/>
        <v>-0.92</v>
      </c>
      <c r="H58" s="19">
        <f t="shared" si="6"/>
        <v>-0.23115577889447236</v>
      </c>
    </row>
    <row r="59" spans="2:8" ht="15" x14ac:dyDescent="0.2">
      <c r="B59" s="3" t="s">
        <v>217</v>
      </c>
      <c r="C59" s="7">
        <v>0</v>
      </c>
      <c r="D59" s="7">
        <v>3</v>
      </c>
      <c r="E59" s="8" t="str">
        <f t="shared" si="3"/>
        <v/>
      </c>
      <c r="F59" s="8">
        <f t="shared" si="4"/>
        <v>2.7272727272727271E-2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6</v>
      </c>
      <c r="E60" s="8">
        <f t="shared" si="3"/>
        <v>5.0251256281407036E-3</v>
      </c>
      <c r="F60" s="8">
        <f t="shared" si="4"/>
        <v>5.4545454545454543E-2</v>
      </c>
      <c r="G60" s="9">
        <f t="shared" si="5"/>
        <v>5</v>
      </c>
      <c r="H60" s="19">
        <f t="shared" si="6"/>
        <v>2.5125628140703519E-2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5.0251256281407036E-3</v>
      </c>
      <c r="F61" s="8">
        <f t="shared" si="4"/>
        <v>9.0909090909090905E-3</v>
      </c>
      <c r="G61" s="9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</v>
      </c>
      <c r="D62" s="7">
        <v>6</v>
      </c>
      <c r="E62" s="8">
        <f t="shared" si="3"/>
        <v>5.0251256281407036E-3</v>
      </c>
      <c r="F62" s="8">
        <f t="shared" si="4"/>
        <v>5.4545454545454543E-2</v>
      </c>
      <c r="G62" s="9">
        <f t="shared" si="5"/>
        <v>5</v>
      </c>
      <c r="H62" s="19">
        <f t="shared" si="6"/>
        <v>2.5125628140703519E-2</v>
      </c>
    </row>
    <row r="63" spans="2:8" ht="15" x14ac:dyDescent="0.2">
      <c r="B63" s="3" t="s">
        <v>220</v>
      </c>
      <c r="C63" s="7">
        <v>2</v>
      </c>
      <c r="D63" s="7">
        <v>2</v>
      </c>
      <c r="E63" s="8">
        <f t="shared" si="3"/>
        <v>1.0050251256281407E-2</v>
      </c>
      <c r="F63" s="8">
        <f t="shared" si="4"/>
        <v>1.8181818181818181E-2</v>
      </c>
      <c r="G63" s="9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0</v>
      </c>
      <c r="D64" s="7">
        <v>2</v>
      </c>
      <c r="E64" s="8" t="str">
        <f t="shared" si="3"/>
        <v/>
      </c>
      <c r="F64" s="8">
        <f t="shared" si="4"/>
        <v>1.8181818181818181E-2</v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553</v>
      </c>
      <c r="D70" s="41">
        <f>SUM(D71:D145)</f>
        <v>435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-0.21338155515370705</v>
      </c>
      <c r="H70" s="42">
        <f>+IF(OR(AND(E70=""),(G70="")),"",E70*G70)</f>
        <v>-0.21338155515370705</v>
      </c>
    </row>
    <row r="71" spans="2:8" ht="15" x14ac:dyDescent="0.2">
      <c r="B71" s="3" t="s">
        <v>20</v>
      </c>
      <c r="C71" s="7">
        <v>12</v>
      </c>
      <c r="D71" s="7">
        <v>17</v>
      </c>
      <c r="E71" s="12">
        <f>+IF(C71=0,"",C71/C$70)</f>
        <v>2.1699819168173599E-2</v>
      </c>
      <c r="F71" s="12">
        <f>+IF(D71=0,"",D71/D$70)</f>
        <v>3.9080459770114942E-2</v>
      </c>
      <c r="G71" s="13">
        <f>+IF(OR(AND(D71=0),(C71=0)),"0",((D71-C71)/C71))</f>
        <v>0.41666666666666669</v>
      </c>
      <c r="H71" s="19">
        <f>+IF(OR(AND(E71=""),(G71="")),"",E71*G71)</f>
        <v>9.0415913200723331E-3</v>
      </c>
    </row>
    <row r="72" spans="2:8" ht="15" x14ac:dyDescent="0.2">
      <c r="B72" s="3" t="s">
        <v>21</v>
      </c>
      <c r="C72" s="7">
        <v>3</v>
      </c>
      <c r="D72" s="7">
        <v>1</v>
      </c>
      <c r="E72" s="12">
        <f t="shared" ref="E72:E135" si="7">+IF(C72=0,"",C72/C$70)</f>
        <v>5.4249547920433997E-3</v>
      </c>
      <c r="F72" s="12">
        <f t="shared" ref="F72:F135" si="8">+IF(D72=0,"",D72/D$70)</f>
        <v>2.2988505747126436E-3</v>
      </c>
      <c r="G72" s="13">
        <f t="shared" ref="G72:G135" si="9">+IF(OR(AND(D72=0),(C72=0)),"0",((D72-C72)/C72))</f>
        <v>-0.66666666666666663</v>
      </c>
      <c r="H72" s="19">
        <f t="shared" ref="H72:H135" si="10">+IF(OR(AND(E72=""),(G72="")),"",E72*G72)</f>
        <v>-3.616636528028933E-3</v>
      </c>
    </row>
    <row r="73" spans="2:8" ht="15" x14ac:dyDescent="0.2">
      <c r="B73" s="3" t="s">
        <v>22</v>
      </c>
      <c r="C73" s="7">
        <v>12</v>
      </c>
      <c r="D73" s="7">
        <v>6</v>
      </c>
      <c r="E73" s="12">
        <f t="shared" si="7"/>
        <v>2.1699819168173599E-2</v>
      </c>
      <c r="F73" s="12">
        <f t="shared" si="8"/>
        <v>1.3793103448275862E-2</v>
      </c>
      <c r="G73" s="13">
        <f t="shared" si="9"/>
        <v>-0.5</v>
      </c>
      <c r="H73" s="19">
        <f t="shared" si="10"/>
        <v>-1.0849909584086799E-2</v>
      </c>
    </row>
    <row r="74" spans="2:8" ht="15" x14ac:dyDescent="0.2">
      <c r="B74" s="3" t="s">
        <v>222</v>
      </c>
      <c r="C74" s="7">
        <v>32</v>
      </c>
      <c r="D74" s="7">
        <v>63</v>
      </c>
      <c r="E74" s="12">
        <f t="shared" si="7"/>
        <v>5.7866184448462928E-2</v>
      </c>
      <c r="F74" s="12">
        <f t="shared" si="8"/>
        <v>0.14482758620689656</v>
      </c>
      <c r="G74" s="13">
        <f t="shared" si="9"/>
        <v>0.96875</v>
      </c>
      <c r="H74" s="19">
        <f t="shared" si="10"/>
        <v>5.6057866184448461E-2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2.2988505747126436E-3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2.2988505747126436E-3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12</v>
      </c>
      <c r="E80" s="12">
        <f t="shared" si="7"/>
        <v>3.616636528028933E-3</v>
      </c>
      <c r="F80" s="12">
        <f t="shared" si="8"/>
        <v>2.7586206896551724E-2</v>
      </c>
      <c r="G80" s="13">
        <f t="shared" si="9"/>
        <v>5</v>
      </c>
      <c r="H80" s="19">
        <f t="shared" si="10"/>
        <v>1.8083182640144666E-2</v>
      </c>
    </row>
    <row r="81" spans="2:8" ht="15" x14ac:dyDescent="0.2">
      <c r="B81" s="3" t="s">
        <v>24</v>
      </c>
      <c r="C81" s="7">
        <v>1</v>
      </c>
      <c r="D81" s="7">
        <v>2</v>
      </c>
      <c r="E81" s="12">
        <f t="shared" si="7"/>
        <v>1.8083182640144665E-3</v>
      </c>
      <c r="F81" s="12">
        <f t="shared" si="8"/>
        <v>4.5977011494252873E-3</v>
      </c>
      <c r="G81" s="13">
        <f t="shared" si="9"/>
        <v>1</v>
      </c>
      <c r="H81" s="19">
        <f t="shared" si="10"/>
        <v>1.8083182640144665E-3</v>
      </c>
    </row>
    <row r="82" spans="2:8" ht="15" x14ac:dyDescent="0.2">
      <c r="B82" s="3" t="s">
        <v>228</v>
      </c>
      <c r="C82" s="7">
        <v>37</v>
      </c>
      <c r="D82" s="7">
        <v>18</v>
      </c>
      <c r="E82" s="12">
        <f t="shared" si="7"/>
        <v>6.6907775768535266E-2</v>
      </c>
      <c r="F82" s="12">
        <f t="shared" si="8"/>
        <v>4.1379310344827586E-2</v>
      </c>
      <c r="G82" s="13">
        <f t="shared" si="9"/>
        <v>-0.51351351351351349</v>
      </c>
      <c r="H82" s="19">
        <f t="shared" si="10"/>
        <v>-3.4358047016274866E-2</v>
      </c>
    </row>
    <row r="83" spans="2:8" ht="15" x14ac:dyDescent="0.2">
      <c r="B83" s="3" t="s">
        <v>229</v>
      </c>
      <c r="C83" s="7">
        <v>4</v>
      </c>
      <c r="D83" s="7">
        <v>20</v>
      </c>
      <c r="E83" s="12">
        <f t="shared" si="7"/>
        <v>7.2332730560578659E-3</v>
      </c>
      <c r="F83" s="12">
        <f t="shared" si="8"/>
        <v>4.5977011494252873E-2</v>
      </c>
      <c r="G83" s="13">
        <f t="shared" si="9"/>
        <v>4</v>
      </c>
      <c r="H83" s="19">
        <f t="shared" si="10"/>
        <v>2.8933092224231464E-2</v>
      </c>
    </row>
    <row r="84" spans="2:8" ht="15" x14ac:dyDescent="0.2">
      <c r="B84" s="3" t="s">
        <v>230</v>
      </c>
      <c r="C84" s="7">
        <v>8</v>
      </c>
      <c r="D84" s="7">
        <v>6</v>
      </c>
      <c r="E84" s="12">
        <f t="shared" si="7"/>
        <v>1.4466546112115732E-2</v>
      </c>
      <c r="F84" s="12">
        <f t="shared" si="8"/>
        <v>1.3793103448275862E-2</v>
      </c>
      <c r="G84" s="13">
        <f t="shared" si="9"/>
        <v>-0.25</v>
      </c>
      <c r="H84" s="19">
        <f t="shared" si="10"/>
        <v>-3.616636528028933E-3</v>
      </c>
    </row>
    <row r="85" spans="2:8" ht="15" x14ac:dyDescent="0.2">
      <c r="B85" s="3" t="s">
        <v>28</v>
      </c>
      <c r="C85" s="7">
        <v>1</v>
      </c>
      <c r="D85" s="7">
        <v>9</v>
      </c>
      <c r="E85" s="12">
        <f t="shared" si="7"/>
        <v>1.8083182640144665E-3</v>
      </c>
      <c r="F85" s="12">
        <f t="shared" si="8"/>
        <v>2.0689655172413793E-2</v>
      </c>
      <c r="G85" s="13">
        <f t="shared" si="9"/>
        <v>8</v>
      </c>
      <c r="H85" s="19">
        <f t="shared" si="10"/>
        <v>1.4466546112115732E-2</v>
      </c>
    </row>
    <row r="86" spans="2:8" ht="15" x14ac:dyDescent="0.2">
      <c r="B86" s="3" t="s">
        <v>231</v>
      </c>
      <c r="C86" s="7">
        <v>6</v>
      </c>
      <c r="D86" s="7">
        <v>9</v>
      </c>
      <c r="E86" s="12">
        <f t="shared" si="7"/>
        <v>1.0849909584086799E-2</v>
      </c>
      <c r="F86" s="12">
        <f t="shared" si="8"/>
        <v>2.0689655172413793E-2</v>
      </c>
      <c r="G86" s="13">
        <f t="shared" si="9"/>
        <v>0.5</v>
      </c>
      <c r="H86" s="19">
        <f t="shared" si="10"/>
        <v>5.4249547920433997E-3</v>
      </c>
    </row>
    <row r="87" spans="2:8" ht="15" x14ac:dyDescent="0.2">
      <c r="B87" s="3" t="s">
        <v>232</v>
      </c>
      <c r="C87" s="7">
        <v>2</v>
      </c>
      <c r="D87" s="7">
        <v>0</v>
      </c>
      <c r="E87" s="12">
        <f t="shared" si="7"/>
        <v>3.616636528028933E-3</v>
      </c>
      <c r="F87" s="12" t="str">
        <f t="shared" si="8"/>
        <v/>
      </c>
      <c r="G87" s="13" t="str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5</v>
      </c>
      <c r="D88" s="7">
        <v>15</v>
      </c>
      <c r="E88" s="12">
        <f t="shared" si="7"/>
        <v>9.0415913200723331E-3</v>
      </c>
      <c r="F88" s="12">
        <f t="shared" si="8"/>
        <v>3.4482758620689655E-2</v>
      </c>
      <c r="G88" s="13">
        <f t="shared" si="9"/>
        <v>2</v>
      </c>
      <c r="H88" s="19">
        <f t="shared" si="10"/>
        <v>1.8083182640144666E-2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1</v>
      </c>
      <c r="D90" s="7">
        <v>1</v>
      </c>
      <c r="E90" s="12">
        <f t="shared" si="7"/>
        <v>1.8083182640144665E-3</v>
      </c>
      <c r="F90" s="12">
        <f t="shared" si="8"/>
        <v>2.2988505747126436E-3</v>
      </c>
      <c r="G90" s="13">
        <f t="shared" si="9"/>
        <v>0</v>
      </c>
      <c r="H90" s="19">
        <f t="shared" si="10"/>
        <v>0</v>
      </c>
    </row>
    <row r="91" spans="2:8" ht="15" x14ac:dyDescent="0.2">
      <c r="B91" s="3" t="s">
        <v>234</v>
      </c>
      <c r="C91" s="7">
        <v>1</v>
      </c>
      <c r="D91" s="7">
        <v>2</v>
      </c>
      <c r="E91" s="12">
        <f t="shared" si="7"/>
        <v>1.8083182640144665E-3</v>
      </c>
      <c r="F91" s="12">
        <f t="shared" si="8"/>
        <v>4.5977011494252873E-3</v>
      </c>
      <c r="G91" s="13">
        <f t="shared" si="9"/>
        <v>1</v>
      </c>
      <c r="H91" s="19">
        <f t="shared" si="10"/>
        <v>1.8083182640144665E-3</v>
      </c>
    </row>
    <row r="92" spans="2:8" ht="15" x14ac:dyDescent="0.2">
      <c r="B92" s="3" t="s">
        <v>235</v>
      </c>
      <c r="C92" s="7">
        <v>24</v>
      </c>
      <c r="D92" s="7">
        <v>5</v>
      </c>
      <c r="E92" s="12">
        <f t="shared" si="7"/>
        <v>4.3399638336347197E-2</v>
      </c>
      <c r="F92" s="12">
        <f t="shared" si="8"/>
        <v>1.1494252873563218E-2</v>
      </c>
      <c r="G92" s="13">
        <f t="shared" si="9"/>
        <v>-0.79166666666666663</v>
      </c>
      <c r="H92" s="19">
        <f t="shared" si="10"/>
        <v>-3.4358047016274866E-2</v>
      </c>
    </row>
    <row r="93" spans="2:8" ht="15" x14ac:dyDescent="0.2">
      <c r="B93" s="3" t="s">
        <v>528</v>
      </c>
      <c r="C93" s="7">
        <v>9</v>
      </c>
      <c r="D93" s="7">
        <v>13</v>
      </c>
      <c r="E93" s="12">
        <f t="shared" si="7"/>
        <v>1.62748643761302E-2</v>
      </c>
      <c r="F93" s="12">
        <f t="shared" si="8"/>
        <v>2.9885057471264367E-2</v>
      </c>
      <c r="G93" s="13">
        <f t="shared" si="9"/>
        <v>0.44444444444444442</v>
      </c>
      <c r="H93" s="19">
        <f t="shared" si="10"/>
        <v>7.2332730560578659E-3</v>
      </c>
    </row>
    <row r="94" spans="2:8" ht="15" x14ac:dyDescent="0.2">
      <c r="B94" s="3" t="s">
        <v>25</v>
      </c>
      <c r="C94" s="7">
        <v>6</v>
      </c>
      <c r="D94" s="7">
        <v>8</v>
      </c>
      <c r="E94" s="12">
        <f t="shared" si="7"/>
        <v>1.0849909584086799E-2</v>
      </c>
      <c r="F94" s="12">
        <f t="shared" si="8"/>
        <v>1.8390804597701149E-2</v>
      </c>
      <c r="G94" s="13">
        <f t="shared" si="9"/>
        <v>0.33333333333333331</v>
      </c>
      <c r="H94" s="19">
        <f t="shared" si="10"/>
        <v>3.616636528028933E-3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2</v>
      </c>
      <c r="D97" s="7">
        <v>0</v>
      </c>
      <c r="E97" s="12">
        <f t="shared" si="7"/>
        <v>3.616636528028933E-3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48</v>
      </c>
      <c r="D98" s="7">
        <v>3</v>
      </c>
      <c r="E98" s="12">
        <f t="shared" si="7"/>
        <v>8.6799276672694395E-2</v>
      </c>
      <c r="F98" s="12">
        <f t="shared" si="8"/>
        <v>6.8965517241379309E-3</v>
      </c>
      <c r="G98" s="13">
        <f t="shared" si="9"/>
        <v>-0.9375</v>
      </c>
      <c r="H98" s="19">
        <f t="shared" si="10"/>
        <v>-8.1374321880650996E-2</v>
      </c>
    </row>
    <row r="99" spans="2:8" ht="15" x14ac:dyDescent="0.2">
      <c r="B99" s="3" t="s">
        <v>239</v>
      </c>
      <c r="C99" s="7">
        <v>26</v>
      </c>
      <c r="D99" s="7">
        <v>7</v>
      </c>
      <c r="E99" s="12">
        <f t="shared" si="7"/>
        <v>4.701627486437613E-2</v>
      </c>
      <c r="F99" s="12">
        <f t="shared" si="8"/>
        <v>1.6091954022988506E-2</v>
      </c>
      <c r="G99" s="13">
        <f t="shared" si="9"/>
        <v>-0.73076923076923073</v>
      </c>
      <c r="H99" s="19">
        <f t="shared" si="10"/>
        <v>-3.4358047016274859E-2</v>
      </c>
    </row>
    <row r="100" spans="2:8" ht="15" x14ac:dyDescent="0.2">
      <c r="B100" s="3" t="s">
        <v>240</v>
      </c>
      <c r="C100" s="7">
        <v>8</v>
      </c>
      <c r="D100" s="7">
        <v>3</v>
      </c>
      <c r="E100" s="12">
        <f t="shared" si="7"/>
        <v>1.4466546112115732E-2</v>
      </c>
      <c r="F100" s="12">
        <f t="shared" si="8"/>
        <v>6.8965517241379309E-3</v>
      </c>
      <c r="G100" s="13">
        <f t="shared" si="9"/>
        <v>-0.625</v>
      </c>
      <c r="H100" s="19">
        <f t="shared" si="10"/>
        <v>-9.0415913200723331E-3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1.8083182640144665E-3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18</v>
      </c>
      <c r="E102" s="12">
        <f t="shared" si="7"/>
        <v>1.8083182640144665E-3</v>
      </c>
      <c r="F102" s="12">
        <f t="shared" si="8"/>
        <v>4.1379310344827586E-2</v>
      </c>
      <c r="G102" s="13">
        <f t="shared" si="9"/>
        <v>17</v>
      </c>
      <c r="H102" s="19">
        <f t="shared" si="10"/>
        <v>3.074141048824593E-2</v>
      </c>
    </row>
    <row r="103" spans="2:8" ht="15" x14ac:dyDescent="0.2">
      <c r="B103" s="3" t="s">
        <v>243</v>
      </c>
      <c r="C103" s="7">
        <v>3</v>
      </c>
      <c r="D103" s="7">
        <v>3</v>
      </c>
      <c r="E103" s="12">
        <f t="shared" si="7"/>
        <v>5.4249547920433997E-3</v>
      </c>
      <c r="F103" s="12">
        <f t="shared" si="8"/>
        <v>6.8965517241379309E-3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4</v>
      </c>
      <c r="E104" s="12" t="str">
        <f t="shared" si="7"/>
        <v/>
      </c>
      <c r="F104" s="12">
        <f t="shared" si="8"/>
        <v>9.1954022988505746E-3</v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5</v>
      </c>
      <c r="D107" s="7">
        <v>9</v>
      </c>
      <c r="E107" s="12">
        <f t="shared" si="7"/>
        <v>9.0415913200723331E-3</v>
      </c>
      <c r="F107" s="12">
        <f t="shared" si="8"/>
        <v>2.0689655172413793E-2</v>
      </c>
      <c r="G107" s="13">
        <f t="shared" si="9"/>
        <v>0.8</v>
      </c>
      <c r="H107" s="19">
        <f t="shared" si="10"/>
        <v>7.2332730560578668E-3</v>
      </c>
    </row>
    <row r="108" spans="2:8" ht="15" x14ac:dyDescent="0.2">
      <c r="B108" s="3" t="s">
        <v>31</v>
      </c>
      <c r="C108" s="7">
        <v>2</v>
      </c>
      <c r="D108" s="7">
        <v>6</v>
      </c>
      <c r="E108" s="12">
        <f t="shared" si="7"/>
        <v>3.616636528028933E-3</v>
      </c>
      <c r="F108" s="12">
        <f t="shared" si="8"/>
        <v>1.3793103448275862E-2</v>
      </c>
      <c r="G108" s="13">
        <f t="shared" si="9"/>
        <v>2</v>
      </c>
      <c r="H108" s="19">
        <f t="shared" si="10"/>
        <v>7.2332730560578659E-3</v>
      </c>
    </row>
    <row r="109" spans="2:8" ht="15" x14ac:dyDescent="0.2">
      <c r="B109" s="3" t="s">
        <v>247</v>
      </c>
      <c r="C109" s="7">
        <v>1</v>
      </c>
      <c r="D109" s="7">
        <v>8</v>
      </c>
      <c r="E109" s="12">
        <f t="shared" si="7"/>
        <v>1.8083182640144665E-3</v>
      </c>
      <c r="F109" s="12">
        <f t="shared" si="8"/>
        <v>1.8390804597701149E-2</v>
      </c>
      <c r="G109" s="13">
        <f t="shared" si="9"/>
        <v>7</v>
      </c>
      <c r="H109" s="19">
        <f t="shared" si="10"/>
        <v>1.2658227848101266E-2</v>
      </c>
    </row>
    <row r="110" spans="2:8" ht="15" x14ac:dyDescent="0.2">
      <c r="B110" s="3" t="s">
        <v>32</v>
      </c>
      <c r="C110" s="7">
        <v>0</v>
      </c>
      <c r="D110" s="7">
        <v>9</v>
      </c>
      <c r="E110" s="12" t="str">
        <f t="shared" si="7"/>
        <v/>
      </c>
      <c r="F110" s="12">
        <f t="shared" si="8"/>
        <v>2.0689655172413793E-2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3</v>
      </c>
      <c r="D111" s="7">
        <v>2</v>
      </c>
      <c r="E111" s="12">
        <f t="shared" si="7"/>
        <v>5.4249547920433997E-3</v>
      </c>
      <c r="F111" s="12">
        <f t="shared" si="8"/>
        <v>4.5977011494252873E-3</v>
      </c>
      <c r="G111" s="13">
        <f t="shared" si="9"/>
        <v>-0.33333333333333331</v>
      </c>
      <c r="H111" s="19">
        <f t="shared" si="10"/>
        <v>-1.8083182640144665E-3</v>
      </c>
    </row>
    <row r="112" spans="2:8" ht="15" x14ac:dyDescent="0.2">
      <c r="B112" s="3" t="s">
        <v>33</v>
      </c>
      <c r="C112" s="7">
        <v>6</v>
      </c>
      <c r="D112" s="7">
        <v>4</v>
      </c>
      <c r="E112" s="12">
        <f t="shared" si="7"/>
        <v>1.0849909584086799E-2</v>
      </c>
      <c r="F112" s="12">
        <f t="shared" si="8"/>
        <v>9.1954022988505746E-3</v>
      </c>
      <c r="G112" s="13">
        <f t="shared" si="9"/>
        <v>-0.33333333333333331</v>
      </c>
      <c r="H112" s="19">
        <f t="shared" si="10"/>
        <v>-3.616636528028933E-3</v>
      </c>
    </row>
    <row r="113" spans="2:8" ht="15" x14ac:dyDescent="0.2">
      <c r="B113" s="3" t="s">
        <v>248</v>
      </c>
      <c r="C113" s="7">
        <v>12</v>
      </c>
      <c r="D113" s="7">
        <v>15</v>
      </c>
      <c r="E113" s="12">
        <f t="shared" si="7"/>
        <v>2.1699819168173599E-2</v>
      </c>
      <c r="F113" s="12">
        <f t="shared" si="8"/>
        <v>3.4482758620689655E-2</v>
      </c>
      <c r="G113" s="13">
        <f t="shared" si="9"/>
        <v>0.25</v>
      </c>
      <c r="H113" s="19">
        <f t="shared" si="10"/>
        <v>5.4249547920433997E-3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9</v>
      </c>
      <c r="D115" s="7">
        <v>14</v>
      </c>
      <c r="E115" s="12">
        <f t="shared" si="7"/>
        <v>1.62748643761302E-2</v>
      </c>
      <c r="F115" s="12">
        <f t="shared" si="8"/>
        <v>3.2183908045977011E-2</v>
      </c>
      <c r="G115" s="13">
        <f t="shared" si="9"/>
        <v>0.55555555555555558</v>
      </c>
      <c r="H115" s="19">
        <f t="shared" si="10"/>
        <v>9.0415913200723331E-3</v>
      </c>
    </row>
    <row r="116" spans="2:8" ht="15" x14ac:dyDescent="0.2">
      <c r="B116" s="3" t="s">
        <v>249</v>
      </c>
      <c r="C116" s="7">
        <v>6</v>
      </c>
      <c r="D116" s="7">
        <v>6</v>
      </c>
      <c r="E116" s="12">
        <f t="shared" si="7"/>
        <v>1.0849909584086799E-2</v>
      </c>
      <c r="F116" s="12">
        <f t="shared" si="8"/>
        <v>1.3793103448275862E-2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1.8083182640144665E-3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15</v>
      </c>
      <c r="D118" s="7">
        <v>15</v>
      </c>
      <c r="E118" s="12">
        <f t="shared" si="7"/>
        <v>2.7124773960216998E-2</v>
      </c>
      <c r="F118" s="12">
        <f t="shared" si="8"/>
        <v>3.4482758620689655E-2</v>
      </c>
      <c r="G118" s="13">
        <f t="shared" si="9"/>
        <v>0</v>
      </c>
      <c r="H118" s="19">
        <f t="shared" si="10"/>
        <v>0</v>
      </c>
    </row>
    <row r="119" spans="2:8" ht="15" x14ac:dyDescent="0.2">
      <c r="B119" s="3" t="s">
        <v>252</v>
      </c>
      <c r="C119" s="7">
        <v>7</v>
      </c>
      <c r="D119" s="7">
        <v>14</v>
      </c>
      <c r="E119" s="12">
        <f t="shared" si="7"/>
        <v>1.2658227848101266E-2</v>
      </c>
      <c r="F119" s="12">
        <f t="shared" si="8"/>
        <v>3.2183908045977011E-2</v>
      </c>
      <c r="G119" s="13">
        <f t="shared" si="9"/>
        <v>1</v>
      </c>
      <c r="H119" s="19">
        <f t="shared" si="10"/>
        <v>1.2658227848101266E-2</v>
      </c>
    </row>
    <row r="120" spans="2:8" ht="15" x14ac:dyDescent="0.2">
      <c r="B120" s="3" t="s">
        <v>253</v>
      </c>
      <c r="C120" s="7">
        <v>17</v>
      </c>
      <c r="D120" s="7">
        <v>35</v>
      </c>
      <c r="E120" s="12">
        <f t="shared" si="7"/>
        <v>3.074141048824593E-2</v>
      </c>
      <c r="F120" s="12">
        <f t="shared" si="8"/>
        <v>8.0459770114942528E-2</v>
      </c>
      <c r="G120" s="13">
        <f t="shared" si="9"/>
        <v>1.0588235294117647</v>
      </c>
      <c r="H120" s="19">
        <f t="shared" si="10"/>
        <v>3.25497287522604E-2</v>
      </c>
    </row>
    <row r="121" spans="2:8" ht="15" x14ac:dyDescent="0.2">
      <c r="B121" s="3" t="s">
        <v>35</v>
      </c>
      <c r="C121" s="7">
        <v>5</v>
      </c>
      <c r="D121" s="7">
        <v>17</v>
      </c>
      <c r="E121" s="12">
        <f t="shared" si="7"/>
        <v>9.0415913200723331E-3</v>
      </c>
      <c r="F121" s="12">
        <f t="shared" si="8"/>
        <v>3.9080459770114942E-2</v>
      </c>
      <c r="G121" s="13">
        <f t="shared" si="9"/>
        <v>2.4</v>
      </c>
      <c r="H121" s="19">
        <f t="shared" si="10"/>
        <v>2.1699819168173599E-2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2.2988505747126436E-3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1</v>
      </c>
      <c r="E123" s="12">
        <f t="shared" si="7"/>
        <v>1.8083182640144665E-3</v>
      </c>
      <c r="F123" s="12">
        <f t="shared" si="8"/>
        <v>2.2988505747126436E-3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2</v>
      </c>
      <c r="E124" s="12" t="str">
        <f t="shared" si="7"/>
        <v/>
      </c>
      <c r="F124" s="12">
        <f t="shared" si="8"/>
        <v>4.5977011494252873E-3</v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79</v>
      </c>
      <c r="D127" s="7">
        <v>3</v>
      </c>
      <c r="E127" s="12">
        <f t="shared" si="7"/>
        <v>0.14285714285714285</v>
      </c>
      <c r="F127" s="12">
        <f t="shared" si="8"/>
        <v>6.8965517241379309E-3</v>
      </c>
      <c r="G127" s="13">
        <f t="shared" si="9"/>
        <v>-0.96202531645569622</v>
      </c>
      <c r="H127" s="19">
        <f t="shared" si="10"/>
        <v>-0.13743218806509946</v>
      </c>
    </row>
    <row r="128" spans="2:8" ht="15" x14ac:dyDescent="0.2">
      <c r="B128" s="3" t="s">
        <v>257</v>
      </c>
      <c r="C128" s="7">
        <v>2</v>
      </c>
      <c r="D128" s="7">
        <v>0</v>
      </c>
      <c r="E128" s="12">
        <f t="shared" si="7"/>
        <v>3.616636528028933E-3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1</v>
      </c>
      <c r="D129" s="7">
        <v>2</v>
      </c>
      <c r="E129" s="12">
        <f t="shared" si="7"/>
        <v>1.8083182640144665E-3</v>
      </c>
      <c r="F129" s="12">
        <f t="shared" si="8"/>
        <v>4.5977011494252873E-3</v>
      </c>
      <c r="G129" s="13">
        <f t="shared" si="9"/>
        <v>1</v>
      </c>
      <c r="H129" s="19">
        <f t="shared" si="10"/>
        <v>1.8083182640144665E-3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111</v>
      </c>
      <c r="D131" s="7">
        <v>7</v>
      </c>
      <c r="E131" s="12">
        <f t="shared" si="7"/>
        <v>0.2007233273056058</v>
      </c>
      <c r="F131" s="12">
        <f t="shared" si="8"/>
        <v>1.6091954022988506E-2</v>
      </c>
      <c r="G131" s="13">
        <f t="shared" si="9"/>
        <v>-0.93693693693693691</v>
      </c>
      <c r="H131" s="19">
        <f t="shared" si="10"/>
        <v>-0.18806509945750452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4</v>
      </c>
      <c r="D134" s="7">
        <v>2</v>
      </c>
      <c r="E134" s="12">
        <f t="shared" si="7"/>
        <v>7.2332730560578659E-3</v>
      </c>
      <c r="F134" s="12">
        <f t="shared" si="8"/>
        <v>4.5977011494252873E-3</v>
      </c>
      <c r="G134" s="13">
        <f t="shared" si="9"/>
        <v>-0.5</v>
      </c>
      <c r="H134" s="19">
        <f t="shared" si="10"/>
        <v>-3.616636528028933E-3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1</v>
      </c>
      <c r="E136" s="12">
        <f t="shared" ref="E136:E145" si="11">+IF(C136=0,"",C136/C$70)</f>
        <v>1.8083182640144665E-3</v>
      </c>
      <c r="F136" s="12">
        <f t="shared" ref="F136:F145" si="12">+IF(D136=0,"",D136/D$70)</f>
        <v>2.2988505747126436E-3</v>
      </c>
      <c r="G136" s="13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4</v>
      </c>
      <c r="D137" s="7">
        <v>8</v>
      </c>
      <c r="E137" s="12">
        <f t="shared" si="11"/>
        <v>7.2332730560578659E-3</v>
      </c>
      <c r="F137" s="12">
        <f t="shared" si="12"/>
        <v>1.8390804597701149E-2</v>
      </c>
      <c r="G137" s="13">
        <f t="shared" si="13"/>
        <v>1</v>
      </c>
      <c r="H137" s="19">
        <f t="shared" si="14"/>
        <v>7.2332730560578659E-3</v>
      </c>
    </row>
    <row r="138" spans="2:8" ht="15" x14ac:dyDescent="0.2">
      <c r="B138" s="3" t="s">
        <v>261</v>
      </c>
      <c r="C138" s="7">
        <v>2</v>
      </c>
      <c r="D138" s="7">
        <v>0</v>
      </c>
      <c r="E138" s="12">
        <f t="shared" si="11"/>
        <v>3.616636528028933E-3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1</v>
      </c>
      <c r="D139" s="7">
        <v>3</v>
      </c>
      <c r="E139" s="12">
        <f t="shared" si="11"/>
        <v>1.8083182640144665E-3</v>
      </c>
      <c r="F139" s="12">
        <f t="shared" si="12"/>
        <v>6.8965517241379309E-3</v>
      </c>
      <c r="G139" s="13">
        <f t="shared" si="13"/>
        <v>2</v>
      </c>
      <c r="H139" s="19">
        <f t="shared" si="14"/>
        <v>3.616636528028933E-3</v>
      </c>
    </row>
    <row r="140" spans="2:8" ht="30" x14ac:dyDescent="0.2">
      <c r="B140" s="3" t="s">
        <v>263</v>
      </c>
      <c r="C140" s="7">
        <v>1</v>
      </c>
      <c r="D140" s="7">
        <v>1</v>
      </c>
      <c r="E140" s="12">
        <f t="shared" si="11"/>
        <v>1.8083182640144665E-3</v>
      </c>
      <c r="F140" s="12">
        <f t="shared" si="12"/>
        <v>2.2988505747126436E-3</v>
      </c>
      <c r="G140" s="13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2</v>
      </c>
      <c r="E142" s="12">
        <f t="shared" si="11"/>
        <v>1.8083182640144665E-3</v>
      </c>
      <c r="F142" s="12">
        <f t="shared" si="12"/>
        <v>4.5977011494252873E-3</v>
      </c>
      <c r="G142" s="13">
        <f t="shared" si="13"/>
        <v>1</v>
      </c>
      <c r="H142" s="19">
        <f t="shared" si="14"/>
        <v>1.8083182640144665E-3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1.8083182640144665E-3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2.2988505747126436E-3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2644</v>
      </c>
      <c r="D151" s="41">
        <f>SUM(D152:D288)</f>
        <v>777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-0.70612708018154313</v>
      </c>
      <c r="H151" s="42">
        <f>+IF(OR(AND(E151=""),(G151="")),"",E151*G151)</f>
        <v>-0.70612708018154313</v>
      </c>
    </row>
    <row r="152" spans="2:8" ht="15" x14ac:dyDescent="0.2">
      <c r="B152" s="4" t="s">
        <v>54</v>
      </c>
      <c r="C152" s="7">
        <v>1</v>
      </c>
      <c r="D152" s="7">
        <v>1</v>
      </c>
      <c r="E152" s="12">
        <f>+IF(C152=0,"",C152/C$151)</f>
        <v>3.7821482602118004E-4</v>
      </c>
      <c r="F152" s="12">
        <f>+IF(D152=0,"",D152/D$151)</f>
        <v>1.287001287001287E-3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1.287001287001287E-3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3.7821482602118004E-4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6</v>
      </c>
      <c r="E156" s="12">
        <f t="shared" si="15"/>
        <v>7.5642965204236008E-4</v>
      </c>
      <c r="F156" s="12">
        <f t="shared" si="16"/>
        <v>7.7220077220077222E-3</v>
      </c>
      <c r="G156" s="13">
        <f t="shared" si="17"/>
        <v>2</v>
      </c>
      <c r="H156" s="19">
        <f t="shared" si="18"/>
        <v>1.5128593040847202E-3</v>
      </c>
    </row>
    <row r="157" spans="2:8" ht="15" x14ac:dyDescent="0.2">
      <c r="B157" s="4" t="s">
        <v>53</v>
      </c>
      <c r="C157" s="7">
        <v>889</v>
      </c>
      <c r="D157" s="7">
        <v>347</v>
      </c>
      <c r="E157" s="12">
        <f t="shared" si="15"/>
        <v>0.33623298033282906</v>
      </c>
      <c r="F157" s="12">
        <f t="shared" si="16"/>
        <v>0.4465894465894466</v>
      </c>
      <c r="G157" s="13">
        <f t="shared" si="17"/>
        <v>-0.60967379077615302</v>
      </c>
      <c r="H157" s="19">
        <f t="shared" si="18"/>
        <v>-0.20499243570347961</v>
      </c>
    </row>
    <row r="158" spans="2:8" ht="15" x14ac:dyDescent="0.2">
      <c r="B158" s="4" t="s">
        <v>59</v>
      </c>
      <c r="C158" s="7">
        <v>7</v>
      </c>
      <c r="D158" s="7">
        <v>1</v>
      </c>
      <c r="E158" s="12">
        <f t="shared" si="15"/>
        <v>2.6475037821482601E-3</v>
      </c>
      <c r="F158" s="12">
        <f t="shared" si="16"/>
        <v>1.287001287001287E-3</v>
      </c>
      <c r="G158" s="13">
        <f t="shared" si="17"/>
        <v>-0.8571428571428571</v>
      </c>
      <c r="H158" s="19">
        <f t="shared" si="18"/>
        <v>-2.2692889561270798E-3</v>
      </c>
    </row>
    <row r="159" spans="2:8" ht="15" x14ac:dyDescent="0.2">
      <c r="B159" s="4" t="s">
        <v>268</v>
      </c>
      <c r="C159" s="7">
        <v>6</v>
      </c>
      <c r="D159" s="7">
        <v>4</v>
      </c>
      <c r="E159" s="12">
        <f t="shared" si="15"/>
        <v>2.2692889561270802E-3</v>
      </c>
      <c r="F159" s="12">
        <f t="shared" si="16"/>
        <v>5.1480051480051478E-3</v>
      </c>
      <c r="G159" s="13">
        <f t="shared" si="17"/>
        <v>-0.33333333333333331</v>
      </c>
      <c r="H159" s="19">
        <f t="shared" si="18"/>
        <v>-7.5642965204236008E-4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55</v>
      </c>
      <c r="D163" s="7">
        <v>2</v>
      </c>
      <c r="E163" s="12">
        <f t="shared" si="15"/>
        <v>2.08018154311649E-2</v>
      </c>
      <c r="F163" s="12">
        <f t="shared" si="16"/>
        <v>2.5740025740025739E-3</v>
      </c>
      <c r="G163" s="13">
        <f t="shared" si="17"/>
        <v>-0.96363636363636362</v>
      </c>
      <c r="H163" s="19">
        <f t="shared" si="18"/>
        <v>-2.004538577912254E-2</v>
      </c>
    </row>
    <row r="164" spans="2:8" ht="15" x14ac:dyDescent="0.2">
      <c r="B164" s="4" t="s">
        <v>56</v>
      </c>
      <c r="C164" s="7">
        <v>3</v>
      </c>
      <c r="D164" s="7">
        <v>2</v>
      </c>
      <c r="E164" s="12">
        <f t="shared" si="15"/>
        <v>1.1346444780635401E-3</v>
      </c>
      <c r="F164" s="12">
        <f t="shared" si="16"/>
        <v>2.5740025740025739E-3</v>
      </c>
      <c r="G164" s="13">
        <f t="shared" si="17"/>
        <v>-0.33333333333333331</v>
      </c>
      <c r="H164" s="19">
        <f t="shared" si="18"/>
        <v>-3.7821482602118004E-4</v>
      </c>
    </row>
    <row r="165" spans="2:8" ht="15" x14ac:dyDescent="0.2">
      <c r="B165" s="4" t="s">
        <v>57</v>
      </c>
      <c r="C165" s="7">
        <v>428</v>
      </c>
      <c r="D165" s="7">
        <v>7</v>
      </c>
      <c r="E165" s="12">
        <f t="shared" si="15"/>
        <v>0.16187594553706505</v>
      </c>
      <c r="F165" s="12">
        <f t="shared" si="16"/>
        <v>9.0090090090090089E-3</v>
      </c>
      <c r="G165" s="13">
        <f t="shared" si="17"/>
        <v>-0.98364485981308414</v>
      </c>
      <c r="H165" s="19">
        <f t="shared" si="18"/>
        <v>-0.15922844175491679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2</v>
      </c>
      <c r="D167" s="7">
        <v>2</v>
      </c>
      <c r="E167" s="12">
        <f t="shared" si="15"/>
        <v>7.5642965204236008E-4</v>
      </c>
      <c r="F167" s="12">
        <f t="shared" si="16"/>
        <v>2.5740025740025739E-3</v>
      </c>
      <c r="G167" s="13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1</v>
      </c>
      <c r="D168" s="7">
        <v>1</v>
      </c>
      <c r="E168" s="12">
        <f t="shared" si="15"/>
        <v>3.7821482602118004E-4</v>
      </c>
      <c r="F168" s="12">
        <f t="shared" si="16"/>
        <v>1.287001287001287E-3</v>
      </c>
      <c r="G168" s="13">
        <f t="shared" si="17"/>
        <v>0</v>
      </c>
      <c r="H168" s="19">
        <f t="shared" si="18"/>
        <v>0</v>
      </c>
    </row>
    <row r="169" spans="2:8" ht="15" x14ac:dyDescent="0.2">
      <c r="B169" s="4" t="s">
        <v>271</v>
      </c>
      <c r="C169" s="7">
        <v>5</v>
      </c>
      <c r="D169" s="7">
        <v>6</v>
      </c>
      <c r="E169" s="12">
        <f t="shared" si="15"/>
        <v>1.8910741301059002E-3</v>
      </c>
      <c r="F169" s="12">
        <f t="shared" si="16"/>
        <v>7.7220077220077222E-3</v>
      </c>
      <c r="G169" s="13">
        <f t="shared" si="17"/>
        <v>0.2</v>
      </c>
      <c r="H169" s="19">
        <f t="shared" si="18"/>
        <v>3.7821482602118004E-4</v>
      </c>
    </row>
    <row r="170" spans="2:8" ht="15" x14ac:dyDescent="0.2">
      <c r="B170" s="4" t="s">
        <v>272</v>
      </c>
      <c r="C170" s="7">
        <v>4</v>
      </c>
      <c r="D170" s="7">
        <v>0</v>
      </c>
      <c r="E170" s="12">
        <f t="shared" si="15"/>
        <v>1.5128593040847202E-3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1.287001287001287E-3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194</v>
      </c>
      <c r="D173" s="7">
        <v>16</v>
      </c>
      <c r="E173" s="12">
        <f t="shared" si="15"/>
        <v>7.3373676248108921E-2</v>
      </c>
      <c r="F173" s="12">
        <f t="shared" si="16"/>
        <v>2.0592020592020591E-2</v>
      </c>
      <c r="G173" s="13">
        <f t="shared" si="17"/>
        <v>-0.91752577319587625</v>
      </c>
      <c r="H173" s="19">
        <f t="shared" si="18"/>
        <v>-6.7322239031770037E-2</v>
      </c>
    </row>
    <row r="174" spans="2:8" ht="15" x14ac:dyDescent="0.2">
      <c r="B174" s="4" t="s">
        <v>276</v>
      </c>
      <c r="C174" s="7">
        <v>24</v>
      </c>
      <c r="D174" s="7">
        <v>12</v>
      </c>
      <c r="E174" s="12">
        <f t="shared" si="15"/>
        <v>9.0771558245083209E-3</v>
      </c>
      <c r="F174" s="12">
        <f t="shared" si="16"/>
        <v>1.5444015444015444E-2</v>
      </c>
      <c r="G174" s="13">
        <f t="shared" si="17"/>
        <v>-0.5</v>
      </c>
      <c r="H174" s="19">
        <f t="shared" si="18"/>
        <v>-4.5385779122541605E-3</v>
      </c>
    </row>
    <row r="175" spans="2:8" ht="15" x14ac:dyDescent="0.2">
      <c r="B175" s="4" t="s">
        <v>277</v>
      </c>
      <c r="C175" s="7">
        <v>24</v>
      </c>
      <c r="D175" s="7">
        <v>1</v>
      </c>
      <c r="E175" s="12">
        <f t="shared" si="15"/>
        <v>9.0771558245083209E-3</v>
      </c>
      <c r="F175" s="12">
        <f t="shared" si="16"/>
        <v>1.287001287001287E-3</v>
      </c>
      <c r="G175" s="13">
        <f t="shared" si="17"/>
        <v>-0.95833333333333337</v>
      </c>
      <c r="H175" s="19">
        <f t="shared" si="18"/>
        <v>-8.6989409984871407E-3</v>
      </c>
    </row>
    <row r="176" spans="2:8" ht="15" x14ac:dyDescent="0.2">
      <c r="B176" s="4" t="s">
        <v>278</v>
      </c>
      <c r="C176" s="7">
        <v>10</v>
      </c>
      <c r="D176" s="7">
        <v>36</v>
      </c>
      <c r="E176" s="12">
        <f t="shared" si="15"/>
        <v>3.7821482602118004E-3</v>
      </c>
      <c r="F176" s="12">
        <f t="shared" si="16"/>
        <v>4.633204633204633E-2</v>
      </c>
      <c r="G176" s="13">
        <f t="shared" si="17"/>
        <v>2.6</v>
      </c>
      <c r="H176" s="19">
        <f t="shared" si="18"/>
        <v>9.8335854765506815E-3</v>
      </c>
    </row>
    <row r="177" spans="2:8" ht="15" x14ac:dyDescent="0.2">
      <c r="B177" s="4" t="s">
        <v>279</v>
      </c>
      <c r="C177" s="7">
        <v>61</v>
      </c>
      <c r="D177" s="7">
        <v>9</v>
      </c>
      <c r="E177" s="12">
        <f t="shared" si="15"/>
        <v>2.3071104387291982E-2</v>
      </c>
      <c r="F177" s="12">
        <f t="shared" si="16"/>
        <v>1.1583011583011582E-2</v>
      </c>
      <c r="G177" s="13">
        <f t="shared" si="17"/>
        <v>-0.85245901639344257</v>
      </c>
      <c r="H177" s="19">
        <f t="shared" si="18"/>
        <v>-1.9667170953101359E-2</v>
      </c>
    </row>
    <row r="178" spans="2:8" ht="15" x14ac:dyDescent="0.2">
      <c r="B178" s="4" t="s">
        <v>280</v>
      </c>
      <c r="C178" s="7">
        <v>16</v>
      </c>
      <c r="D178" s="7">
        <v>5</v>
      </c>
      <c r="E178" s="12">
        <f t="shared" si="15"/>
        <v>6.0514372163388806E-3</v>
      </c>
      <c r="F178" s="12">
        <f t="shared" si="16"/>
        <v>6.4350064350064346E-3</v>
      </c>
      <c r="G178" s="13">
        <f t="shared" si="17"/>
        <v>-0.6875</v>
      </c>
      <c r="H178" s="19">
        <f t="shared" si="18"/>
        <v>-4.1603630862329802E-3</v>
      </c>
    </row>
    <row r="179" spans="2:8" ht="15" x14ac:dyDescent="0.2">
      <c r="B179" s="4" t="s">
        <v>281</v>
      </c>
      <c r="C179" s="7">
        <v>2</v>
      </c>
      <c r="D179" s="7">
        <v>2</v>
      </c>
      <c r="E179" s="12">
        <f t="shared" si="15"/>
        <v>7.5642965204236008E-4</v>
      </c>
      <c r="F179" s="12">
        <f t="shared" si="16"/>
        <v>2.5740025740025739E-3</v>
      </c>
      <c r="G179" s="13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6</v>
      </c>
      <c r="D181" s="7">
        <v>0</v>
      </c>
      <c r="E181" s="12">
        <f t="shared" si="15"/>
        <v>2.2692889561270802E-3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8</v>
      </c>
      <c r="D182" s="7">
        <v>0</v>
      </c>
      <c r="E182" s="12">
        <f t="shared" si="15"/>
        <v>3.0257186081694403E-3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1</v>
      </c>
      <c r="D183" s="7">
        <v>2</v>
      </c>
      <c r="E183" s="12">
        <f t="shared" si="15"/>
        <v>3.7821482602118004E-4</v>
      </c>
      <c r="F183" s="12">
        <f t="shared" si="16"/>
        <v>2.5740025740025739E-3</v>
      </c>
      <c r="G183" s="13">
        <f t="shared" si="17"/>
        <v>1</v>
      </c>
      <c r="H183" s="19">
        <f t="shared" si="18"/>
        <v>3.7821482602118004E-4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4</v>
      </c>
      <c r="D185" s="7">
        <v>0</v>
      </c>
      <c r="E185" s="12">
        <f t="shared" si="15"/>
        <v>1.5128593040847202E-3</v>
      </c>
      <c r="F185" s="12" t="str">
        <f t="shared" si="16"/>
        <v/>
      </c>
      <c r="G185" s="13" t="str">
        <f t="shared" si="17"/>
        <v>0</v>
      </c>
      <c r="H185" s="19">
        <f t="shared" si="18"/>
        <v>0</v>
      </c>
    </row>
    <row r="186" spans="2:8" ht="15" x14ac:dyDescent="0.2">
      <c r="B186" s="4" t="s">
        <v>63</v>
      </c>
      <c r="C186" s="7">
        <v>19</v>
      </c>
      <c r="D186" s="7">
        <v>28</v>
      </c>
      <c r="E186" s="12">
        <f t="shared" si="15"/>
        <v>7.1860816944024205E-3</v>
      </c>
      <c r="F186" s="12">
        <f t="shared" si="16"/>
        <v>3.6036036036036036E-2</v>
      </c>
      <c r="G186" s="13">
        <f t="shared" si="17"/>
        <v>0.47368421052631576</v>
      </c>
      <c r="H186" s="19">
        <f t="shared" si="18"/>
        <v>3.4039334341906201E-3</v>
      </c>
    </row>
    <row r="187" spans="2:8" ht="15" x14ac:dyDescent="0.2">
      <c r="B187" s="4" t="s">
        <v>287</v>
      </c>
      <c r="C187" s="7">
        <v>2</v>
      </c>
      <c r="D187" s="7">
        <v>3</v>
      </c>
      <c r="E187" s="12">
        <f t="shared" si="15"/>
        <v>7.5642965204236008E-4</v>
      </c>
      <c r="F187" s="12">
        <f t="shared" si="16"/>
        <v>3.8610038610038611E-3</v>
      </c>
      <c r="G187" s="13">
        <f t="shared" si="17"/>
        <v>0.5</v>
      </c>
      <c r="H187" s="19">
        <f t="shared" si="18"/>
        <v>3.7821482602118004E-4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6</v>
      </c>
      <c r="D189" s="7">
        <v>1</v>
      </c>
      <c r="E189" s="12">
        <f t="shared" si="15"/>
        <v>2.2692889561270802E-3</v>
      </c>
      <c r="F189" s="12">
        <f t="shared" si="16"/>
        <v>1.287001287001287E-3</v>
      </c>
      <c r="G189" s="13">
        <f t="shared" si="17"/>
        <v>-0.83333333333333337</v>
      </c>
      <c r="H189" s="19">
        <f t="shared" si="18"/>
        <v>-1.8910741301059002E-3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1</v>
      </c>
      <c r="D192" s="7">
        <v>0</v>
      </c>
      <c r="E192" s="12">
        <f t="shared" si="15"/>
        <v>3.7821482602118004E-4</v>
      </c>
      <c r="F192" s="12" t="str">
        <f t="shared" si="16"/>
        <v/>
      </c>
      <c r="G192" s="13" t="str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215</v>
      </c>
      <c r="D196" s="7">
        <v>66</v>
      </c>
      <c r="E196" s="12">
        <f t="shared" si="15"/>
        <v>8.131618759455371E-2</v>
      </c>
      <c r="F196" s="12">
        <f t="shared" si="16"/>
        <v>8.4942084942084939E-2</v>
      </c>
      <c r="G196" s="13">
        <f t="shared" si="17"/>
        <v>-0.69302325581395352</v>
      </c>
      <c r="H196" s="19">
        <f t="shared" si="18"/>
        <v>-5.6354009077155827E-2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1.287001287001287E-3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1.287001287001287E-3</v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3.7821482602118004E-4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1.287001287001287E-3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55</v>
      </c>
      <c r="D208" s="7">
        <v>22</v>
      </c>
      <c r="E208" s="12">
        <f t="shared" si="15"/>
        <v>2.08018154311649E-2</v>
      </c>
      <c r="F208" s="12">
        <f t="shared" si="16"/>
        <v>2.8314028314028315E-2</v>
      </c>
      <c r="G208" s="13">
        <f t="shared" si="17"/>
        <v>-0.6</v>
      </c>
      <c r="H208" s="19">
        <f t="shared" si="18"/>
        <v>-1.248108925869894E-2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3.7821482602118004E-4</v>
      </c>
      <c r="F209" s="12" t="str">
        <f t="shared" si="16"/>
        <v/>
      </c>
      <c r="G209" s="13" t="str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3</v>
      </c>
      <c r="D211" s="7">
        <v>1</v>
      </c>
      <c r="E211" s="12">
        <f t="shared" si="15"/>
        <v>1.1346444780635401E-3</v>
      </c>
      <c r="F211" s="12">
        <f t="shared" si="16"/>
        <v>1.287001287001287E-3</v>
      </c>
      <c r="G211" s="13">
        <f t="shared" si="17"/>
        <v>-0.66666666666666663</v>
      </c>
      <c r="H211" s="19">
        <f t="shared" si="18"/>
        <v>-7.5642965204236008E-4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1.287001287001287E-3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4</v>
      </c>
      <c r="D214" s="7">
        <v>4</v>
      </c>
      <c r="E214" s="12">
        <f t="shared" si="15"/>
        <v>1.5128593040847202E-3</v>
      </c>
      <c r="F214" s="12">
        <f t="shared" si="16"/>
        <v>5.1480051480051478E-3</v>
      </c>
      <c r="G214" s="13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1</v>
      </c>
      <c r="D215" s="7">
        <v>1</v>
      </c>
      <c r="E215" s="12">
        <f t="shared" si="15"/>
        <v>3.7821482602118004E-4</v>
      </c>
      <c r="F215" s="12">
        <f t="shared" si="16"/>
        <v>1.287001287001287E-3</v>
      </c>
      <c r="G215" s="13">
        <f t="shared" si="17"/>
        <v>0</v>
      </c>
      <c r="H215" s="19">
        <f t="shared" si="18"/>
        <v>0</v>
      </c>
    </row>
    <row r="216" spans="2:8" ht="15" x14ac:dyDescent="0.2">
      <c r="B216" s="4" t="s">
        <v>304</v>
      </c>
      <c r="C216" s="7">
        <v>2</v>
      </c>
      <c r="D216" s="7">
        <v>1</v>
      </c>
      <c r="E216" s="12">
        <f t="shared" si="15"/>
        <v>7.5642965204236008E-4</v>
      </c>
      <c r="F216" s="12">
        <f t="shared" si="16"/>
        <v>1.287001287001287E-3</v>
      </c>
      <c r="G216" s="13">
        <f t="shared" si="17"/>
        <v>-0.5</v>
      </c>
      <c r="H216" s="19">
        <f t="shared" si="18"/>
        <v>-3.7821482602118004E-4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3.7821482602118004E-4</v>
      </c>
      <c r="F219" s="12" t="str">
        <f t="shared" si="20"/>
        <v/>
      </c>
      <c r="G219" s="13" t="str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2</v>
      </c>
      <c r="E222" s="12" t="str">
        <f t="shared" si="19"/>
        <v/>
      </c>
      <c r="F222" s="12">
        <f t="shared" si="20"/>
        <v>2.5740025740025739E-3</v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0</v>
      </c>
      <c r="E226" s="12">
        <f t="shared" si="19"/>
        <v>7.5642965204236008E-4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3.7821482602118004E-4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20</v>
      </c>
      <c r="D229" s="7">
        <v>6</v>
      </c>
      <c r="E229" s="12">
        <f t="shared" si="19"/>
        <v>7.5642965204236008E-3</v>
      </c>
      <c r="F229" s="12">
        <f t="shared" si="20"/>
        <v>7.7220077220077222E-3</v>
      </c>
      <c r="G229" s="13">
        <f t="shared" si="21"/>
        <v>-0.7</v>
      </c>
      <c r="H229" s="19">
        <f t="shared" si="22"/>
        <v>-5.2950075642965201E-3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3.7821482602118004E-4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28</v>
      </c>
      <c r="D231" s="7">
        <v>7</v>
      </c>
      <c r="E231" s="12">
        <f t="shared" si="19"/>
        <v>1.059001512859304E-2</v>
      </c>
      <c r="F231" s="12">
        <f t="shared" si="20"/>
        <v>9.0090090090090089E-3</v>
      </c>
      <c r="G231" s="13">
        <f t="shared" si="21"/>
        <v>-0.75</v>
      </c>
      <c r="H231" s="19">
        <f t="shared" si="22"/>
        <v>-7.9425113464447802E-3</v>
      </c>
    </row>
    <row r="232" spans="2:8" ht="15" x14ac:dyDescent="0.2">
      <c r="B232" s="4" t="s">
        <v>77</v>
      </c>
      <c r="C232" s="7">
        <v>79</v>
      </c>
      <c r="D232" s="7">
        <v>13</v>
      </c>
      <c r="E232" s="12">
        <f t="shared" si="19"/>
        <v>2.9878971255673223E-2</v>
      </c>
      <c r="F232" s="12">
        <f t="shared" si="20"/>
        <v>1.6731016731016731E-2</v>
      </c>
      <c r="G232" s="13">
        <f t="shared" si="21"/>
        <v>-0.83544303797468356</v>
      </c>
      <c r="H232" s="19">
        <f t="shared" si="22"/>
        <v>-2.4962178517397883E-2</v>
      </c>
    </row>
    <row r="233" spans="2:8" ht="15" x14ac:dyDescent="0.2">
      <c r="B233" s="4" t="s">
        <v>74</v>
      </c>
      <c r="C233" s="7">
        <v>2</v>
      </c>
      <c r="D233" s="7">
        <v>0</v>
      </c>
      <c r="E233" s="12">
        <f t="shared" si="19"/>
        <v>7.5642965204236008E-4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1.287001287001287E-3</v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16</v>
      </c>
      <c r="D235" s="7">
        <v>9</v>
      </c>
      <c r="E235" s="12">
        <f t="shared" si="19"/>
        <v>6.0514372163388806E-3</v>
      </c>
      <c r="F235" s="12">
        <f t="shared" si="20"/>
        <v>1.1583011583011582E-2</v>
      </c>
      <c r="G235" s="13">
        <f t="shared" si="21"/>
        <v>-0.4375</v>
      </c>
      <c r="H235" s="19">
        <f t="shared" si="22"/>
        <v>-2.6475037821482601E-3</v>
      </c>
    </row>
    <row r="236" spans="2:8" ht="15" x14ac:dyDescent="0.2">
      <c r="B236" s="4" t="s">
        <v>315</v>
      </c>
      <c r="C236" s="7">
        <v>6</v>
      </c>
      <c r="D236" s="7">
        <v>1</v>
      </c>
      <c r="E236" s="12">
        <f t="shared" si="19"/>
        <v>2.2692889561270802E-3</v>
      </c>
      <c r="F236" s="12">
        <f t="shared" si="20"/>
        <v>1.287001287001287E-3</v>
      </c>
      <c r="G236" s="13">
        <f t="shared" si="21"/>
        <v>-0.83333333333333337</v>
      </c>
      <c r="H236" s="19">
        <f t="shared" si="22"/>
        <v>-1.8910741301059002E-3</v>
      </c>
    </row>
    <row r="237" spans="2:8" ht="15" x14ac:dyDescent="0.2">
      <c r="B237" s="4" t="s">
        <v>80</v>
      </c>
      <c r="C237" s="7">
        <v>3</v>
      </c>
      <c r="D237" s="7">
        <v>3</v>
      </c>
      <c r="E237" s="12">
        <f t="shared" si="19"/>
        <v>1.1346444780635401E-3</v>
      </c>
      <c r="F237" s="12">
        <f t="shared" si="20"/>
        <v>3.8610038610038611E-3</v>
      </c>
      <c r="G237" s="13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22</v>
      </c>
      <c r="D238" s="7">
        <v>26</v>
      </c>
      <c r="E238" s="12">
        <f t="shared" si="19"/>
        <v>8.3207261724659604E-3</v>
      </c>
      <c r="F238" s="12">
        <f t="shared" si="20"/>
        <v>3.3462033462033462E-2</v>
      </c>
      <c r="G238" s="13">
        <f t="shared" si="21"/>
        <v>0.18181818181818182</v>
      </c>
      <c r="H238" s="19">
        <f t="shared" si="22"/>
        <v>1.5128593040847202E-3</v>
      </c>
    </row>
    <row r="239" spans="2:8" ht="15" x14ac:dyDescent="0.2">
      <c r="B239" s="4" t="s">
        <v>81</v>
      </c>
      <c r="C239" s="7">
        <v>3</v>
      </c>
      <c r="D239" s="7">
        <v>12</v>
      </c>
      <c r="E239" s="12">
        <f t="shared" si="19"/>
        <v>1.1346444780635401E-3</v>
      </c>
      <c r="F239" s="12">
        <f t="shared" si="20"/>
        <v>1.5444015444015444E-2</v>
      </c>
      <c r="G239" s="13">
        <f t="shared" si="21"/>
        <v>3</v>
      </c>
      <c r="H239" s="19">
        <f t="shared" si="22"/>
        <v>3.4039334341906206E-3</v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3.7821482602118004E-4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14</v>
      </c>
      <c r="E243" s="12">
        <f t="shared" si="19"/>
        <v>3.7821482602118004E-4</v>
      </c>
      <c r="F243" s="12">
        <f t="shared" si="20"/>
        <v>1.8018018018018018E-2</v>
      </c>
      <c r="G243" s="13">
        <f t="shared" si="21"/>
        <v>13</v>
      </c>
      <c r="H243" s="19">
        <f t="shared" si="22"/>
        <v>4.9167927382753407E-3</v>
      </c>
    </row>
    <row r="244" spans="2:8" ht="15" x14ac:dyDescent="0.2">
      <c r="B244" s="4" t="s">
        <v>79</v>
      </c>
      <c r="C244" s="7">
        <v>6</v>
      </c>
      <c r="D244" s="7">
        <v>4</v>
      </c>
      <c r="E244" s="12">
        <f t="shared" si="19"/>
        <v>2.2692889561270802E-3</v>
      </c>
      <c r="F244" s="12">
        <f t="shared" si="20"/>
        <v>5.1480051480051478E-3</v>
      </c>
      <c r="G244" s="13">
        <f t="shared" si="21"/>
        <v>-0.33333333333333331</v>
      </c>
      <c r="H244" s="19">
        <f t="shared" si="22"/>
        <v>-7.5642965204236008E-4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3.7821482602118004E-4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177</v>
      </c>
      <c r="D247" s="7">
        <v>12</v>
      </c>
      <c r="E247" s="12">
        <f t="shared" si="19"/>
        <v>6.6944024205748867E-2</v>
      </c>
      <c r="F247" s="12">
        <f t="shared" si="20"/>
        <v>1.5444015444015444E-2</v>
      </c>
      <c r="G247" s="13">
        <f t="shared" si="21"/>
        <v>-0.93220338983050843</v>
      </c>
      <c r="H247" s="19">
        <f t="shared" si="22"/>
        <v>-6.2405446293494704E-2</v>
      </c>
    </row>
    <row r="248" spans="2:8" ht="15" x14ac:dyDescent="0.2">
      <c r="B248" s="4" t="s">
        <v>86</v>
      </c>
      <c r="C248" s="7">
        <v>6</v>
      </c>
      <c r="D248" s="7">
        <v>2</v>
      </c>
      <c r="E248" s="12">
        <f t="shared" si="19"/>
        <v>2.2692889561270802E-3</v>
      </c>
      <c r="F248" s="12">
        <f t="shared" si="20"/>
        <v>2.5740025740025739E-3</v>
      </c>
      <c r="G248" s="13">
        <f t="shared" si="21"/>
        <v>-0.66666666666666663</v>
      </c>
      <c r="H248" s="19">
        <f t="shared" si="22"/>
        <v>-1.5128593040847202E-3</v>
      </c>
    </row>
    <row r="249" spans="2:8" ht="15" x14ac:dyDescent="0.2">
      <c r="B249" s="4" t="s">
        <v>87</v>
      </c>
      <c r="C249" s="7">
        <v>4</v>
      </c>
      <c r="D249" s="7">
        <v>6</v>
      </c>
      <c r="E249" s="12">
        <f t="shared" si="19"/>
        <v>1.5128593040847202E-3</v>
      </c>
      <c r="F249" s="12">
        <f t="shared" si="20"/>
        <v>7.7220077220077222E-3</v>
      </c>
      <c r="G249" s="13">
        <f t="shared" si="21"/>
        <v>0.5</v>
      </c>
      <c r="H249" s="19">
        <f t="shared" si="22"/>
        <v>7.5642965204236008E-4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5</v>
      </c>
      <c r="D251" s="7">
        <v>2</v>
      </c>
      <c r="E251" s="12">
        <f t="shared" si="19"/>
        <v>1.8910741301059002E-3</v>
      </c>
      <c r="F251" s="12">
        <f t="shared" si="20"/>
        <v>2.5740025740025739E-3</v>
      </c>
      <c r="G251" s="13">
        <f t="shared" si="21"/>
        <v>-0.6</v>
      </c>
      <c r="H251" s="19">
        <f t="shared" si="22"/>
        <v>-1.1346444780635401E-3</v>
      </c>
    </row>
    <row r="252" spans="2:8" ht="15" x14ac:dyDescent="0.2">
      <c r="B252" s="4" t="s">
        <v>321</v>
      </c>
      <c r="C252" s="7">
        <v>0</v>
      </c>
      <c r="D252" s="7">
        <v>4</v>
      </c>
      <c r="E252" s="12" t="str">
        <f t="shared" si="19"/>
        <v/>
      </c>
      <c r="F252" s="12">
        <f t="shared" si="20"/>
        <v>5.1480051480051478E-3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34</v>
      </c>
      <c r="D253" s="7">
        <v>14</v>
      </c>
      <c r="E253" s="12">
        <f t="shared" si="19"/>
        <v>1.2859304084720122E-2</v>
      </c>
      <c r="F253" s="12">
        <f t="shared" si="20"/>
        <v>1.8018018018018018E-2</v>
      </c>
      <c r="G253" s="13">
        <f t="shared" si="21"/>
        <v>-0.58823529411764708</v>
      </c>
      <c r="H253" s="19">
        <f t="shared" si="22"/>
        <v>-7.5642965204236016E-3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138</v>
      </c>
      <c r="D256" s="7">
        <v>29</v>
      </c>
      <c r="E256" s="12">
        <f t="shared" si="19"/>
        <v>5.2193645990922848E-2</v>
      </c>
      <c r="F256" s="12">
        <f t="shared" si="20"/>
        <v>3.7323037323037322E-2</v>
      </c>
      <c r="G256" s="13">
        <f t="shared" si="21"/>
        <v>-0.78985507246376807</v>
      </c>
      <c r="H256" s="19">
        <f t="shared" si="22"/>
        <v>-4.1225416036308624E-2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1.287001287001287E-3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0</v>
      </c>
      <c r="E258" s="12">
        <f t="shared" si="19"/>
        <v>7.5642965204236008E-4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3.7821482602118004E-4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3</v>
      </c>
      <c r="D262" s="7">
        <v>0</v>
      </c>
      <c r="E262" s="12">
        <f t="shared" si="19"/>
        <v>1.1346444780635401E-3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1</v>
      </c>
      <c r="E265" s="12" t="str">
        <f t="shared" si="19"/>
        <v/>
      </c>
      <c r="F265" s="12">
        <f t="shared" si="20"/>
        <v>1.287001287001287E-3</v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4</v>
      </c>
      <c r="D266" s="7">
        <v>2</v>
      </c>
      <c r="E266" s="12">
        <f t="shared" si="19"/>
        <v>1.5128593040847202E-3</v>
      </c>
      <c r="F266" s="12">
        <f t="shared" si="20"/>
        <v>2.5740025740025739E-3</v>
      </c>
      <c r="G266" s="13">
        <f t="shared" si="21"/>
        <v>-0.5</v>
      </c>
      <c r="H266" s="19">
        <f t="shared" si="22"/>
        <v>-7.5642965204236008E-4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3.7821482602118004E-4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7">
        <v>8</v>
      </c>
      <c r="D268" s="7">
        <v>6</v>
      </c>
      <c r="E268" s="12">
        <f t="shared" si="19"/>
        <v>3.0257186081694403E-3</v>
      </c>
      <c r="F268" s="12">
        <f t="shared" si="20"/>
        <v>7.7220077220077222E-3</v>
      </c>
      <c r="G268" s="13">
        <f t="shared" si="21"/>
        <v>-0.25</v>
      </c>
      <c r="H268" s="19">
        <f t="shared" si="22"/>
        <v>-7.5642965204236008E-4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2</v>
      </c>
      <c r="E273" s="12">
        <f t="shared" si="19"/>
        <v>3.7821482602118004E-4</v>
      </c>
      <c r="F273" s="12">
        <f t="shared" si="20"/>
        <v>2.5740025740025739E-3</v>
      </c>
      <c r="G273" s="13">
        <f t="shared" si="21"/>
        <v>1</v>
      </c>
      <c r="H273" s="19">
        <f t="shared" si="22"/>
        <v>3.7821482602118004E-4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1</v>
      </c>
      <c r="D276" s="7">
        <v>0</v>
      </c>
      <c r="E276" s="12">
        <f t="shared" si="19"/>
        <v>3.7821482602118004E-4</v>
      </c>
      <c r="F276" s="12" t="str">
        <f t="shared" si="20"/>
        <v/>
      </c>
      <c r="G276" s="13" t="str">
        <f t="shared" si="21"/>
        <v>0</v>
      </c>
      <c r="H276" s="19">
        <f t="shared" si="22"/>
        <v>0</v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1.287001287001287E-3</v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2</v>
      </c>
      <c r="D283" s="7">
        <v>0</v>
      </c>
      <c r="E283" s="12">
        <f t="shared" si="23"/>
        <v>7.5642965204236008E-4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1</v>
      </c>
      <c r="E284" s="12" t="str">
        <f t="shared" si="23"/>
        <v/>
      </c>
      <c r="F284" s="12">
        <f t="shared" si="24"/>
        <v>1.287001287001287E-3</v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1.287001287001287E-3</v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3129</v>
      </c>
      <c r="D294" s="41">
        <f>SUM(D295:D499)</f>
        <v>2296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-0.26621923937360181</v>
      </c>
      <c r="H294" s="42">
        <f>+IF(OR(AND(E294=""),(G294="")),"",E294*G294)</f>
        <v>-0.26621923937360181</v>
      </c>
    </row>
    <row r="295" spans="2:8" ht="15" x14ac:dyDescent="0.2">
      <c r="B295" s="3" t="s">
        <v>100</v>
      </c>
      <c r="C295" s="7">
        <v>30</v>
      </c>
      <c r="D295" s="7">
        <v>35</v>
      </c>
      <c r="E295" s="12">
        <f>+IF(C295=0,"",C295/C$294)</f>
        <v>9.5877277085330784E-3</v>
      </c>
      <c r="F295" s="12">
        <f>+IF(D295=0,"",D295/D$294)</f>
        <v>1.524390243902439E-2</v>
      </c>
      <c r="G295" s="13">
        <f>+IF(OR(AND(D295=0),(C295=0)),"0",((D295-C295)/C295))</f>
        <v>0.16666666666666666</v>
      </c>
      <c r="H295" s="19">
        <f>+IF(OR(AND(E295=""),(G295="")),"",E295*G295)</f>
        <v>1.5979546180888463E-3</v>
      </c>
    </row>
    <row r="296" spans="2:8" ht="15" x14ac:dyDescent="0.2">
      <c r="B296" s="3" t="s">
        <v>113</v>
      </c>
      <c r="C296" s="7">
        <v>10</v>
      </c>
      <c r="D296" s="7">
        <v>24</v>
      </c>
      <c r="E296" s="12">
        <f t="shared" ref="E296:E359" si="27">+IF(C296=0,"",C296/C$294)</f>
        <v>3.1959092361776927E-3</v>
      </c>
      <c r="F296" s="12">
        <f t="shared" ref="F296:F359" si="28">+IF(D296=0,"",D296/D$294)</f>
        <v>1.0452961672473868E-2</v>
      </c>
      <c r="G296" s="13">
        <f t="shared" ref="G296:G359" si="29">+IF(OR(AND(D296=0),(C296=0)),"0",((D296-C296)/C296))</f>
        <v>1.4</v>
      </c>
      <c r="H296" s="19">
        <f t="shared" ref="H296:H359" si="30">+IF(OR(AND(E296=""),(G296="")),"",E296*G296)</f>
        <v>4.4742729306487695E-3</v>
      </c>
    </row>
    <row r="297" spans="2:8" ht="15" x14ac:dyDescent="0.2">
      <c r="B297" s="3" t="s">
        <v>104</v>
      </c>
      <c r="C297" s="7">
        <v>8</v>
      </c>
      <c r="D297" s="7">
        <v>11</v>
      </c>
      <c r="E297" s="12">
        <f t="shared" si="27"/>
        <v>2.556727388942154E-3</v>
      </c>
      <c r="F297" s="12">
        <f t="shared" si="28"/>
        <v>4.7909407665505223E-3</v>
      </c>
      <c r="G297" s="13">
        <f t="shared" si="29"/>
        <v>0.375</v>
      </c>
      <c r="H297" s="19">
        <f t="shared" si="30"/>
        <v>9.5877277085330771E-4</v>
      </c>
    </row>
    <row r="298" spans="2:8" ht="15" x14ac:dyDescent="0.2">
      <c r="B298" s="3" t="s">
        <v>95</v>
      </c>
      <c r="C298" s="7">
        <v>4</v>
      </c>
      <c r="D298" s="7">
        <v>4</v>
      </c>
      <c r="E298" s="12">
        <f t="shared" si="27"/>
        <v>1.278363694471077E-3</v>
      </c>
      <c r="F298" s="12">
        <f t="shared" si="28"/>
        <v>1.7421602787456446E-3</v>
      </c>
      <c r="G298" s="13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1</v>
      </c>
      <c r="E299" s="12" t="str">
        <f t="shared" si="27"/>
        <v/>
      </c>
      <c r="F299" s="12">
        <f t="shared" si="28"/>
        <v>4.3554006968641115E-4</v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3.1959092361776926E-4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297</v>
      </c>
      <c r="D301" s="7">
        <v>53</v>
      </c>
      <c r="E301" s="12">
        <f t="shared" si="27"/>
        <v>9.4918504314477473E-2</v>
      </c>
      <c r="F301" s="12">
        <f t="shared" si="28"/>
        <v>2.3083623693379792E-2</v>
      </c>
      <c r="G301" s="13">
        <f t="shared" si="29"/>
        <v>-0.82154882154882158</v>
      </c>
      <c r="H301" s="19">
        <f t="shared" si="30"/>
        <v>-7.798018536273571E-2</v>
      </c>
    </row>
    <row r="302" spans="2:8" ht="15" x14ac:dyDescent="0.2">
      <c r="B302" s="3" t="s">
        <v>109</v>
      </c>
      <c r="C302" s="7">
        <v>4</v>
      </c>
      <c r="D302" s="7">
        <v>2</v>
      </c>
      <c r="E302" s="12">
        <f t="shared" si="27"/>
        <v>1.278363694471077E-3</v>
      </c>
      <c r="F302" s="12">
        <f t="shared" si="28"/>
        <v>8.710801393728223E-4</v>
      </c>
      <c r="G302" s="13">
        <f t="shared" si="29"/>
        <v>-0.5</v>
      </c>
      <c r="H302" s="19">
        <f t="shared" si="30"/>
        <v>-6.3918184723553851E-4</v>
      </c>
    </row>
    <row r="303" spans="2:8" ht="15" x14ac:dyDescent="0.2">
      <c r="B303" s="3" t="s">
        <v>108</v>
      </c>
      <c r="C303" s="7">
        <v>3</v>
      </c>
      <c r="D303" s="7">
        <v>0</v>
      </c>
      <c r="E303" s="12">
        <f t="shared" si="27"/>
        <v>9.5877277085330771E-4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4</v>
      </c>
      <c r="D304" s="7">
        <v>1</v>
      </c>
      <c r="E304" s="12">
        <f t="shared" si="27"/>
        <v>1.278363694471077E-3</v>
      </c>
      <c r="F304" s="12">
        <f t="shared" si="28"/>
        <v>4.3554006968641115E-4</v>
      </c>
      <c r="G304" s="13">
        <f t="shared" si="29"/>
        <v>-0.75</v>
      </c>
      <c r="H304" s="19">
        <f t="shared" si="30"/>
        <v>-9.5877277085330771E-4</v>
      </c>
    </row>
    <row r="305" spans="2:8" ht="15" x14ac:dyDescent="0.2">
      <c r="B305" s="3" t="s">
        <v>351</v>
      </c>
      <c r="C305" s="7">
        <v>4</v>
      </c>
      <c r="D305" s="7">
        <v>1</v>
      </c>
      <c r="E305" s="12">
        <f t="shared" si="27"/>
        <v>1.278363694471077E-3</v>
      </c>
      <c r="F305" s="12">
        <f t="shared" si="28"/>
        <v>4.3554006968641115E-4</v>
      </c>
      <c r="G305" s="13">
        <f t="shared" si="29"/>
        <v>-0.75</v>
      </c>
      <c r="H305" s="19">
        <f t="shared" si="30"/>
        <v>-9.5877277085330771E-4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182</v>
      </c>
      <c r="D307" s="7">
        <v>164</v>
      </c>
      <c r="E307" s="12">
        <f t="shared" si="27"/>
        <v>5.8165548098434001E-2</v>
      </c>
      <c r="F307" s="12">
        <f t="shared" si="28"/>
        <v>7.1428571428571425E-2</v>
      </c>
      <c r="G307" s="13">
        <f t="shared" si="29"/>
        <v>-9.8901098901098897E-2</v>
      </c>
      <c r="H307" s="19">
        <f t="shared" si="30"/>
        <v>-5.7526366251198459E-3</v>
      </c>
    </row>
    <row r="308" spans="2:8" ht="15" x14ac:dyDescent="0.2">
      <c r="B308" s="3" t="s">
        <v>99</v>
      </c>
      <c r="C308" s="7">
        <v>4</v>
      </c>
      <c r="D308" s="7">
        <v>3</v>
      </c>
      <c r="E308" s="12">
        <f t="shared" si="27"/>
        <v>1.278363694471077E-3</v>
      </c>
      <c r="F308" s="12">
        <f t="shared" si="28"/>
        <v>1.3066202090592336E-3</v>
      </c>
      <c r="G308" s="13">
        <f t="shared" si="29"/>
        <v>-0.25</v>
      </c>
      <c r="H308" s="19">
        <f t="shared" si="30"/>
        <v>-3.1959092361776926E-4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28</v>
      </c>
      <c r="D310" s="7">
        <v>13</v>
      </c>
      <c r="E310" s="12">
        <f t="shared" si="27"/>
        <v>8.948545861297539E-3</v>
      </c>
      <c r="F310" s="12">
        <f t="shared" si="28"/>
        <v>5.6620209059233453E-3</v>
      </c>
      <c r="G310" s="13">
        <f t="shared" si="29"/>
        <v>-0.5357142857142857</v>
      </c>
      <c r="H310" s="19">
        <f t="shared" si="30"/>
        <v>-4.7938638542665384E-3</v>
      </c>
    </row>
    <row r="311" spans="2:8" ht="15" x14ac:dyDescent="0.2">
      <c r="B311" s="3" t="s">
        <v>102</v>
      </c>
      <c r="C311" s="7">
        <v>31</v>
      </c>
      <c r="D311" s="7">
        <v>8</v>
      </c>
      <c r="E311" s="12">
        <f t="shared" si="27"/>
        <v>9.9073186321508473E-3</v>
      </c>
      <c r="F311" s="12">
        <f t="shared" si="28"/>
        <v>3.4843205574912892E-3</v>
      </c>
      <c r="G311" s="13">
        <f t="shared" si="29"/>
        <v>-0.74193548387096775</v>
      </c>
      <c r="H311" s="19">
        <f t="shared" si="30"/>
        <v>-7.3505912432086928E-3</v>
      </c>
    </row>
    <row r="312" spans="2:8" ht="15" x14ac:dyDescent="0.2">
      <c r="B312" s="3" t="s">
        <v>97</v>
      </c>
      <c r="C312" s="7">
        <v>1</v>
      </c>
      <c r="D312" s="7">
        <v>1</v>
      </c>
      <c r="E312" s="12">
        <f t="shared" si="27"/>
        <v>3.1959092361776926E-4</v>
      </c>
      <c r="F312" s="12">
        <f t="shared" si="28"/>
        <v>4.3554006968641115E-4</v>
      </c>
      <c r="G312" s="13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1</v>
      </c>
      <c r="E313" s="12" t="str">
        <f t="shared" si="27"/>
        <v/>
      </c>
      <c r="F313" s="12">
        <f t="shared" si="28"/>
        <v>4.3554006968641115E-4</v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238</v>
      </c>
      <c r="D314" s="7">
        <v>558</v>
      </c>
      <c r="E314" s="12">
        <f t="shared" si="27"/>
        <v>7.6062639821029079E-2</v>
      </c>
      <c r="F314" s="12">
        <f t="shared" si="28"/>
        <v>0.24303135888501742</v>
      </c>
      <c r="G314" s="13">
        <f t="shared" si="29"/>
        <v>1.3445378151260505</v>
      </c>
      <c r="H314" s="19">
        <f t="shared" si="30"/>
        <v>0.10226909555768617</v>
      </c>
    </row>
    <row r="315" spans="2:8" ht="15" x14ac:dyDescent="0.2">
      <c r="B315" s="3" t="s">
        <v>354</v>
      </c>
      <c r="C315" s="7">
        <v>4</v>
      </c>
      <c r="D315" s="7">
        <v>30</v>
      </c>
      <c r="E315" s="12">
        <f t="shared" si="27"/>
        <v>1.278363694471077E-3</v>
      </c>
      <c r="F315" s="12">
        <f t="shared" si="28"/>
        <v>1.3066202090592335E-2</v>
      </c>
      <c r="G315" s="13">
        <f t="shared" si="29"/>
        <v>6.5</v>
      </c>
      <c r="H315" s="19">
        <f t="shared" si="30"/>
        <v>8.3093640140620012E-3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4.3554006968641115E-4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7</v>
      </c>
      <c r="D317" s="7">
        <v>11</v>
      </c>
      <c r="E317" s="12">
        <f t="shared" si="27"/>
        <v>2.2371364653243847E-3</v>
      </c>
      <c r="F317" s="12">
        <f t="shared" si="28"/>
        <v>4.7909407665505223E-3</v>
      </c>
      <c r="G317" s="13">
        <f t="shared" si="29"/>
        <v>0.5714285714285714</v>
      </c>
      <c r="H317" s="19">
        <f t="shared" si="30"/>
        <v>1.278363694471077E-3</v>
      </c>
    </row>
    <row r="318" spans="2:8" ht="15" x14ac:dyDescent="0.2">
      <c r="B318" s="3" t="s">
        <v>355</v>
      </c>
      <c r="C318" s="7">
        <v>22</v>
      </c>
      <c r="D318" s="7">
        <v>140</v>
      </c>
      <c r="E318" s="12">
        <f t="shared" si="27"/>
        <v>7.031000319590924E-3</v>
      </c>
      <c r="F318" s="12">
        <f t="shared" si="28"/>
        <v>6.097560975609756E-2</v>
      </c>
      <c r="G318" s="13">
        <f t="shared" si="29"/>
        <v>5.3636363636363633</v>
      </c>
      <c r="H318" s="19">
        <f t="shared" si="30"/>
        <v>3.7711728986896773E-2</v>
      </c>
    </row>
    <row r="319" spans="2:8" ht="15" x14ac:dyDescent="0.2">
      <c r="B319" s="3" t="s">
        <v>115</v>
      </c>
      <c r="C319" s="7">
        <v>2</v>
      </c>
      <c r="D319" s="7">
        <v>3</v>
      </c>
      <c r="E319" s="12">
        <f t="shared" si="27"/>
        <v>6.3918184723553851E-4</v>
      </c>
      <c r="F319" s="12">
        <f t="shared" si="28"/>
        <v>1.3066202090592336E-3</v>
      </c>
      <c r="G319" s="13">
        <f t="shared" si="29"/>
        <v>0.5</v>
      </c>
      <c r="H319" s="19">
        <f t="shared" si="30"/>
        <v>3.1959092361776926E-4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3.1959092361776926E-4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0</v>
      </c>
      <c r="E323" s="12">
        <f t="shared" si="27"/>
        <v>3.1959092361776926E-4</v>
      </c>
      <c r="F323" s="12" t="str">
        <f t="shared" si="28"/>
        <v/>
      </c>
      <c r="G323" s="13" t="str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2</v>
      </c>
      <c r="D324" s="7">
        <v>1</v>
      </c>
      <c r="E324" s="12">
        <f t="shared" si="27"/>
        <v>6.3918184723553851E-4</v>
      </c>
      <c r="F324" s="12">
        <f t="shared" si="28"/>
        <v>4.3554006968641115E-4</v>
      </c>
      <c r="G324" s="13">
        <f t="shared" si="29"/>
        <v>-0.5</v>
      </c>
      <c r="H324" s="19">
        <f t="shared" si="30"/>
        <v>-3.1959092361776926E-4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15</v>
      </c>
      <c r="D326" s="7">
        <v>33</v>
      </c>
      <c r="E326" s="12">
        <f t="shared" si="27"/>
        <v>4.7938638542665392E-3</v>
      </c>
      <c r="F326" s="12">
        <f t="shared" si="28"/>
        <v>1.4372822299651568E-2</v>
      </c>
      <c r="G326" s="13">
        <f t="shared" si="29"/>
        <v>1.2</v>
      </c>
      <c r="H326" s="19">
        <f t="shared" si="30"/>
        <v>5.7526366251198467E-3</v>
      </c>
    </row>
    <row r="327" spans="2:8" ht="15" x14ac:dyDescent="0.2">
      <c r="B327" s="3" t="s">
        <v>358</v>
      </c>
      <c r="C327" s="7">
        <v>0</v>
      </c>
      <c r="D327" s="7">
        <v>4</v>
      </c>
      <c r="E327" s="12" t="str">
        <f t="shared" si="27"/>
        <v/>
      </c>
      <c r="F327" s="12">
        <f t="shared" si="28"/>
        <v>1.7421602787456446E-3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5</v>
      </c>
      <c r="E328" s="12" t="str">
        <f t="shared" si="27"/>
        <v/>
      </c>
      <c r="F328" s="12">
        <f t="shared" si="28"/>
        <v>2.1777003484320556E-3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1</v>
      </c>
      <c r="D329" s="7">
        <v>6</v>
      </c>
      <c r="E329" s="12">
        <f t="shared" si="27"/>
        <v>3.1959092361776926E-4</v>
      </c>
      <c r="F329" s="12">
        <f t="shared" si="28"/>
        <v>2.6132404181184671E-3</v>
      </c>
      <c r="G329" s="13">
        <f t="shared" si="29"/>
        <v>5</v>
      </c>
      <c r="H329" s="19">
        <f t="shared" si="30"/>
        <v>1.5979546180888463E-3</v>
      </c>
    </row>
    <row r="330" spans="2:8" ht="15" x14ac:dyDescent="0.2">
      <c r="B330" s="3" t="s">
        <v>360</v>
      </c>
      <c r="C330" s="7">
        <v>56</v>
      </c>
      <c r="D330" s="7">
        <v>9</v>
      </c>
      <c r="E330" s="12">
        <f t="shared" si="27"/>
        <v>1.7897091722595078E-2</v>
      </c>
      <c r="F330" s="12">
        <f t="shared" si="28"/>
        <v>3.9198606271777002E-3</v>
      </c>
      <c r="G330" s="13">
        <f t="shared" si="29"/>
        <v>-0.8392857142857143</v>
      </c>
      <c r="H330" s="19">
        <f t="shared" si="30"/>
        <v>-1.5020773410035155E-2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121</v>
      </c>
      <c r="D332" s="7">
        <v>247</v>
      </c>
      <c r="E332" s="12">
        <f t="shared" si="27"/>
        <v>3.8670501757750081E-2</v>
      </c>
      <c r="F332" s="12">
        <f t="shared" si="28"/>
        <v>0.10757839721254356</v>
      </c>
      <c r="G332" s="13">
        <f t="shared" si="29"/>
        <v>1.0413223140495869</v>
      </c>
      <c r="H332" s="19">
        <f t="shared" si="30"/>
        <v>4.0268456375838931E-2</v>
      </c>
    </row>
    <row r="333" spans="2:8" ht="15" x14ac:dyDescent="0.2">
      <c r="B333" s="3" t="s">
        <v>130</v>
      </c>
      <c r="C333" s="7">
        <v>72</v>
      </c>
      <c r="D333" s="7">
        <v>82</v>
      </c>
      <c r="E333" s="12">
        <f t="shared" si="27"/>
        <v>2.3010546500479387E-2</v>
      </c>
      <c r="F333" s="12">
        <f t="shared" si="28"/>
        <v>3.5714285714285712E-2</v>
      </c>
      <c r="G333" s="13">
        <f t="shared" si="29"/>
        <v>0.1388888888888889</v>
      </c>
      <c r="H333" s="19">
        <f t="shared" si="30"/>
        <v>3.1959092361776927E-3</v>
      </c>
    </row>
    <row r="334" spans="2:8" ht="15" x14ac:dyDescent="0.2">
      <c r="B334" s="3" t="s">
        <v>119</v>
      </c>
      <c r="C334" s="7">
        <v>20</v>
      </c>
      <c r="D334" s="7">
        <v>56</v>
      </c>
      <c r="E334" s="12">
        <f t="shared" si="27"/>
        <v>6.3918184723553853E-3</v>
      </c>
      <c r="F334" s="12">
        <f t="shared" si="28"/>
        <v>2.4390243902439025E-2</v>
      </c>
      <c r="G334" s="13">
        <f t="shared" si="29"/>
        <v>1.8</v>
      </c>
      <c r="H334" s="19">
        <f t="shared" si="30"/>
        <v>1.1505273250239693E-2</v>
      </c>
    </row>
    <row r="335" spans="2:8" ht="15" x14ac:dyDescent="0.2">
      <c r="B335" s="3" t="s">
        <v>128</v>
      </c>
      <c r="C335" s="7">
        <v>29</v>
      </c>
      <c r="D335" s="7">
        <v>48</v>
      </c>
      <c r="E335" s="12">
        <f t="shared" si="27"/>
        <v>9.2681367849153078E-3</v>
      </c>
      <c r="F335" s="12">
        <f t="shared" si="28"/>
        <v>2.0905923344947737E-2</v>
      </c>
      <c r="G335" s="13">
        <f t="shared" si="29"/>
        <v>0.65517241379310343</v>
      </c>
      <c r="H335" s="19">
        <f t="shared" si="30"/>
        <v>6.0722275487376156E-3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3.1959092361776926E-4</v>
      </c>
      <c r="F337" s="12">
        <f t="shared" si="28"/>
        <v>4.3554006968641115E-4</v>
      </c>
      <c r="G337" s="13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1</v>
      </c>
      <c r="D338" s="7">
        <v>1</v>
      </c>
      <c r="E338" s="12">
        <f t="shared" si="27"/>
        <v>3.1959092361776926E-4</v>
      </c>
      <c r="F338" s="12">
        <f t="shared" si="28"/>
        <v>4.3554006968641115E-4</v>
      </c>
      <c r="G338" s="13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6</v>
      </c>
      <c r="D339" s="7">
        <v>4</v>
      </c>
      <c r="E339" s="12">
        <f t="shared" si="27"/>
        <v>1.9175455417066154E-3</v>
      </c>
      <c r="F339" s="12">
        <f t="shared" si="28"/>
        <v>1.7421602787456446E-3</v>
      </c>
      <c r="G339" s="13">
        <f t="shared" si="29"/>
        <v>-0.33333333333333331</v>
      </c>
      <c r="H339" s="19">
        <f t="shared" si="30"/>
        <v>-6.391818472355384E-4</v>
      </c>
    </row>
    <row r="340" spans="2:8" ht="15" x14ac:dyDescent="0.2">
      <c r="B340" s="3" t="s">
        <v>364</v>
      </c>
      <c r="C340" s="7">
        <v>5</v>
      </c>
      <c r="D340" s="7">
        <v>4</v>
      </c>
      <c r="E340" s="12">
        <f t="shared" si="27"/>
        <v>1.5979546180888463E-3</v>
      </c>
      <c r="F340" s="12">
        <f t="shared" si="28"/>
        <v>1.7421602787456446E-3</v>
      </c>
      <c r="G340" s="13">
        <f t="shared" si="29"/>
        <v>-0.2</v>
      </c>
      <c r="H340" s="19">
        <f t="shared" si="30"/>
        <v>-3.1959092361776931E-4</v>
      </c>
    </row>
    <row r="341" spans="2:8" ht="15" x14ac:dyDescent="0.2">
      <c r="B341" s="3" t="s">
        <v>118</v>
      </c>
      <c r="C341" s="7">
        <v>14</v>
      </c>
      <c r="D341" s="7">
        <v>3</v>
      </c>
      <c r="E341" s="12">
        <f t="shared" si="27"/>
        <v>4.4742729306487695E-3</v>
      </c>
      <c r="F341" s="12">
        <f t="shared" si="28"/>
        <v>1.3066202090592336E-3</v>
      </c>
      <c r="G341" s="13">
        <f t="shared" si="29"/>
        <v>-0.7857142857142857</v>
      </c>
      <c r="H341" s="19">
        <f t="shared" si="30"/>
        <v>-3.5155001597954615E-3</v>
      </c>
    </row>
    <row r="342" spans="2:8" ht="15" x14ac:dyDescent="0.2">
      <c r="B342" s="3" t="s">
        <v>365</v>
      </c>
      <c r="C342" s="7">
        <v>0</v>
      </c>
      <c r="D342" s="7">
        <v>2</v>
      </c>
      <c r="E342" s="12" t="str">
        <f t="shared" si="27"/>
        <v/>
      </c>
      <c r="F342" s="12">
        <f t="shared" si="28"/>
        <v>8.710801393728223E-4</v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6</v>
      </c>
      <c r="D343" s="7">
        <v>4</v>
      </c>
      <c r="E343" s="12">
        <f t="shared" si="27"/>
        <v>1.9175455417066154E-3</v>
      </c>
      <c r="F343" s="12">
        <f t="shared" si="28"/>
        <v>1.7421602787456446E-3</v>
      </c>
      <c r="G343" s="13">
        <f t="shared" si="29"/>
        <v>-0.33333333333333331</v>
      </c>
      <c r="H343" s="19">
        <f t="shared" si="30"/>
        <v>-6.391818472355384E-4</v>
      </c>
    </row>
    <row r="344" spans="2:8" ht="15" x14ac:dyDescent="0.2">
      <c r="B344" s="3" t="s">
        <v>131</v>
      </c>
      <c r="C344" s="7">
        <v>83</v>
      </c>
      <c r="D344" s="7">
        <v>19</v>
      </c>
      <c r="E344" s="12">
        <f t="shared" si="27"/>
        <v>2.652604666027485E-2</v>
      </c>
      <c r="F344" s="12">
        <f t="shared" si="28"/>
        <v>8.2752613240418115E-3</v>
      </c>
      <c r="G344" s="13">
        <f t="shared" si="29"/>
        <v>-0.77108433734939763</v>
      </c>
      <c r="H344" s="19">
        <f t="shared" si="30"/>
        <v>-2.0453819111537236E-2</v>
      </c>
    </row>
    <row r="345" spans="2:8" ht="15" x14ac:dyDescent="0.2">
      <c r="B345" s="3" t="s">
        <v>366</v>
      </c>
      <c r="C345" s="7">
        <v>24</v>
      </c>
      <c r="D345" s="7">
        <v>32</v>
      </c>
      <c r="E345" s="12">
        <f t="shared" si="27"/>
        <v>7.6701821668264617E-3</v>
      </c>
      <c r="F345" s="12">
        <f t="shared" si="28"/>
        <v>1.3937282229965157E-2</v>
      </c>
      <c r="G345" s="13">
        <f t="shared" si="29"/>
        <v>0.33333333333333331</v>
      </c>
      <c r="H345" s="19">
        <f t="shared" si="30"/>
        <v>2.5567273889421536E-3</v>
      </c>
    </row>
    <row r="346" spans="2:8" ht="15" x14ac:dyDescent="0.2">
      <c r="B346" s="3" t="s">
        <v>122</v>
      </c>
      <c r="C346" s="7">
        <v>5</v>
      </c>
      <c r="D346" s="7">
        <v>2</v>
      </c>
      <c r="E346" s="12">
        <f t="shared" si="27"/>
        <v>1.5979546180888463E-3</v>
      </c>
      <c r="F346" s="12">
        <f t="shared" si="28"/>
        <v>8.710801393728223E-4</v>
      </c>
      <c r="G346" s="13">
        <f t="shared" si="29"/>
        <v>-0.6</v>
      </c>
      <c r="H346" s="19">
        <f t="shared" si="30"/>
        <v>-9.5877277085330771E-4</v>
      </c>
    </row>
    <row r="347" spans="2:8" ht="15" x14ac:dyDescent="0.2">
      <c r="B347" s="3" t="s">
        <v>121</v>
      </c>
      <c r="C347" s="7">
        <v>3</v>
      </c>
      <c r="D347" s="7">
        <v>10</v>
      </c>
      <c r="E347" s="12">
        <f t="shared" si="27"/>
        <v>9.5877277085330771E-4</v>
      </c>
      <c r="F347" s="12">
        <f t="shared" si="28"/>
        <v>4.3554006968641113E-3</v>
      </c>
      <c r="G347" s="13">
        <f t="shared" si="29"/>
        <v>2.3333333333333335</v>
      </c>
      <c r="H347" s="19">
        <f t="shared" si="30"/>
        <v>2.2371364653243847E-3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1</v>
      </c>
      <c r="E349" s="12" t="str">
        <f t="shared" si="27"/>
        <v/>
      </c>
      <c r="F349" s="12">
        <f t="shared" si="28"/>
        <v>4.3554006968641115E-4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2</v>
      </c>
      <c r="E350" s="12">
        <f t="shared" si="27"/>
        <v>6.3918184723553851E-4</v>
      </c>
      <c r="F350" s="12">
        <f t="shared" si="28"/>
        <v>8.710801393728223E-4</v>
      </c>
      <c r="G350" s="13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3</v>
      </c>
      <c r="E353" s="12">
        <f t="shared" si="27"/>
        <v>3.1959092361776926E-4</v>
      </c>
      <c r="F353" s="12">
        <f t="shared" si="28"/>
        <v>1.3066202090592336E-3</v>
      </c>
      <c r="G353" s="13">
        <f t="shared" si="29"/>
        <v>2</v>
      </c>
      <c r="H353" s="19">
        <f t="shared" si="30"/>
        <v>6.3918184723553851E-4</v>
      </c>
    </row>
    <row r="354" spans="2:8" ht="15" x14ac:dyDescent="0.2">
      <c r="B354" s="3" t="s">
        <v>124</v>
      </c>
      <c r="C354" s="7">
        <v>27</v>
      </c>
      <c r="D354" s="7">
        <v>53</v>
      </c>
      <c r="E354" s="12">
        <f t="shared" si="27"/>
        <v>8.6289549376797701E-3</v>
      </c>
      <c r="F354" s="12">
        <f t="shared" si="28"/>
        <v>2.3083623693379792E-2</v>
      </c>
      <c r="G354" s="13">
        <f t="shared" si="29"/>
        <v>0.96296296296296291</v>
      </c>
      <c r="H354" s="19">
        <f t="shared" si="30"/>
        <v>8.3093640140620012E-3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2</v>
      </c>
      <c r="E356" s="12" t="str">
        <f t="shared" si="27"/>
        <v/>
      </c>
      <c r="F356" s="12">
        <f t="shared" si="28"/>
        <v>8.710801393728223E-4</v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61</v>
      </c>
      <c r="D357" s="7">
        <v>14</v>
      </c>
      <c r="E357" s="12">
        <f t="shared" si="27"/>
        <v>1.9495046340683924E-2</v>
      </c>
      <c r="F357" s="12">
        <f t="shared" si="28"/>
        <v>6.0975609756097563E-3</v>
      </c>
      <c r="G357" s="13">
        <f t="shared" si="29"/>
        <v>-0.77049180327868849</v>
      </c>
      <c r="H357" s="19">
        <f t="shared" si="30"/>
        <v>-1.5020773410035155E-2</v>
      </c>
    </row>
    <row r="358" spans="2:8" ht="15" x14ac:dyDescent="0.2">
      <c r="B358" s="3" t="s">
        <v>127</v>
      </c>
      <c r="C358" s="7">
        <v>44</v>
      </c>
      <c r="D358" s="7">
        <v>72</v>
      </c>
      <c r="E358" s="12">
        <f t="shared" si="27"/>
        <v>1.4062000639181848E-2</v>
      </c>
      <c r="F358" s="12">
        <f t="shared" si="28"/>
        <v>3.1358885017421602E-2</v>
      </c>
      <c r="G358" s="13">
        <f t="shared" si="29"/>
        <v>0.63636363636363635</v>
      </c>
      <c r="H358" s="19">
        <f t="shared" si="30"/>
        <v>8.948545861297539E-3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3.1959092361776926E-4</v>
      </c>
      <c r="F359" s="12">
        <f t="shared" si="28"/>
        <v>4.3554006968641115E-4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2</v>
      </c>
      <c r="D362" s="7">
        <v>3</v>
      </c>
      <c r="E362" s="12">
        <f t="shared" si="31"/>
        <v>6.3918184723553851E-4</v>
      </c>
      <c r="F362" s="12">
        <f t="shared" si="32"/>
        <v>1.3066202090592336E-3</v>
      </c>
      <c r="G362" s="13">
        <f t="shared" si="33"/>
        <v>0.5</v>
      </c>
      <c r="H362" s="19">
        <f t="shared" si="34"/>
        <v>3.1959092361776926E-4</v>
      </c>
    </row>
    <row r="363" spans="2:8" ht="15" x14ac:dyDescent="0.2">
      <c r="B363" s="3" t="s">
        <v>376</v>
      </c>
      <c r="C363" s="7">
        <v>5</v>
      </c>
      <c r="D363" s="7">
        <v>6</v>
      </c>
      <c r="E363" s="12">
        <f t="shared" si="31"/>
        <v>1.5979546180888463E-3</v>
      </c>
      <c r="F363" s="12">
        <f t="shared" si="32"/>
        <v>2.6132404181184671E-3</v>
      </c>
      <c r="G363" s="13">
        <f t="shared" si="33"/>
        <v>0.2</v>
      </c>
      <c r="H363" s="19">
        <f t="shared" si="34"/>
        <v>3.1959092361776931E-4</v>
      </c>
    </row>
    <row r="364" spans="2:8" ht="15" x14ac:dyDescent="0.2">
      <c r="B364" s="3" t="s">
        <v>377</v>
      </c>
      <c r="C364" s="7">
        <v>66</v>
      </c>
      <c r="D364" s="7">
        <v>12</v>
      </c>
      <c r="E364" s="12">
        <f t="shared" si="31"/>
        <v>2.109300095877277E-2</v>
      </c>
      <c r="F364" s="12">
        <f t="shared" si="32"/>
        <v>5.2264808362369342E-3</v>
      </c>
      <c r="G364" s="13">
        <f t="shared" si="33"/>
        <v>-0.81818181818181823</v>
      </c>
      <c r="H364" s="19">
        <f t="shared" si="34"/>
        <v>-1.725790987535954E-2</v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3.1959092361776926E-4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2</v>
      </c>
      <c r="D367" s="7">
        <v>1</v>
      </c>
      <c r="E367" s="12">
        <f t="shared" si="31"/>
        <v>6.3918184723553851E-4</v>
      </c>
      <c r="F367" s="12">
        <f t="shared" si="32"/>
        <v>4.3554006968641115E-4</v>
      </c>
      <c r="G367" s="13">
        <f t="shared" si="33"/>
        <v>-0.5</v>
      </c>
      <c r="H367" s="19">
        <f t="shared" si="34"/>
        <v>-3.1959092361776926E-4</v>
      </c>
    </row>
    <row r="368" spans="2:8" ht="15" x14ac:dyDescent="0.2">
      <c r="B368" s="3" t="s">
        <v>380</v>
      </c>
      <c r="C368" s="7">
        <v>46</v>
      </c>
      <c r="D368" s="7">
        <v>2</v>
      </c>
      <c r="E368" s="12">
        <f t="shared" si="31"/>
        <v>1.4701182486417386E-2</v>
      </c>
      <c r="F368" s="12">
        <f t="shared" si="32"/>
        <v>8.710801393728223E-4</v>
      </c>
      <c r="G368" s="13">
        <f t="shared" si="33"/>
        <v>-0.95652173913043481</v>
      </c>
      <c r="H368" s="19">
        <f t="shared" si="34"/>
        <v>-1.4062000639181848E-2</v>
      </c>
    </row>
    <row r="369" spans="2:8" ht="15" x14ac:dyDescent="0.2">
      <c r="B369" s="3" t="s">
        <v>381</v>
      </c>
      <c r="C369" s="7">
        <v>34</v>
      </c>
      <c r="D369" s="7">
        <v>5</v>
      </c>
      <c r="E369" s="12">
        <f t="shared" si="31"/>
        <v>1.0866091403004154E-2</v>
      </c>
      <c r="F369" s="12">
        <f t="shared" si="32"/>
        <v>2.1777003484320556E-3</v>
      </c>
      <c r="G369" s="13">
        <f t="shared" si="33"/>
        <v>-0.8529411764705882</v>
      </c>
      <c r="H369" s="19">
        <f t="shared" si="34"/>
        <v>-9.2681367849153078E-3</v>
      </c>
    </row>
    <row r="370" spans="2:8" ht="15" x14ac:dyDescent="0.2">
      <c r="B370" s="3" t="s">
        <v>135</v>
      </c>
      <c r="C370" s="7">
        <v>7</v>
      </c>
      <c r="D370" s="7">
        <v>0</v>
      </c>
      <c r="E370" s="12">
        <f t="shared" si="31"/>
        <v>2.2371364653243847E-3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214</v>
      </c>
      <c r="D372" s="7">
        <v>14</v>
      </c>
      <c r="E372" s="12">
        <f t="shared" si="31"/>
        <v>6.8392457654202626E-2</v>
      </c>
      <c r="F372" s="12">
        <f t="shared" si="32"/>
        <v>6.0975609756097563E-3</v>
      </c>
      <c r="G372" s="13">
        <f t="shared" si="33"/>
        <v>-0.93457943925233644</v>
      </c>
      <c r="H372" s="19">
        <f t="shared" si="34"/>
        <v>-6.3918184723553859E-2</v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4.3554006968641115E-4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3.1959092361776926E-4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2</v>
      </c>
      <c r="D377" s="7">
        <v>0</v>
      </c>
      <c r="E377" s="12">
        <f t="shared" si="31"/>
        <v>6.3918184723553851E-4</v>
      </c>
      <c r="F377" s="12" t="str">
        <f t="shared" si="32"/>
        <v/>
      </c>
      <c r="G377" s="13" t="str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5</v>
      </c>
      <c r="D378" s="7">
        <v>11</v>
      </c>
      <c r="E378" s="12">
        <f t="shared" si="31"/>
        <v>1.5979546180888463E-3</v>
      </c>
      <c r="F378" s="12">
        <f t="shared" si="32"/>
        <v>4.7909407665505223E-3</v>
      </c>
      <c r="G378" s="13">
        <f t="shared" si="33"/>
        <v>1.2</v>
      </c>
      <c r="H378" s="19">
        <f t="shared" si="34"/>
        <v>1.9175455417066154E-3</v>
      </c>
    </row>
    <row r="379" spans="2:8" ht="15" x14ac:dyDescent="0.2">
      <c r="B379" s="3" t="s">
        <v>384</v>
      </c>
      <c r="C379" s="7">
        <v>3</v>
      </c>
      <c r="D379" s="7">
        <v>0</v>
      </c>
      <c r="E379" s="12">
        <f t="shared" si="31"/>
        <v>9.5877277085330771E-4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1</v>
      </c>
      <c r="D380" s="7">
        <v>1</v>
      </c>
      <c r="E380" s="12">
        <f t="shared" si="31"/>
        <v>3.1959092361776926E-4</v>
      </c>
      <c r="F380" s="12">
        <f t="shared" si="32"/>
        <v>4.3554006968641115E-4</v>
      </c>
      <c r="G380" s="13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3.1959092361776926E-4</v>
      </c>
      <c r="F381" s="12" t="str">
        <f t="shared" si="32"/>
        <v/>
      </c>
      <c r="G381" s="13" t="str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1</v>
      </c>
      <c r="E383" s="12">
        <f t="shared" si="31"/>
        <v>3.1959092361776926E-4</v>
      </c>
      <c r="F383" s="12">
        <f t="shared" si="32"/>
        <v>4.3554006968641115E-4</v>
      </c>
      <c r="G383" s="13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4</v>
      </c>
      <c r="D384" s="7">
        <v>9</v>
      </c>
      <c r="E384" s="12">
        <f t="shared" si="31"/>
        <v>1.278363694471077E-3</v>
      </c>
      <c r="F384" s="12">
        <f t="shared" si="32"/>
        <v>3.9198606271777002E-3</v>
      </c>
      <c r="G384" s="13">
        <f t="shared" si="33"/>
        <v>1.25</v>
      </c>
      <c r="H384" s="19">
        <f t="shared" si="34"/>
        <v>1.5979546180888463E-3</v>
      </c>
    </row>
    <row r="385" spans="2:8" ht="15" x14ac:dyDescent="0.2">
      <c r="B385" s="3" t="s">
        <v>146</v>
      </c>
      <c r="C385" s="7">
        <v>3</v>
      </c>
      <c r="D385" s="7">
        <v>1</v>
      </c>
      <c r="E385" s="12">
        <f t="shared" si="31"/>
        <v>9.5877277085330771E-4</v>
      </c>
      <c r="F385" s="12">
        <f t="shared" si="32"/>
        <v>4.3554006968641115E-4</v>
      </c>
      <c r="G385" s="13">
        <f t="shared" si="33"/>
        <v>-0.66666666666666663</v>
      </c>
      <c r="H385" s="19">
        <f t="shared" si="34"/>
        <v>-6.391818472355384E-4</v>
      </c>
    </row>
    <row r="386" spans="2:8" ht="15" x14ac:dyDescent="0.2">
      <c r="B386" s="3" t="s">
        <v>531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4.3554006968641115E-4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7</v>
      </c>
      <c r="D387" s="7">
        <v>18</v>
      </c>
      <c r="E387" s="12">
        <f t="shared" si="31"/>
        <v>2.2371364653243847E-3</v>
      </c>
      <c r="F387" s="12">
        <f t="shared" si="32"/>
        <v>7.8397212543554005E-3</v>
      </c>
      <c r="G387" s="13">
        <f t="shared" si="33"/>
        <v>1.5714285714285714</v>
      </c>
      <c r="H387" s="19">
        <f t="shared" si="34"/>
        <v>3.5155001597954615E-3</v>
      </c>
    </row>
    <row r="388" spans="2:8" ht="15" x14ac:dyDescent="0.2">
      <c r="B388" s="3" t="s">
        <v>389</v>
      </c>
      <c r="C388" s="7">
        <v>7</v>
      </c>
      <c r="D388" s="7">
        <v>1</v>
      </c>
      <c r="E388" s="12">
        <f t="shared" si="31"/>
        <v>2.2371364653243847E-3</v>
      </c>
      <c r="F388" s="12">
        <f t="shared" si="32"/>
        <v>4.3554006968641115E-4</v>
      </c>
      <c r="G388" s="13">
        <f t="shared" si="33"/>
        <v>-0.8571428571428571</v>
      </c>
      <c r="H388" s="19">
        <f t="shared" si="34"/>
        <v>-1.9175455417066154E-3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4.3554006968641115E-4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18</v>
      </c>
      <c r="D391" s="7">
        <v>5</v>
      </c>
      <c r="E391" s="12">
        <f t="shared" si="31"/>
        <v>5.7526366251198467E-3</v>
      </c>
      <c r="F391" s="12">
        <f t="shared" si="32"/>
        <v>2.1777003484320556E-3</v>
      </c>
      <c r="G391" s="13">
        <f t="shared" si="33"/>
        <v>-0.72222222222222221</v>
      </c>
      <c r="H391" s="19">
        <f t="shared" si="34"/>
        <v>-4.1546820070310006E-3</v>
      </c>
    </row>
    <row r="392" spans="2:8" ht="15" x14ac:dyDescent="0.2">
      <c r="B392" s="3" t="s">
        <v>140</v>
      </c>
      <c r="C392" s="7">
        <v>2</v>
      </c>
      <c r="D392" s="7">
        <v>1</v>
      </c>
      <c r="E392" s="12">
        <f t="shared" si="31"/>
        <v>6.3918184723553851E-4</v>
      </c>
      <c r="F392" s="12">
        <f t="shared" si="32"/>
        <v>4.3554006968641115E-4</v>
      </c>
      <c r="G392" s="13">
        <f t="shared" si="33"/>
        <v>-0.5</v>
      </c>
      <c r="H392" s="19">
        <f t="shared" si="34"/>
        <v>-3.1959092361776926E-4</v>
      </c>
    </row>
    <row r="393" spans="2:8" ht="15" x14ac:dyDescent="0.2">
      <c r="B393" s="3" t="s">
        <v>390</v>
      </c>
      <c r="C393" s="7">
        <v>43</v>
      </c>
      <c r="D393" s="7">
        <v>31</v>
      </c>
      <c r="E393" s="12">
        <f t="shared" si="31"/>
        <v>1.3742409715564077E-2</v>
      </c>
      <c r="F393" s="12">
        <f t="shared" si="32"/>
        <v>1.3501742160278746E-2</v>
      </c>
      <c r="G393" s="13">
        <f t="shared" si="33"/>
        <v>-0.27906976744186046</v>
      </c>
      <c r="H393" s="19">
        <f t="shared" si="34"/>
        <v>-3.8350910834132309E-3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3.1959092361776926E-4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2</v>
      </c>
      <c r="D397" s="7">
        <v>0</v>
      </c>
      <c r="E397" s="12">
        <f t="shared" si="31"/>
        <v>6.3918184723553851E-4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1</v>
      </c>
      <c r="D398" s="7">
        <v>1</v>
      </c>
      <c r="E398" s="12">
        <f t="shared" si="31"/>
        <v>3.1959092361776926E-4</v>
      </c>
      <c r="F398" s="12">
        <f t="shared" si="32"/>
        <v>4.3554006968641115E-4</v>
      </c>
      <c r="G398" s="13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14</v>
      </c>
      <c r="D401" s="7">
        <v>2</v>
      </c>
      <c r="E401" s="12">
        <f t="shared" si="31"/>
        <v>4.4742729306487695E-3</v>
      </c>
      <c r="F401" s="12">
        <f t="shared" si="32"/>
        <v>8.710801393728223E-4</v>
      </c>
      <c r="G401" s="13">
        <f t="shared" si="33"/>
        <v>-0.8571428571428571</v>
      </c>
      <c r="H401" s="19">
        <f t="shared" si="34"/>
        <v>-3.8350910834132309E-3</v>
      </c>
    </row>
    <row r="402" spans="2:8" ht="15" x14ac:dyDescent="0.2">
      <c r="B402" s="3" t="s">
        <v>393</v>
      </c>
      <c r="C402" s="7">
        <v>1</v>
      </c>
      <c r="D402" s="7">
        <v>0</v>
      </c>
      <c r="E402" s="12">
        <f t="shared" si="31"/>
        <v>3.1959092361776926E-4</v>
      </c>
      <c r="F402" s="12" t="str">
        <f t="shared" si="32"/>
        <v/>
      </c>
      <c r="G402" s="13" t="str">
        <f t="shared" si="33"/>
        <v>0</v>
      </c>
      <c r="H402" s="19">
        <f t="shared" si="34"/>
        <v>0</v>
      </c>
    </row>
    <row r="403" spans="2:8" ht="15" x14ac:dyDescent="0.2">
      <c r="B403" s="3" t="s">
        <v>394</v>
      </c>
      <c r="C403" s="7">
        <v>0</v>
      </c>
      <c r="D403" s="7">
        <v>4</v>
      </c>
      <c r="E403" s="12" t="str">
        <f t="shared" si="31"/>
        <v/>
      </c>
      <c r="F403" s="12">
        <f t="shared" si="32"/>
        <v>1.7421602787456446E-3</v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3.1959092361776926E-4</v>
      </c>
      <c r="F404" s="12" t="str">
        <f t="shared" si="32"/>
        <v/>
      </c>
      <c r="G404" s="13" t="str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0</v>
      </c>
      <c r="D405" s="7">
        <v>2</v>
      </c>
      <c r="E405" s="12" t="str">
        <f t="shared" si="31"/>
        <v/>
      </c>
      <c r="F405" s="12">
        <f t="shared" si="32"/>
        <v>8.710801393728223E-4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41</v>
      </c>
      <c r="D406" s="7">
        <v>17</v>
      </c>
      <c r="E406" s="12">
        <f t="shared" si="31"/>
        <v>1.310322786832854E-2</v>
      </c>
      <c r="F406" s="12">
        <f t="shared" si="32"/>
        <v>7.4041811846689894E-3</v>
      </c>
      <c r="G406" s="13">
        <f t="shared" si="33"/>
        <v>-0.58536585365853655</v>
      </c>
      <c r="H406" s="19">
        <f t="shared" si="34"/>
        <v>-7.6701821668264617E-3</v>
      </c>
    </row>
    <row r="407" spans="2:8" ht="15" x14ac:dyDescent="0.2">
      <c r="B407" s="3" t="s">
        <v>398</v>
      </c>
      <c r="C407" s="7">
        <v>3</v>
      </c>
      <c r="D407" s="7">
        <v>4</v>
      </c>
      <c r="E407" s="12">
        <f t="shared" si="31"/>
        <v>9.5877277085330771E-4</v>
      </c>
      <c r="F407" s="12">
        <f t="shared" si="32"/>
        <v>1.7421602787456446E-3</v>
      </c>
      <c r="G407" s="13">
        <f t="shared" si="33"/>
        <v>0.33333333333333331</v>
      </c>
      <c r="H407" s="19">
        <f t="shared" si="34"/>
        <v>3.195909236177692E-4</v>
      </c>
    </row>
    <row r="408" spans="2:8" ht="15" x14ac:dyDescent="0.2">
      <c r="B408" s="3" t="s">
        <v>399</v>
      </c>
      <c r="C408" s="7">
        <v>9</v>
      </c>
      <c r="D408" s="7">
        <v>25</v>
      </c>
      <c r="E408" s="12">
        <f t="shared" si="31"/>
        <v>2.8763183125599234E-3</v>
      </c>
      <c r="F408" s="12">
        <f t="shared" si="32"/>
        <v>1.0888501742160279E-2</v>
      </c>
      <c r="G408" s="13">
        <f t="shared" si="33"/>
        <v>1.7777777777777777</v>
      </c>
      <c r="H408" s="19">
        <f t="shared" si="34"/>
        <v>5.1134547778843081E-3</v>
      </c>
    </row>
    <row r="409" spans="2:8" ht="15" x14ac:dyDescent="0.2">
      <c r="B409" s="3" t="s">
        <v>139</v>
      </c>
      <c r="C409" s="7">
        <v>1</v>
      </c>
      <c r="D409" s="7">
        <v>1</v>
      </c>
      <c r="E409" s="12">
        <f t="shared" si="31"/>
        <v>3.1959092361776926E-4</v>
      </c>
      <c r="F409" s="12">
        <f t="shared" si="32"/>
        <v>4.3554006968641115E-4</v>
      </c>
      <c r="G409" s="13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4.3554006968641115E-4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2</v>
      </c>
      <c r="E411" s="12">
        <f t="shared" si="31"/>
        <v>3.1959092361776926E-4</v>
      </c>
      <c r="F411" s="12">
        <f t="shared" si="32"/>
        <v>8.710801393728223E-4</v>
      </c>
      <c r="G411" s="13">
        <f t="shared" si="33"/>
        <v>1</v>
      </c>
      <c r="H411" s="19">
        <f t="shared" si="34"/>
        <v>3.1959092361776926E-4</v>
      </c>
    </row>
    <row r="412" spans="2:8" ht="15" x14ac:dyDescent="0.2">
      <c r="B412" s="3" t="s">
        <v>402</v>
      </c>
      <c r="C412" s="7">
        <v>441</v>
      </c>
      <c r="D412" s="7">
        <v>7</v>
      </c>
      <c r="E412" s="12">
        <f t="shared" si="31"/>
        <v>0.14093959731543623</v>
      </c>
      <c r="F412" s="12">
        <f t="shared" si="32"/>
        <v>3.0487804878048782E-3</v>
      </c>
      <c r="G412" s="13">
        <f t="shared" si="33"/>
        <v>-0.98412698412698407</v>
      </c>
      <c r="H412" s="19">
        <f t="shared" si="34"/>
        <v>-0.13870246085011184</v>
      </c>
    </row>
    <row r="413" spans="2:8" ht="15" x14ac:dyDescent="0.2">
      <c r="B413" s="3" t="s">
        <v>403</v>
      </c>
      <c r="C413" s="7">
        <v>2</v>
      </c>
      <c r="D413" s="7">
        <v>0</v>
      </c>
      <c r="E413" s="12">
        <f t="shared" si="31"/>
        <v>6.3918184723553851E-4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3.1959092361776926E-4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3.1959092361776926E-4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2</v>
      </c>
      <c r="E416" s="12" t="str">
        <f t="shared" si="31"/>
        <v/>
      </c>
      <c r="F416" s="12">
        <f t="shared" si="32"/>
        <v>8.710801393728223E-4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17</v>
      </c>
      <c r="E417" s="12" t="str">
        <f t="shared" si="31"/>
        <v/>
      </c>
      <c r="F417" s="12">
        <f t="shared" si="32"/>
        <v>7.4041811846689894E-3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4</v>
      </c>
      <c r="E418" s="12" t="str">
        <f t="shared" si="31"/>
        <v/>
      </c>
      <c r="F418" s="12">
        <f t="shared" si="32"/>
        <v>1.7421602787456446E-3</v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3.1959092361776926E-4</v>
      </c>
      <c r="F419" s="12" t="str">
        <f t="shared" si="32"/>
        <v/>
      </c>
      <c r="G419" s="13" t="str">
        <f t="shared" si="33"/>
        <v>0</v>
      </c>
      <c r="H419" s="19">
        <f t="shared" si="34"/>
        <v>0</v>
      </c>
    </row>
    <row r="420" spans="2:8" ht="15" x14ac:dyDescent="0.2">
      <c r="B420" s="3" t="s">
        <v>408</v>
      </c>
      <c r="C420" s="7">
        <v>2</v>
      </c>
      <c r="D420" s="7">
        <v>1</v>
      </c>
      <c r="E420" s="12">
        <f t="shared" si="31"/>
        <v>6.3918184723553851E-4</v>
      </c>
      <c r="F420" s="12">
        <f t="shared" si="32"/>
        <v>4.3554006968641115E-4</v>
      </c>
      <c r="G420" s="13">
        <f t="shared" si="33"/>
        <v>-0.5</v>
      </c>
      <c r="H420" s="19">
        <f t="shared" si="34"/>
        <v>-3.1959092361776926E-4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13</v>
      </c>
      <c r="E422" s="12">
        <f t="shared" si="31"/>
        <v>6.3918184723553851E-4</v>
      </c>
      <c r="F422" s="12">
        <f t="shared" si="32"/>
        <v>5.6620209059233453E-3</v>
      </c>
      <c r="G422" s="13">
        <f t="shared" si="33"/>
        <v>5.5</v>
      </c>
      <c r="H422" s="19">
        <f t="shared" si="34"/>
        <v>3.515500159795462E-3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1</v>
      </c>
      <c r="E426" s="12" t="str">
        <f t="shared" si="35"/>
        <v/>
      </c>
      <c r="F426" s="12">
        <f t="shared" si="36"/>
        <v>4.3554006968641115E-4</v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3.1959092361776926E-4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3.1959092361776926E-4</v>
      </c>
      <c r="F430" s="12">
        <f t="shared" si="36"/>
        <v>4.3554006968641115E-4</v>
      </c>
      <c r="G430" s="13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8</v>
      </c>
      <c r="D431" s="7">
        <v>1</v>
      </c>
      <c r="E431" s="12">
        <f t="shared" si="35"/>
        <v>2.556727388942154E-3</v>
      </c>
      <c r="F431" s="12">
        <f t="shared" si="36"/>
        <v>4.3554006968641115E-4</v>
      </c>
      <c r="G431" s="13">
        <f t="shared" si="37"/>
        <v>-0.875</v>
      </c>
      <c r="H431" s="19">
        <f t="shared" si="38"/>
        <v>-2.2371364653243847E-3</v>
      </c>
    </row>
    <row r="432" spans="2:8" ht="15" x14ac:dyDescent="0.2">
      <c r="B432" s="3" t="s">
        <v>417</v>
      </c>
      <c r="C432" s="7">
        <v>33</v>
      </c>
      <c r="D432" s="7">
        <v>25</v>
      </c>
      <c r="E432" s="12">
        <f t="shared" si="35"/>
        <v>1.0546500479386385E-2</v>
      </c>
      <c r="F432" s="12">
        <f t="shared" si="36"/>
        <v>1.0888501742160279E-2</v>
      </c>
      <c r="G432" s="13">
        <f t="shared" si="37"/>
        <v>-0.24242424242424243</v>
      </c>
      <c r="H432" s="19">
        <f t="shared" si="38"/>
        <v>-2.556727388942154E-3</v>
      </c>
    </row>
    <row r="433" spans="2:8" ht="15" x14ac:dyDescent="0.2">
      <c r="B433" s="3" t="s">
        <v>162</v>
      </c>
      <c r="C433" s="7">
        <v>58</v>
      </c>
      <c r="D433" s="7">
        <v>5</v>
      </c>
      <c r="E433" s="12">
        <f t="shared" si="35"/>
        <v>1.8536273569830616E-2</v>
      </c>
      <c r="F433" s="12">
        <f t="shared" si="36"/>
        <v>2.1777003484320556E-3</v>
      </c>
      <c r="G433" s="13">
        <f t="shared" si="37"/>
        <v>-0.91379310344827591</v>
      </c>
      <c r="H433" s="19">
        <f t="shared" si="38"/>
        <v>-1.693831895174177E-2</v>
      </c>
    </row>
    <row r="434" spans="2:8" ht="30" x14ac:dyDescent="0.2">
      <c r="B434" s="3" t="s">
        <v>418</v>
      </c>
      <c r="C434" s="7">
        <v>120</v>
      </c>
      <c r="D434" s="7">
        <v>8</v>
      </c>
      <c r="E434" s="12">
        <f t="shared" si="35"/>
        <v>3.8350910834132314E-2</v>
      </c>
      <c r="F434" s="12">
        <f t="shared" si="36"/>
        <v>3.4843205574912892E-3</v>
      </c>
      <c r="G434" s="13">
        <f t="shared" si="37"/>
        <v>-0.93333333333333335</v>
      </c>
      <c r="H434" s="19">
        <f t="shared" si="38"/>
        <v>-3.5794183445190163E-2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4.3554006968641115E-4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229</v>
      </c>
      <c r="D437" s="7">
        <v>32</v>
      </c>
      <c r="E437" s="12">
        <f t="shared" si="35"/>
        <v>7.3186321508469154E-2</v>
      </c>
      <c r="F437" s="12">
        <f t="shared" si="36"/>
        <v>1.3937282229965157E-2</v>
      </c>
      <c r="G437" s="13">
        <f t="shared" si="37"/>
        <v>-0.86026200873362446</v>
      </c>
      <c r="H437" s="19">
        <f t="shared" si="38"/>
        <v>-6.2959411952700536E-2</v>
      </c>
    </row>
    <row r="438" spans="2:8" ht="15" x14ac:dyDescent="0.2">
      <c r="B438" s="3" t="s">
        <v>155</v>
      </c>
      <c r="C438" s="7">
        <v>7</v>
      </c>
      <c r="D438" s="7">
        <v>0</v>
      </c>
      <c r="E438" s="12">
        <f t="shared" si="35"/>
        <v>2.2371364653243847E-3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2</v>
      </c>
      <c r="E441" s="12">
        <f t="shared" si="35"/>
        <v>6.3918184723553851E-4</v>
      </c>
      <c r="F441" s="12">
        <f t="shared" si="36"/>
        <v>8.710801393728223E-4</v>
      </c>
      <c r="G441" s="13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2</v>
      </c>
      <c r="D442" s="7">
        <v>0</v>
      </c>
      <c r="E442" s="12">
        <f t="shared" si="35"/>
        <v>6.3918184723553851E-4</v>
      </c>
      <c r="F442" s="12" t="str">
        <f t="shared" si="36"/>
        <v/>
      </c>
      <c r="G442" s="13" t="str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1</v>
      </c>
      <c r="E443" s="12" t="str">
        <f t="shared" si="35"/>
        <v/>
      </c>
      <c r="F443" s="12">
        <f t="shared" si="36"/>
        <v>4.3554006968641115E-4</v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3.1959092361776926E-4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3.1959092361776926E-4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3</v>
      </c>
      <c r="E450" s="12" t="str">
        <f t="shared" si="35"/>
        <v/>
      </c>
      <c r="F450" s="12">
        <f t="shared" si="36"/>
        <v>1.3066202090592336E-3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1</v>
      </c>
      <c r="D451" s="7">
        <v>0</v>
      </c>
      <c r="E451" s="12">
        <f t="shared" si="35"/>
        <v>3.1959092361776926E-4</v>
      </c>
      <c r="F451" s="12" t="str">
        <f t="shared" si="36"/>
        <v/>
      </c>
      <c r="G451" s="13" t="str">
        <f t="shared" si="37"/>
        <v>0</v>
      </c>
      <c r="H451" s="19">
        <f t="shared" si="38"/>
        <v>0</v>
      </c>
    </row>
    <row r="452" spans="2:8" ht="30" x14ac:dyDescent="0.2">
      <c r="B452" s="3" t="s">
        <v>431</v>
      </c>
      <c r="C452" s="7">
        <v>0</v>
      </c>
      <c r="D452" s="7">
        <v>1</v>
      </c>
      <c r="E452" s="12" t="str">
        <f t="shared" si="35"/>
        <v/>
      </c>
      <c r="F452" s="12">
        <f t="shared" si="36"/>
        <v>4.3554006968641115E-4</v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1</v>
      </c>
      <c r="D453" s="7">
        <v>0</v>
      </c>
      <c r="E453" s="12">
        <f t="shared" si="35"/>
        <v>3.1959092361776926E-4</v>
      </c>
      <c r="F453" s="12" t="str">
        <f t="shared" si="36"/>
        <v/>
      </c>
      <c r="G453" s="13" t="str">
        <f t="shared" si="37"/>
        <v>0</v>
      </c>
      <c r="H453" s="19">
        <f t="shared" si="38"/>
        <v>0</v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11</v>
      </c>
      <c r="D455" s="7">
        <v>3</v>
      </c>
      <c r="E455" s="12">
        <f t="shared" si="35"/>
        <v>3.515500159795462E-3</v>
      </c>
      <c r="F455" s="12">
        <f t="shared" si="36"/>
        <v>1.3066202090592336E-3</v>
      </c>
      <c r="G455" s="13">
        <f t="shared" si="37"/>
        <v>-0.72727272727272729</v>
      </c>
      <c r="H455" s="19">
        <f t="shared" si="38"/>
        <v>-2.556727388942154E-3</v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4.3554006968641115E-4</v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2</v>
      </c>
      <c r="E458" s="12" t="str">
        <f t="shared" si="35"/>
        <v/>
      </c>
      <c r="F458" s="12">
        <f t="shared" si="36"/>
        <v>8.710801393728223E-4</v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7</v>
      </c>
      <c r="D460" s="7">
        <v>10</v>
      </c>
      <c r="E460" s="12">
        <f t="shared" si="35"/>
        <v>2.2371364653243847E-3</v>
      </c>
      <c r="F460" s="12">
        <f t="shared" si="36"/>
        <v>4.3554006968641113E-3</v>
      </c>
      <c r="G460" s="13">
        <f t="shared" si="37"/>
        <v>0.42857142857142855</v>
      </c>
      <c r="H460" s="19">
        <f t="shared" si="38"/>
        <v>9.5877277085330771E-4</v>
      </c>
    </row>
    <row r="461" spans="2:8" ht="30" x14ac:dyDescent="0.2">
      <c r="B461" s="3" t="s">
        <v>173</v>
      </c>
      <c r="C461" s="7">
        <v>1</v>
      </c>
      <c r="D461" s="7">
        <v>3</v>
      </c>
      <c r="E461" s="12">
        <f t="shared" si="35"/>
        <v>3.1959092361776926E-4</v>
      </c>
      <c r="F461" s="12">
        <f t="shared" si="36"/>
        <v>1.3066202090592336E-3</v>
      </c>
      <c r="G461" s="13">
        <f t="shared" si="37"/>
        <v>2</v>
      </c>
      <c r="H461" s="19">
        <f t="shared" si="38"/>
        <v>6.3918184723553851E-4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23</v>
      </c>
      <c r="D463" s="7">
        <v>15</v>
      </c>
      <c r="E463" s="12">
        <f t="shared" si="35"/>
        <v>7.3505912432086928E-3</v>
      </c>
      <c r="F463" s="12">
        <f t="shared" si="36"/>
        <v>6.5331010452961674E-3</v>
      </c>
      <c r="G463" s="13">
        <f t="shared" si="37"/>
        <v>-0.34782608695652173</v>
      </c>
      <c r="H463" s="19">
        <f t="shared" si="38"/>
        <v>-2.556727388942154E-3</v>
      </c>
    </row>
    <row r="464" spans="2:8" ht="15" x14ac:dyDescent="0.2">
      <c r="B464" s="3" t="s">
        <v>478</v>
      </c>
      <c r="C464" s="7">
        <v>7</v>
      </c>
      <c r="D464" s="7">
        <v>5</v>
      </c>
      <c r="E464" s="12">
        <f t="shared" si="35"/>
        <v>2.2371364653243847E-3</v>
      </c>
      <c r="F464" s="12">
        <f t="shared" si="36"/>
        <v>2.1777003484320556E-3</v>
      </c>
      <c r="G464" s="13">
        <f t="shared" si="37"/>
        <v>-0.2857142857142857</v>
      </c>
      <c r="H464" s="19">
        <f t="shared" si="38"/>
        <v>-6.3918184723553851E-4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3.1959092361776926E-4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3</v>
      </c>
      <c r="E466" s="12" t="str">
        <f t="shared" si="35"/>
        <v/>
      </c>
      <c r="F466" s="12">
        <f t="shared" si="36"/>
        <v>1.3066202090592336E-3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6</v>
      </c>
      <c r="D467" s="7">
        <v>5</v>
      </c>
      <c r="E467" s="12">
        <f t="shared" si="35"/>
        <v>1.9175455417066154E-3</v>
      </c>
      <c r="F467" s="12">
        <f t="shared" si="36"/>
        <v>2.1777003484320556E-3</v>
      </c>
      <c r="G467" s="13">
        <f t="shared" si="37"/>
        <v>-0.16666666666666666</v>
      </c>
      <c r="H467" s="19">
        <f t="shared" si="38"/>
        <v>-3.195909236177692E-4</v>
      </c>
    </row>
    <row r="468" spans="2:8" ht="15" x14ac:dyDescent="0.2">
      <c r="B468" s="3" t="s">
        <v>182</v>
      </c>
      <c r="C468" s="7">
        <v>14</v>
      </c>
      <c r="D468" s="7">
        <v>2</v>
      </c>
      <c r="E468" s="12">
        <f t="shared" si="35"/>
        <v>4.4742729306487695E-3</v>
      </c>
      <c r="F468" s="12">
        <f t="shared" si="36"/>
        <v>8.710801393728223E-4</v>
      </c>
      <c r="G468" s="13">
        <f t="shared" si="37"/>
        <v>-0.8571428571428571</v>
      </c>
      <c r="H468" s="19">
        <f t="shared" si="38"/>
        <v>-3.8350910834132309E-3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2</v>
      </c>
      <c r="E473" s="12" t="str">
        <f t="shared" si="35"/>
        <v/>
      </c>
      <c r="F473" s="12">
        <f t="shared" si="36"/>
        <v>8.710801393728223E-4</v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0</v>
      </c>
      <c r="E475" s="12">
        <f t="shared" si="35"/>
        <v>3.1959092361776926E-4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4.3554006968641115E-4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3</v>
      </c>
      <c r="D478" s="7">
        <v>5</v>
      </c>
      <c r="E478" s="12">
        <f t="shared" si="35"/>
        <v>9.5877277085330771E-4</v>
      </c>
      <c r="F478" s="12">
        <f t="shared" si="36"/>
        <v>2.1777003484320556E-3</v>
      </c>
      <c r="G478" s="13">
        <f t="shared" si="37"/>
        <v>0.66666666666666663</v>
      </c>
      <c r="H478" s="19">
        <f t="shared" si="38"/>
        <v>6.391818472355384E-4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3.1959092361776926E-4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2</v>
      </c>
      <c r="E480" s="12" t="str">
        <f t="shared" si="35"/>
        <v/>
      </c>
      <c r="F480" s="12">
        <f t="shared" si="36"/>
        <v>8.710801393728223E-4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17</v>
      </c>
      <c r="D483" s="7">
        <v>39</v>
      </c>
      <c r="E483" s="12">
        <f t="shared" si="35"/>
        <v>5.433045701502077E-3</v>
      </c>
      <c r="F483" s="12">
        <f t="shared" si="36"/>
        <v>1.6986062717770034E-2</v>
      </c>
      <c r="G483" s="13">
        <f t="shared" si="37"/>
        <v>1.2941176470588236</v>
      </c>
      <c r="H483" s="19">
        <f t="shared" si="38"/>
        <v>7.0310003195909231E-3</v>
      </c>
    </row>
    <row r="484" spans="2:8" ht="30" x14ac:dyDescent="0.2">
      <c r="B484" s="3" t="s">
        <v>184</v>
      </c>
      <c r="C484" s="7">
        <v>16</v>
      </c>
      <c r="D484" s="7">
        <v>5</v>
      </c>
      <c r="E484" s="12">
        <f t="shared" si="35"/>
        <v>5.1134547778843081E-3</v>
      </c>
      <c r="F484" s="12">
        <f t="shared" si="36"/>
        <v>2.1777003484320556E-3</v>
      </c>
      <c r="G484" s="13">
        <f t="shared" si="37"/>
        <v>-0.6875</v>
      </c>
      <c r="H484" s="19">
        <f t="shared" si="38"/>
        <v>-3.515500159795462E-3</v>
      </c>
    </row>
    <row r="485" spans="2:8" ht="15" x14ac:dyDescent="0.2">
      <c r="B485" s="3" t="s">
        <v>443</v>
      </c>
      <c r="C485" s="7">
        <v>48</v>
      </c>
      <c r="D485" s="7">
        <v>59</v>
      </c>
      <c r="E485" s="12">
        <f t="shared" si="35"/>
        <v>1.5340364333652923E-2</v>
      </c>
      <c r="F485" s="12">
        <f t="shared" si="36"/>
        <v>2.5696864111498258E-2</v>
      </c>
      <c r="G485" s="13">
        <f t="shared" si="37"/>
        <v>0.22916666666666666</v>
      </c>
      <c r="H485" s="19">
        <f t="shared" si="38"/>
        <v>3.5155001597954615E-3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3.1959092361776926E-4</v>
      </c>
      <c r="F487" s="12" t="str">
        <f t="shared" si="36"/>
        <v/>
      </c>
      <c r="G487" s="13" t="str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3</v>
      </c>
      <c r="D488" s="7">
        <v>0</v>
      </c>
      <c r="E488" s="12">
        <f t="shared" ref="E488:E499" si="39">+IF(C488=0,"",C488/C$294)</f>
        <v>9.5877277085330771E-4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0</v>
      </c>
      <c r="D489" s="7">
        <v>1</v>
      </c>
      <c r="E489" s="12" t="str">
        <f t="shared" si="39"/>
        <v/>
      </c>
      <c r="F489" s="12">
        <f t="shared" si="40"/>
        <v>4.3554006968641115E-4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9</v>
      </c>
      <c r="D491" s="7">
        <v>33</v>
      </c>
      <c r="E491" s="12">
        <f t="shared" si="39"/>
        <v>2.8763183125599234E-3</v>
      </c>
      <c r="F491" s="12">
        <f t="shared" si="40"/>
        <v>1.4372822299651568E-2</v>
      </c>
      <c r="G491" s="13">
        <f t="shared" si="41"/>
        <v>2.6666666666666665</v>
      </c>
      <c r="H491" s="19">
        <f t="shared" si="42"/>
        <v>7.6701821668264617E-3</v>
      </c>
    </row>
    <row r="492" spans="2:8" ht="15" x14ac:dyDescent="0.2">
      <c r="B492" s="3" t="s">
        <v>480</v>
      </c>
      <c r="C492" s="7">
        <v>1</v>
      </c>
      <c r="D492" s="7">
        <v>1</v>
      </c>
      <c r="E492" s="12">
        <f t="shared" si="39"/>
        <v>3.1959092361776926E-4</v>
      </c>
      <c r="F492" s="12">
        <f t="shared" si="40"/>
        <v>4.3554006968641115E-4</v>
      </c>
      <c r="G492" s="13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1</v>
      </c>
      <c r="D493" s="7">
        <v>1</v>
      </c>
      <c r="E493" s="12">
        <f t="shared" si="39"/>
        <v>3.1959092361776926E-4</v>
      </c>
      <c r="F493" s="12">
        <f t="shared" si="40"/>
        <v>4.3554006968641115E-4</v>
      </c>
      <c r="G493" s="13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4.3554006968641115E-4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5</v>
      </c>
      <c r="D495" s="7">
        <v>0</v>
      </c>
      <c r="E495" s="12">
        <f t="shared" si="39"/>
        <v>1.5979546180888463E-3</v>
      </c>
      <c r="F495" s="12" t="str">
        <f t="shared" si="40"/>
        <v/>
      </c>
      <c r="G495" s="13" t="str">
        <f t="shared" si="41"/>
        <v>0</v>
      </c>
      <c r="H495" s="19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1</v>
      </c>
      <c r="E496" s="12" t="str">
        <f t="shared" si="39"/>
        <v/>
      </c>
      <c r="F496" s="12">
        <f t="shared" si="40"/>
        <v>4.3554006968641115E-4</v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1</v>
      </c>
      <c r="E497" s="12">
        <f t="shared" si="39"/>
        <v>3.1959092361776926E-4</v>
      </c>
      <c r="F497" s="12">
        <f t="shared" si="40"/>
        <v>4.3554006968641115E-4</v>
      </c>
      <c r="G497" s="13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1</v>
      </c>
      <c r="D498" s="7">
        <v>0</v>
      </c>
      <c r="E498" s="12">
        <f t="shared" si="39"/>
        <v>3.1959092361776926E-4</v>
      </c>
      <c r="F498" s="12" t="str">
        <f t="shared" si="40"/>
        <v/>
      </c>
      <c r="G498" s="13" t="str">
        <f t="shared" si="41"/>
        <v>0</v>
      </c>
      <c r="H498" s="19">
        <f t="shared" si="42"/>
        <v>0</v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560</v>
      </c>
      <c r="D505" s="41">
        <f>SUM(D506:D530)</f>
        <v>1108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0.97857142857142854</v>
      </c>
      <c r="H505" s="42">
        <f>+IF(OR(AND(E505=""),(G505="")),"",E505*G505)</f>
        <v>0.97857142857142854</v>
      </c>
    </row>
    <row r="506" spans="2:8" ht="15" x14ac:dyDescent="0.2">
      <c r="B506" s="3" t="s">
        <v>454</v>
      </c>
      <c r="C506" s="7">
        <v>2</v>
      </c>
      <c r="D506" s="7">
        <v>2</v>
      </c>
      <c r="E506" s="12">
        <f>+IF(C506=0,"",C506/C$505)</f>
        <v>3.5714285714285713E-3</v>
      </c>
      <c r="F506" s="12">
        <f>+IF(D506=0,"",D506/D$505)</f>
        <v>1.8050541516245488E-3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16</v>
      </c>
      <c r="D507" s="7">
        <v>15</v>
      </c>
      <c r="E507" s="12">
        <f t="shared" ref="E507:E529" si="43">+IF(C507=0,"",C507/C$505)</f>
        <v>2.8571428571428571E-2</v>
      </c>
      <c r="F507" s="12">
        <f t="shared" ref="F507:F529" si="44">+IF(D507=0,"",D507/D$505)</f>
        <v>1.3537906137184115E-2</v>
      </c>
      <c r="G507" s="13">
        <f t="shared" ref="G507:G529" si="45">+IF(OR(AND(D507=0),(C507=0)),"0",((D507-C507)/C507))</f>
        <v>-6.25E-2</v>
      </c>
      <c r="H507" s="19">
        <f t="shared" ref="H507:H530" si="46">+IF(OR(AND(E507=""),(G507="")),"",E507*G507)</f>
        <v>-1.7857142857142857E-3</v>
      </c>
    </row>
    <row r="508" spans="2:8" ht="15" x14ac:dyDescent="0.2">
      <c r="B508" s="3" t="s">
        <v>455</v>
      </c>
      <c r="C508" s="7">
        <v>67</v>
      </c>
      <c r="D508" s="7">
        <v>93</v>
      </c>
      <c r="E508" s="12">
        <f t="shared" si="43"/>
        <v>0.11964285714285715</v>
      </c>
      <c r="F508" s="12">
        <f t="shared" si="44"/>
        <v>8.3935018050541516E-2</v>
      </c>
      <c r="G508" s="13">
        <f t="shared" si="45"/>
        <v>0.38805970149253732</v>
      </c>
      <c r="H508" s="19">
        <f t="shared" si="46"/>
        <v>4.642857142857143E-2</v>
      </c>
    </row>
    <row r="509" spans="2:8" ht="15" x14ac:dyDescent="0.2">
      <c r="B509" s="3" t="s">
        <v>456</v>
      </c>
      <c r="C509" s="7">
        <v>75</v>
      </c>
      <c r="D509" s="7">
        <v>281</v>
      </c>
      <c r="E509" s="12">
        <f t="shared" si="43"/>
        <v>0.13392857142857142</v>
      </c>
      <c r="F509" s="12">
        <f t="shared" si="44"/>
        <v>0.25361010830324909</v>
      </c>
      <c r="G509" s="13">
        <f t="shared" si="45"/>
        <v>2.7466666666666666</v>
      </c>
      <c r="H509" s="19">
        <f t="shared" si="46"/>
        <v>0.36785714285714283</v>
      </c>
    </row>
    <row r="510" spans="2:8" ht="15" x14ac:dyDescent="0.2">
      <c r="B510" s="3" t="s">
        <v>188</v>
      </c>
      <c r="C510" s="7">
        <v>1</v>
      </c>
      <c r="D510" s="7">
        <v>6</v>
      </c>
      <c r="E510" s="12">
        <f t="shared" si="43"/>
        <v>1.7857142857142857E-3</v>
      </c>
      <c r="F510" s="12">
        <f t="shared" si="44"/>
        <v>5.415162454873646E-3</v>
      </c>
      <c r="G510" s="13">
        <f t="shared" si="45"/>
        <v>5</v>
      </c>
      <c r="H510" s="19">
        <f t="shared" si="46"/>
        <v>8.9285714285714281E-3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2</v>
      </c>
      <c r="D512" s="7">
        <v>4</v>
      </c>
      <c r="E512" s="12">
        <f t="shared" si="43"/>
        <v>3.5714285714285713E-3</v>
      </c>
      <c r="F512" s="12">
        <f t="shared" si="44"/>
        <v>3.6101083032490976E-3</v>
      </c>
      <c r="G512" s="13">
        <f t="shared" si="45"/>
        <v>1</v>
      </c>
      <c r="H512" s="19">
        <f t="shared" si="46"/>
        <v>3.5714285714285713E-3</v>
      </c>
    </row>
    <row r="513" spans="2:8" ht="15" x14ac:dyDescent="0.2">
      <c r="B513" s="3" t="s">
        <v>457</v>
      </c>
      <c r="C513" s="7">
        <v>5</v>
      </c>
      <c r="D513" s="7">
        <v>0</v>
      </c>
      <c r="E513" s="12">
        <f t="shared" si="43"/>
        <v>8.9285714285714281E-3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2</v>
      </c>
      <c r="D514" s="7">
        <v>0</v>
      </c>
      <c r="E514" s="12">
        <f t="shared" si="43"/>
        <v>3.5714285714285713E-3</v>
      </c>
      <c r="F514" s="12" t="str">
        <f t="shared" si="44"/>
        <v/>
      </c>
      <c r="G514" s="13" t="str">
        <f t="shared" si="45"/>
        <v>0</v>
      </c>
      <c r="H514" s="19">
        <f t="shared" si="46"/>
        <v>0</v>
      </c>
    </row>
    <row r="515" spans="2:8" ht="15" x14ac:dyDescent="0.2">
      <c r="B515" s="3" t="s">
        <v>532</v>
      </c>
      <c r="C515" s="7">
        <v>0</v>
      </c>
      <c r="D515" s="7">
        <v>9</v>
      </c>
      <c r="E515" s="12" t="str">
        <f t="shared" si="43"/>
        <v/>
      </c>
      <c r="F515" s="12">
        <f t="shared" si="44"/>
        <v>8.1227436823104685E-3</v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1</v>
      </c>
      <c r="D516" s="7">
        <v>18</v>
      </c>
      <c r="E516" s="12">
        <f t="shared" si="43"/>
        <v>1.7857142857142857E-3</v>
      </c>
      <c r="F516" s="12">
        <f t="shared" si="44"/>
        <v>1.6245487364620937E-2</v>
      </c>
      <c r="G516" s="13">
        <f t="shared" si="45"/>
        <v>17</v>
      </c>
      <c r="H516" s="19">
        <f t="shared" si="46"/>
        <v>3.0357142857142857E-2</v>
      </c>
    </row>
    <row r="517" spans="2:8" ht="15" x14ac:dyDescent="0.2">
      <c r="B517" s="3" t="s">
        <v>460</v>
      </c>
      <c r="C517" s="7">
        <v>15</v>
      </c>
      <c r="D517" s="7">
        <v>8</v>
      </c>
      <c r="E517" s="12">
        <f t="shared" si="43"/>
        <v>2.6785714285714284E-2</v>
      </c>
      <c r="F517" s="12">
        <f t="shared" si="44"/>
        <v>7.2202166064981952E-3</v>
      </c>
      <c r="G517" s="13">
        <f t="shared" si="45"/>
        <v>-0.46666666666666667</v>
      </c>
      <c r="H517" s="19">
        <f t="shared" si="46"/>
        <v>-1.2499999999999999E-2</v>
      </c>
    </row>
    <row r="518" spans="2:8" ht="15" x14ac:dyDescent="0.2">
      <c r="B518" s="3" t="s">
        <v>190</v>
      </c>
      <c r="C518" s="7">
        <v>12</v>
      </c>
      <c r="D518" s="7">
        <v>33</v>
      </c>
      <c r="E518" s="12">
        <f t="shared" si="43"/>
        <v>2.1428571428571429E-2</v>
      </c>
      <c r="F518" s="12">
        <f t="shared" si="44"/>
        <v>2.9783393501805054E-2</v>
      </c>
      <c r="G518" s="13">
        <f t="shared" si="45"/>
        <v>1.75</v>
      </c>
      <c r="H518" s="19">
        <f t="shared" si="46"/>
        <v>3.7499999999999999E-2</v>
      </c>
    </row>
    <row r="519" spans="2:8" ht="15" x14ac:dyDescent="0.2">
      <c r="B519" s="3" t="s">
        <v>192</v>
      </c>
      <c r="C519" s="7">
        <v>2</v>
      </c>
      <c r="D519" s="7">
        <v>15</v>
      </c>
      <c r="E519" s="12">
        <f t="shared" si="43"/>
        <v>3.5714285714285713E-3</v>
      </c>
      <c r="F519" s="12">
        <f t="shared" si="44"/>
        <v>1.3537906137184115E-2</v>
      </c>
      <c r="G519" s="13">
        <f t="shared" si="45"/>
        <v>6.5</v>
      </c>
      <c r="H519" s="19">
        <f t="shared" si="46"/>
        <v>2.3214285714285715E-2</v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9.025270758122744E-4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206</v>
      </c>
      <c r="D521" s="7">
        <v>270</v>
      </c>
      <c r="E521" s="12">
        <f t="shared" si="43"/>
        <v>0.36785714285714288</v>
      </c>
      <c r="F521" s="12">
        <f t="shared" si="44"/>
        <v>0.24368231046931407</v>
      </c>
      <c r="G521" s="13">
        <f t="shared" si="45"/>
        <v>0.31067961165048541</v>
      </c>
      <c r="H521" s="19">
        <f t="shared" si="46"/>
        <v>0.11428571428571428</v>
      </c>
    </row>
    <row r="522" spans="2:8" ht="25.5" customHeight="1" x14ac:dyDescent="0.2">
      <c r="B522" s="3" t="s">
        <v>193</v>
      </c>
      <c r="C522" s="7">
        <v>71</v>
      </c>
      <c r="D522" s="7">
        <v>305</v>
      </c>
      <c r="E522" s="12">
        <f t="shared" si="43"/>
        <v>0.12678571428571428</v>
      </c>
      <c r="F522" s="12">
        <f t="shared" si="44"/>
        <v>0.27527075812274371</v>
      </c>
      <c r="G522" s="13">
        <f t="shared" si="45"/>
        <v>3.295774647887324</v>
      </c>
      <c r="H522" s="19">
        <f t="shared" si="46"/>
        <v>0.41785714285714282</v>
      </c>
    </row>
    <row r="523" spans="2:8" ht="13.5" customHeight="1" x14ac:dyDescent="0.2">
      <c r="B523" s="3" t="s">
        <v>462</v>
      </c>
      <c r="C523" s="7">
        <v>2</v>
      </c>
      <c r="D523" s="7">
        <v>7</v>
      </c>
      <c r="E523" s="12">
        <f t="shared" si="43"/>
        <v>3.5714285714285713E-3</v>
      </c>
      <c r="F523" s="12">
        <f t="shared" si="44"/>
        <v>6.3176895306859202E-3</v>
      </c>
      <c r="G523" s="13">
        <f t="shared" si="45"/>
        <v>2.5</v>
      </c>
      <c r="H523" s="19">
        <f t="shared" si="46"/>
        <v>8.9285714285714281E-3</v>
      </c>
    </row>
    <row r="524" spans="2:8" ht="12" customHeight="1" x14ac:dyDescent="0.2">
      <c r="B524" s="3" t="s">
        <v>194</v>
      </c>
      <c r="C524" s="7">
        <v>5</v>
      </c>
      <c r="D524" s="7">
        <v>2</v>
      </c>
      <c r="E524" s="12">
        <f t="shared" si="43"/>
        <v>8.9285714285714281E-3</v>
      </c>
      <c r="F524" s="12">
        <f t="shared" si="44"/>
        <v>1.8050541516245488E-3</v>
      </c>
      <c r="G524" s="13">
        <f t="shared" si="45"/>
        <v>-0.6</v>
      </c>
      <c r="H524" s="19">
        <f t="shared" si="46"/>
        <v>-5.3571428571428563E-3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9.025270758122744E-4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6</v>
      </c>
      <c r="D526" s="7">
        <v>13</v>
      </c>
      <c r="E526" s="12">
        <f t="shared" si="43"/>
        <v>1.0714285714285714E-2</v>
      </c>
      <c r="F526" s="12">
        <f t="shared" si="44"/>
        <v>1.1732851985559567E-2</v>
      </c>
      <c r="G526" s="13">
        <f t="shared" si="45"/>
        <v>1.1666666666666667</v>
      </c>
      <c r="H526" s="19">
        <f t="shared" si="46"/>
        <v>1.2500000000000001E-2</v>
      </c>
    </row>
    <row r="527" spans="2:8" ht="15" x14ac:dyDescent="0.2">
      <c r="B527" s="3" t="s">
        <v>464</v>
      </c>
      <c r="C527" s="7">
        <v>0</v>
      </c>
      <c r="D527" s="7">
        <v>2</v>
      </c>
      <c r="E527" s="12" t="str">
        <f t="shared" si="43"/>
        <v/>
      </c>
      <c r="F527" s="12">
        <f t="shared" si="44"/>
        <v>1.8050541516245488E-3</v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46</v>
      </c>
      <c r="D529" s="7">
        <v>13</v>
      </c>
      <c r="E529" s="12">
        <f t="shared" si="43"/>
        <v>8.2142857142857142E-2</v>
      </c>
      <c r="F529" s="12">
        <f t="shared" si="44"/>
        <v>1.1732851985559567E-2</v>
      </c>
      <c r="G529" s="13">
        <f t="shared" si="45"/>
        <v>-0.71739130434782605</v>
      </c>
      <c r="H529" s="19">
        <f t="shared" si="46"/>
        <v>-5.8928571428571427E-2</v>
      </c>
    </row>
    <row r="530" spans="2:8" ht="15" x14ac:dyDescent="0.2">
      <c r="B530" s="3" t="s">
        <v>467</v>
      </c>
      <c r="C530" s="7">
        <v>24</v>
      </c>
      <c r="D530" s="7">
        <v>10</v>
      </c>
      <c r="E530" s="12">
        <f>+IF(C530=0,"",C530/C$505)</f>
        <v>4.2857142857142858E-2</v>
      </c>
      <c r="F530" s="12">
        <f>+IF(D530=0,"",D530/D$505)</f>
        <v>9.0252707581227436E-3</v>
      </c>
      <c r="G530" s="13">
        <f>+IF(OR(AND(D530=0),(C530=0)),"0",((D530-C530)/C530))</f>
        <v>-0.58333333333333337</v>
      </c>
      <c r="H530" s="19">
        <f t="shared" si="46"/>
        <v>-2.5000000000000001E-2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559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500</v>
      </c>
      <c r="C8" s="40">
        <f>+C18+C70+C151+C294+C505</f>
        <v>1166</v>
      </c>
      <c r="D8" s="41">
        <f>+D18+D70+D151+D294+D505</f>
        <v>1365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0.17066895368782162</v>
      </c>
      <c r="H8" s="42">
        <f t="shared" ref="H8:H13" si="2">+IF(OR(AND(E8=""),(G8="")),"",E8*G8)</f>
        <v>0.17066895368782162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52</v>
      </c>
      <c r="D9" s="35">
        <f>+D18</f>
        <v>5</v>
      </c>
      <c r="E9" s="36">
        <f t="shared" si="0"/>
        <v>4.4596912521440824E-2</v>
      </c>
      <c r="F9" s="36">
        <f t="shared" si="0"/>
        <v>3.663003663003663E-3</v>
      </c>
      <c r="G9" s="36">
        <f t="shared" si="1"/>
        <v>-0.90384615384615385</v>
      </c>
      <c r="H9" s="19">
        <f t="shared" si="2"/>
        <v>-4.0308747855917669E-2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59</v>
      </c>
      <c r="D10" s="37">
        <f>+D70</f>
        <v>72</v>
      </c>
      <c r="E10" s="36">
        <f t="shared" si="0"/>
        <v>5.0600343053173243E-2</v>
      </c>
      <c r="F10" s="36">
        <f t="shared" si="0"/>
        <v>5.2747252747252747E-2</v>
      </c>
      <c r="G10" s="36">
        <f t="shared" si="1"/>
        <v>0.22033898305084745</v>
      </c>
      <c r="H10" s="19">
        <f t="shared" si="2"/>
        <v>1.1149228130360206E-2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224</v>
      </c>
      <c r="D11" s="37">
        <f>D151</f>
        <v>598</v>
      </c>
      <c r="E11" s="36">
        <f t="shared" si="0"/>
        <v>0.19210977701543738</v>
      </c>
      <c r="F11" s="36">
        <f t="shared" si="0"/>
        <v>0.43809523809523809</v>
      </c>
      <c r="G11" s="36">
        <f t="shared" si="1"/>
        <v>1.6696428571428572</v>
      </c>
      <c r="H11" s="19">
        <f t="shared" si="2"/>
        <v>0.32075471698113206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212</v>
      </c>
      <c r="D12" s="37">
        <f>+D294</f>
        <v>291</v>
      </c>
      <c r="E12" s="36">
        <f t="shared" si="0"/>
        <v>0.18181818181818182</v>
      </c>
      <c r="F12" s="36">
        <f t="shared" si="0"/>
        <v>0.21318681318681318</v>
      </c>
      <c r="G12" s="36">
        <f t="shared" si="1"/>
        <v>0.37264150943396224</v>
      </c>
      <c r="H12" s="19">
        <f t="shared" si="2"/>
        <v>6.7753001715265868E-2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619</v>
      </c>
      <c r="D13" s="37">
        <f>D505</f>
        <v>399</v>
      </c>
      <c r="E13" s="36">
        <f t="shared" si="0"/>
        <v>0.53087478559176671</v>
      </c>
      <c r="F13" s="36">
        <f t="shared" si="0"/>
        <v>0.29230769230769232</v>
      </c>
      <c r="G13" s="36">
        <f t="shared" si="1"/>
        <v>-0.35541195476575121</v>
      </c>
      <c r="H13" s="19">
        <f t="shared" si="2"/>
        <v>-0.18867924528301885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52</v>
      </c>
      <c r="D18" s="41">
        <f>SUM(D19:D64)</f>
        <v>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-0.90384615384615385</v>
      </c>
      <c r="H18" s="42">
        <f>+IF(OR(AND(E18=""),(G18="")),"",E18*G18)</f>
        <v>-0.90384615384615385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0.2</v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1.9230769230769232E-2</v>
      </c>
      <c r="F27" s="8" t="str">
        <f t="shared" si="4"/>
        <v/>
      </c>
      <c r="G27" s="13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14</v>
      </c>
      <c r="D28" s="7">
        <v>1</v>
      </c>
      <c r="E28" s="8">
        <f t="shared" si="3"/>
        <v>0.26923076923076922</v>
      </c>
      <c r="F28" s="8">
        <f t="shared" si="4"/>
        <v>0.2</v>
      </c>
      <c r="G28" s="13">
        <f t="shared" si="5"/>
        <v>-0.9285714285714286</v>
      </c>
      <c r="H28" s="19">
        <f t="shared" si="6"/>
        <v>-0.25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0.2</v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26</v>
      </c>
      <c r="D50" s="7">
        <v>2</v>
      </c>
      <c r="E50" s="8">
        <f t="shared" si="3"/>
        <v>0.5</v>
      </c>
      <c r="F50" s="8">
        <f t="shared" si="4"/>
        <v>0.4</v>
      </c>
      <c r="G50" s="13">
        <f t="shared" si="5"/>
        <v>-0.92307692307692313</v>
      </c>
      <c r="H50" s="19">
        <f t="shared" si="6"/>
        <v>-0.46153846153846156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6</v>
      </c>
      <c r="D58" s="7">
        <v>0</v>
      </c>
      <c r="E58" s="8">
        <f t="shared" si="3"/>
        <v>0.11538461538461539</v>
      </c>
      <c r="F58" s="8" t="str">
        <f t="shared" si="4"/>
        <v/>
      </c>
      <c r="G58" s="13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4</v>
      </c>
      <c r="D60" s="7">
        <v>0</v>
      </c>
      <c r="E60" s="8">
        <f t="shared" si="3"/>
        <v>7.6923076923076927E-2</v>
      </c>
      <c r="F60" s="8" t="str">
        <f t="shared" si="4"/>
        <v/>
      </c>
      <c r="G60" s="13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1.9230769230769232E-2</v>
      </c>
      <c r="F64" s="8" t="str">
        <f t="shared" si="4"/>
        <v/>
      </c>
      <c r="G64" s="13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59</v>
      </c>
      <c r="D70" s="41">
        <f>SUM(D71:D145)</f>
        <v>72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0.22033898305084745</v>
      </c>
      <c r="H70" s="42">
        <f>+IF(OR(AND(E70=""),(G70="")),"",E70*G70)</f>
        <v>0.22033898305084745</v>
      </c>
    </row>
    <row r="71" spans="2:8" ht="15" x14ac:dyDescent="0.2">
      <c r="B71" s="3" t="s">
        <v>20</v>
      </c>
      <c r="C71" s="7">
        <v>1</v>
      </c>
      <c r="D71" s="7">
        <v>0</v>
      </c>
      <c r="E71" s="12">
        <f>+IF(C71=0,"",C71/C$70)</f>
        <v>1.6949152542372881E-2</v>
      </c>
      <c r="F71" s="12" t="str">
        <f>+IF(D71=0,"",D71/D$70)</f>
        <v/>
      </c>
      <c r="G71" s="13" t="str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1</v>
      </c>
      <c r="D72" s="7">
        <v>1</v>
      </c>
      <c r="E72" s="12">
        <f t="shared" ref="E72:E135" si="7">+IF(C72=0,"",C72/C$70)</f>
        <v>1.6949152542372881E-2</v>
      </c>
      <c r="F72" s="12">
        <f t="shared" ref="F72:F135" si="8">+IF(D72=0,"",D72/D$70)</f>
        <v>1.3888888888888888E-2</v>
      </c>
      <c r="G72" s="13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0</v>
      </c>
      <c r="D73" s="7">
        <v>3</v>
      </c>
      <c r="E73" s="12" t="str">
        <f t="shared" si="7"/>
        <v/>
      </c>
      <c r="F73" s="12">
        <f t="shared" si="8"/>
        <v>4.1666666666666664E-2</v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5</v>
      </c>
      <c r="E74" s="12" t="str">
        <f t="shared" si="7"/>
        <v/>
      </c>
      <c r="F74" s="12">
        <f t="shared" si="8"/>
        <v>6.9444444444444448E-2</v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1</v>
      </c>
      <c r="D81" s="7">
        <v>1</v>
      </c>
      <c r="E81" s="12">
        <f t="shared" si="7"/>
        <v>1.6949152542372881E-2</v>
      </c>
      <c r="F81" s="12">
        <f t="shared" si="8"/>
        <v>1.3888888888888888E-2</v>
      </c>
      <c r="G81" s="13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21</v>
      </c>
      <c r="D82" s="7">
        <v>1</v>
      </c>
      <c r="E82" s="12">
        <f t="shared" si="7"/>
        <v>0.3559322033898305</v>
      </c>
      <c r="F82" s="12">
        <f t="shared" si="8"/>
        <v>1.3888888888888888E-2</v>
      </c>
      <c r="G82" s="13">
        <f t="shared" si="9"/>
        <v>-0.95238095238095233</v>
      </c>
      <c r="H82" s="19">
        <f t="shared" si="10"/>
        <v>-0.33898305084745761</v>
      </c>
    </row>
    <row r="83" spans="2:8" ht="15" x14ac:dyDescent="0.2">
      <c r="B83" s="3" t="s">
        <v>229</v>
      </c>
      <c r="C83" s="7">
        <v>1</v>
      </c>
      <c r="D83" s="7">
        <v>1</v>
      </c>
      <c r="E83" s="12">
        <f t="shared" si="7"/>
        <v>1.6949152542372881E-2</v>
      </c>
      <c r="F83" s="12">
        <f t="shared" si="8"/>
        <v>1.3888888888888888E-2</v>
      </c>
      <c r="G83" s="13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1</v>
      </c>
      <c r="E84" s="12" t="str">
        <f t="shared" si="7"/>
        <v/>
      </c>
      <c r="F84" s="12">
        <f t="shared" si="8"/>
        <v>1.3888888888888888E-2</v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1</v>
      </c>
      <c r="E85" s="12">
        <f t="shared" si="7"/>
        <v>1.6949152542372881E-2</v>
      </c>
      <c r="F85" s="12">
        <f t="shared" si="8"/>
        <v>1.3888888888888888E-2</v>
      </c>
      <c r="G85" s="13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1.3888888888888888E-2</v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2</v>
      </c>
      <c r="D88" s="7">
        <v>0</v>
      </c>
      <c r="E88" s="12">
        <f t="shared" si="7"/>
        <v>3.3898305084745763E-2</v>
      </c>
      <c r="F88" s="12" t="str">
        <f t="shared" si="8"/>
        <v/>
      </c>
      <c r="G88" s="13" t="str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3</v>
      </c>
      <c r="E92" s="12" t="str">
        <f t="shared" si="7"/>
        <v/>
      </c>
      <c r="F92" s="12">
        <f t="shared" si="8"/>
        <v>4.1666666666666664E-2</v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528</v>
      </c>
      <c r="C93" s="7">
        <v>1</v>
      </c>
      <c r="D93" s="7">
        <v>5</v>
      </c>
      <c r="E93" s="12">
        <f t="shared" si="7"/>
        <v>1.6949152542372881E-2</v>
      </c>
      <c r="F93" s="12">
        <f t="shared" si="8"/>
        <v>6.9444444444444448E-2</v>
      </c>
      <c r="G93" s="13">
        <f t="shared" si="9"/>
        <v>4</v>
      </c>
      <c r="H93" s="19">
        <f t="shared" si="10"/>
        <v>6.7796610169491525E-2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1.6949152542372881E-2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37</v>
      </c>
      <c r="E98" s="12">
        <f t="shared" si="7"/>
        <v>1.6949152542372881E-2</v>
      </c>
      <c r="F98" s="12">
        <f t="shared" si="8"/>
        <v>0.51388888888888884</v>
      </c>
      <c r="G98" s="13">
        <f t="shared" si="9"/>
        <v>36</v>
      </c>
      <c r="H98" s="19">
        <f t="shared" si="10"/>
        <v>0.61016949152542377</v>
      </c>
    </row>
    <row r="99" spans="2:8" ht="15" x14ac:dyDescent="0.2">
      <c r="B99" s="3" t="s">
        <v>239</v>
      </c>
      <c r="C99" s="7">
        <v>1</v>
      </c>
      <c r="D99" s="7">
        <v>1</v>
      </c>
      <c r="E99" s="12">
        <f t="shared" si="7"/>
        <v>1.6949152542372881E-2</v>
      </c>
      <c r="F99" s="12">
        <f t="shared" si="8"/>
        <v>1.3888888888888888E-2</v>
      </c>
      <c r="G99" s="13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1.6949152542372881E-2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1.3888888888888888E-2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0</v>
      </c>
      <c r="E112" s="12">
        <f t="shared" si="7"/>
        <v>1.6949152542372881E-2</v>
      </c>
      <c r="F112" s="12" t="str">
        <f t="shared" si="8"/>
        <v/>
      </c>
      <c r="G112" s="13" t="str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2</v>
      </c>
      <c r="D115" s="7">
        <v>2</v>
      </c>
      <c r="E115" s="12">
        <f t="shared" si="7"/>
        <v>3.3898305084745763E-2</v>
      </c>
      <c r="F115" s="12">
        <f t="shared" si="8"/>
        <v>2.7777777777777776E-2</v>
      </c>
      <c r="G115" s="13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1</v>
      </c>
      <c r="D116" s="7">
        <v>0</v>
      </c>
      <c r="E116" s="12">
        <f t="shared" si="7"/>
        <v>1.6949152542372881E-2</v>
      </c>
      <c r="F116" s="12" t="str">
        <f t="shared" si="8"/>
        <v/>
      </c>
      <c r="G116" s="13" t="str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7</v>
      </c>
      <c r="D118" s="7">
        <v>1</v>
      </c>
      <c r="E118" s="12">
        <f t="shared" si="7"/>
        <v>0.11864406779661017</v>
      </c>
      <c r="F118" s="12">
        <f t="shared" si="8"/>
        <v>1.3888888888888888E-2</v>
      </c>
      <c r="G118" s="13">
        <f t="shared" si="9"/>
        <v>-0.8571428571428571</v>
      </c>
      <c r="H118" s="19">
        <f t="shared" si="10"/>
        <v>-0.10169491525423728</v>
      </c>
    </row>
    <row r="119" spans="2:8" ht="15" x14ac:dyDescent="0.2">
      <c r="B119" s="3" t="s">
        <v>252</v>
      </c>
      <c r="C119" s="7">
        <v>3</v>
      </c>
      <c r="D119" s="7">
        <v>3</v>
      </c>
      <c r="E119" s="12">
        <f t="shared" si="7"/>
        <v>5.0847457627118647E-2</v>
      </c>
      <c r="F119" s="12">
        <f t="shared" si="8"/>
        <v>4.1666666666666664E-2</v>
      </c>
      <c r="G119" s="13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4</v>
      </c>
      <c r="D120" s="7">
        <v>0</v>
      </c>
      <c r="E120" s="12">
        <f t="shared" si="7"/>
        <v>6.7796610169491525E-2</v>
      </c>
      <c r="F120" s="12" t="str">
        <f t="shared" si="8"/>
        <v/>
      </c>
      <c r="G120" s="13" t="str">
        <f t="shared" si="9"/>
        <v>0</v>
      </c>
      <c r="H120" s="19">
        <f t="shared" si="10"/>
        <v>0</v>
      </c>
    </row>
    <row r="121" spans="2:8" ht="15" x14ac:dyDescent="0.2">
      <c r="B121" s="3" t="s">
        <v>35</v>
      </c>
      <c r="C121" s="7">
        <v>0</v>
      </c>
      <c r="D121" s="7">
        <v>2</v>
      </c>
      <c r="E121" s="12" t="str">
        <f t="shared" si="7"/>
        <v/>
      </c>
      <c r="F121" s="12">
        <f t="shared" si="8"/>
        <v>2.7777777777777776E-2</v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1</v>
      </c>
      <c r="E123" s="12">
        <f t="shared" si="7"/>
        <v>1.6949152542372881E-2</v>
      </c>
      <c r="F123" s="12">
        <f t="shared" si="8"/>
        <v>1.3888888888888888E-2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2</v>
      </c>
      <c r="D131" s="7">
        <v>1</v>
      </c>
      <c r="E131" s="12">
        <f t="shared" si="7"/>
        <v>3.3898305084745763E-2</v>
      </c>
      <c r="F131" s="12">
        <f t="shared" si="8"/>
        <v>1.3888888888888888E-2</v>
      </c>
      <c r="G131" s="13">
        <f t="shared" si="9"/>
        <v>-0.5</v>
      </c>
      <c r="H131" s="19">
        <f t="shared" si="10"/>
        <v>-1.6949152542372881E-2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5</v>
      </c>
      <c r="D134" s="7">
        <v>0</v>
      </c>
      <c r="E134" s="12">
        <f t="shared" si="7"/>
        <v>8.4745762711864403E-2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224</v>
      </c>
      <c r="D151" s="41">
        <f>SUM(D152:D288)</f>
        <v>598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1.6696428571428572</v>
      </c>
      <c r="H151" s="42">
        <f>+IF(OR(AND(E151=""),(G151="")),"",E151*G151)</f>
        <v>1.6696428571428572</v>
      </c>
    </row>
    <row r="152" spans="2:8" ht="15" x14ac:dyDescent="0.2">
      <c r="B152" s="4" t="s">
        <v>54</v>
      </c>
      <c r="C152" s="7">
        <v>1</v>
      </c>
      <c r="D152" s="7">
        <v>1</v>
      </c>
      <c r="E152" s="12">
        <f>+IF(C152=0,"",C152/C$151)</f>
        <v>4.464285714285714E-3</v>
      </c>
      <c r="F152" s="12">
        <f>+IF(D152=0,"",D152/D$151)</f>
        <v>1.6722408026755853E-3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4.464285714285714E-3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29</v>
      </c>
      <c r="D157" s="7">
        <v>470</v>
      </c>
      <c r="E157" s="12">
        <f t="shared" si="15"/>
        <v>0.12946428571428573</v>
      </c>
      <c r="F157" s="12">
        <f t="shared" si="16"/>
        <v>0.78595317725752512</v>
      </c>
      <c r="G157" s="13">
        <f t="shared" si="17"/>
        <v>15.206896551724139</v>
      </c>
      <c r="H157" s="19">
        <f t="shared" si="18"/>
        <v>1.9687500000000002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0</v>
      </c>
      <c r="E159" s="12">
        <f t="shared" si="15"/>
        <v>8.9285714285714281E-3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1</v>
      </c>
      <c r="E163" s="12" t="str">
        <f t="shared" si="15"/>
        <v/>
      </c>
      <c r="F163" s="12">
        <f t="shared" si="16"/>
        <v>1.6722408026755853E-3</v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9</v>
      </c>
      <c r="D165" s="7">
        <v>11</v>
      </c>
      <c r="E165" s="12">
        <f t="shared" si="15"/>
        <v>4.0178571428571432E-2</v>
      </c>
      <c r="F165" s="12">
        <f t="shared" si="16"/>
        <v>1.839464882943144E-2</v>
      </c>
      <c r="G165" s="13">
        <f t="shared" si="17"/>
        <v>0.22222222222222221</v>
      </c>
      <c r="H165" s="19">
        <f t="shared" si="18"/>
        <v>8.9285714285714281E-3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1</v>
      </c>
      <c r="E169" s="12">
        <f t="shared" si="15"/>
        <v>8.9285714285714281E-3</v>
      </c>
      <c r="F169" s="12">
        <f t="shared" si="16"/>
        <v>1.6722408026755853E-3</v>
      </c>
      <c r="G169" s="13">
        <f t="shared" si="17"/>
        <v>-0.5</v>
      </c>
      <c r="H169" s="19">
        <f t="shared" si="18"/>
        <v>-4.464285714285714E-3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5</v>
      </c>
      <c r="D172" s="7">
        <v>0</v>
      </c>
      <c r="E172" s="12">
        <f t="shared" si="15"/>
        <v>2.2321428571428572E-2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48</v>
      </c>
      <c r="D173" s="7">
        <v>16</v>
      </c>
      <c r="E173" s="12">
        <f t="shared" si="15"/>
        <v>0.21428571428571427</v>
      </c>
      <c r="F173" s="12">
        <f t="shared" si="16"/>
        <v>2.6755852842809364E-2</v>
      </c>
      <c r="G173" s="13">
        <f t="shared" si="17"/>
        <v>-0.66666666666666663</v>
      </c>
      <c r="H173" s="19">
        <f t="shared" si="18"/>
        <v>-0.14285714285714285</v>
      </c>
    </row>
    <row r="174" spans="2:8" ht="15" x14ac:dyDescent="0.2">
      <c r="B174" s="4" t="s">
        <v>276</v>
      </c>
      <c r="C174" s="7">
        <v>13</v>
      </c>
      <c r="D174" s="7">
        <v>0</v>
      </c>
      <c r="E174" s="12">
        <f t="shared" si="15"/>
        <v>5.8035714285714288E-2</v>
      </c>
      <c r="F174" s="12" t="str">
        <f t="shared" si="16"/>
        <v/>
      </c>
      <c r="G174" s="13" t="str">
        <f t="shared" si="17"/>
        <v>0</v>
      </c>
      <c r="H174" s="19">
        <f t="shared" si="18"/>
        <v>0</v>
      </c>
    </row>
    <row r="175" spans="2:8" ht="15" x14ac:dyDescent="0.2">
      <c r="B175" s="4" t="s">
        <v>277</v>
      </c>
      <c r="C175" s="7">
        <v>3</v>
      </c>
      <c r="D175" s="7">
        <v>0</v>
      </c>
      <c r="E175" s="12">
        <f t="shared" si="15"/>
        <v>1.3392857142857142E-2</v>
      </c>
      <c r="F175" s="12" t="str">
        <f t="shared" si="16"/>
        <v/>
      </c>
      <c r="G175" s="13" t="str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4</v>
      </c>
      <c r="D176" s="7">
        <v>2</v>
      </c>
      <c r="E176" s="12">
        <f t="shared" si="15"/>
        <v>1.7857142857142856E-2</v>
      </c>
      <c r="F176" s="12">
        <f t="shared" si="16"/>
        <v>3.3444816053511705E-3</v>
      </c>
      <c r="G176" s="13">
        <f t="shared" si="17"/>
        <v>-0.5</v>
      </c>
      <c r="H176" s="19">
        <f t="shared" si="18"/>
        <v>-8.9285714285714281E-3</v>
      </c>
    </row>
    <row r="177" spans="2:8" ht="15" x14ac:dyDescent="0.2">
      <c r="B177" s="4" t="s">
        <v>279</v>
      </c>
      <c r="C177" s="7">
        <v>3</v>
      </c>
      <c r="D177" s="7">
        <v>0</v>
      </c>
      <c r="E177" s="12">
        <f t="shared" si="15"/>
        <v>1.3392857142857142E-2</v>
      </c>
      <c r="F177" s="12" t="str">
        <f t="shared" si="16"/>
        <v/>
      </c>
      <c r="G177" s="13" t="str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1</v>
      </c>
      <c r="D178" s="7">
        <v>0</v>
      </c>
      <c r="E178" s="12">
        <f t="shared" si="15"/>
        <v>4.464285714285714E-3</v>
      </c>
      <c r="F178" s="12" t="str">
        <f t="shared" si="16"/>
        <v/>
      </c>
      <c r="G178" s="13" t="str">
        <f t="shared" si="17"/>
        <v>0</v>
      </c>
      <c r="H178" s="19">
        <f t="shared" si="18"/>
        <v>0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4.464285714285714E-3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2</v>
      </c>
      <c r="D183" s="7">
        <v>0</v>
      </c>
      <c r="E183" s="12">
        <f t="shared" si="15"/>
        <v>8.9285714285714281E-3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49</v>
      </c>
      <c r="E186" s="12">
        <f t="shared" si="15"/>
        <v>4.464285714285714E-3</v>
      </c>
      <c r="F186" s="12">
        <f t="shared" si="16"/>
        <v>8.193979933110368E-2</v>
      </c>
      <c r="G186" s="13">
        <f t="shared" si="17"/>
        <v>48</v>
      </c>
      <c r="H186" s="19">
        <f t="shared" si="18"/>
        <v>0.21428571428571427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30</v>
      </c>
      <c r="D196" s="7">
        <v>11</v>
      </c>
      <c r="E196" s="12">
        <f t="shared" si="15"/>
        <v>0.13392857142857142</v>
      </c>
      <c r="F196" s="12">
        <f t="shared" si="16"/>
        <v>1.839464882943144E-2</v>
      </c>
      <c r="G196" s="13">
        <f t="shared" si="17"/>
        <v>-0.6333333333333333</v>
      </c>
      <c r="H196" s="19">
        <f t="shared" si="18"/>
        <v>-8.4821428571428562E-2</v>
      </c>
    </row>
    <row r="197" spans="2:8" ht="15" x14ac:dyDescent="0.2">
      <c r="B197" s="4" t="s">
        <v>294</v>
      </c>
      <c r="C197" s="7">
        <v>7</v>
      </c>
      <c r="D197" s="7">
        <v>0</v>
      </c>
      <c r="E197" s="12">
        <f t="shared" si="15"/>
        <v>3.125E-2</v>
      </c>
      <c r="F197" s="12" t="str">
        <f t="shared" si="16"/>
        <v/>
      </c>
      <c r="G197" s="13" t="str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18</v>
      </c>
      <c r="D208" s="7">
        <v>2</v>
      </c>
      <c r="E208" s="12">
        <f t="shared" si="15"/>
        <v>8.0357142857142863E-2</v>
      </c>
      <c r="F208" s="12">
        <f t="shared" si="16"/>
        <v>3.3444816053511705E-3</v>
      </c>
      <c r="G208" s="13">
        <f t="shared" si="17"/>
        <v>-0.88888888888888884</v>
      </c>
      <c r="H208" s="19">
        <f t="shared" si="18"/>
        <v>-7.1428571428571425E-2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3</v>
      </c>
      <c r="E216" s="12" t="str">
        <f t="shared" si="15"/>
        <v/>
      </c>
      <c r="F216" s="12">
        <f t="shared" si="16"/>
        <v>5.016722408026756E-3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2</v>
      </c>
      <c r="D230" s="7">
        <v>0</v>
      </c>
      <c r="E230" s="12">
        <f t="shared" si="19"/>
        <v>8.9285714285714281E-3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3</v>
      </c>
      <c r="D231" s="7">
        <v>0</v>
      </c>
      <c r="E231" s="12">
        <f t="shared" si="19"/>
        <v>1.3392857142857142E-2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4.464285714285714E-3</v>
      </c>
      <c r="F235" s="12" t="str">
        <f t="shared" si="20"/>
        <v/>
      </c>
      <c r="G235" s="13" t="str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0</v>
      </c>
      <c r="E237" s="12">
        <f t="shared" si="19"/>
        <v>8.9285714285714281E-3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4</v>
      </c>
      <c r="D238" s="7">
        <v>1</v>
      </c>
      <c r="E238" s="12">
        <f t="shared" si="19"/>
        <v>1.7857142857142856E-2</v>
      </c>
      <c r="F238" s="12">
        <f t="shared" si="20"/>
        <v>1.6722408026755853E-3</v>
      </c>
      <c r="G238" s="13">
        <f t="shared" si="21"/>
        <v>-0.75</v>
      </c>
      <c r="H238" s="19">
        <f t="shared" si="22"/>
        <v>-1.3392857142857142E-2</v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1.6722408026755853E-3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4</v>
      </c>
      <c r="E244" s="12" t="str">
        <f t="shared" si="19"/>
        <v/>
      </c>
      <c r="F244" s="12">
        <f t="shared" si="20"/>
        <v>6.688963210702341E-3</v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1</v>
      </c>
      <c r="E249" s="12">
        <f t="shared" si="19"/>
        <v>4.464285714285714E-3</v>
      </c>
      <c r="F249" s="12">
        <f t="shared" si="20"/>
        <v>1.6722408026755853E-3</v>
      </c>
      <c r="G249" s="13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2</v>
      </c>
      <c r="D252" s="7">
        <v>4</v>
      </c>
      <c r="E252" s="12">
        <f t="shared" si="19"/>
        <v>8.9285714285714281E-3</v>
      </c>
      <c r="F252" s="12">
        <f t="shared" si="20"/>
        <v>6.688963210702341E-3</v>
      </c>
      <c r="G252" s="13">
        <f t="shared" si="21"/>
        <v>1</v>
      </c>
      <c r="H252" s="19">
        <f t="shared" si="22"/>
        <v>8.9285714285714281E-3</v>
      </c>
    </row>
    <row r="253" spans="2:8" ht="15" x14ac:dyDescent="0.2">
      <c r="B253" s="4" t="s">
        <v>322</v>
      </c>
      <c r="C253" s="7">
        <v>8</v>
      </c>
      <c r="D253" s="7">
        <v>1</v>
      </c>
      <c r="E253" s="12">
        <f t="shared" si="19"/>
        <v>3.5714285714285712E-2</v>
      </c>
      <c r="F253" s="12">
        <f t="shared" si="20"/>
        <v>1.6722408026755853E-3</v>
      </c>
      <c r="G253" s="13">
        <f t="shared" si="21"/>
        <v>-0.875</v>
      </c>
      <c r="H253" s="19">
        <f t="shared" si="22"/>
        <v>-3.125E-2</v>
      </c>
    </row>
    <row r="254" spans="2:8" ht="15" x14ac:dyDescent="0.2">
      <c r="B254" s="4" t="s">
        <v>323</v>
      </c>
      <c r="C254" s="7">
        <v>2</v>
      </c>
      <c r="D254" s="7">
        <v>0</v>
      </c>
      <c r="E254" s="12">
        <f t="shared" si="19"/>
        <v>8.9285714285714281E-3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1</v>
      </c>
      <c r="D255" s="7">
        <v>0</v>
      </c>
      <c r="E255" s="12">
        <f t="shared" si="19"/>
        <v>4.464285714285714E-3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7">
        <v>9</v>
      </c>
      <c r="D256" s="7">
        <v>17</v>
      </c>
      <c r="E256" s="12">
        <f t="shared" si="19"/>
        <v>4.0178571428571432E-2</v>
      </c>
      <c r="F256" s="12">
        <f t="shared" si="20"/>
        <v>2.8428093645484948E-2</v>
      </c>
      <c r="G256" s="13">
        <f t="shared" si="21"/>
        <v>0.88888888888888884</v>
      </c>
      <c r="H256" s="19">
        <f t="shared" si="22"/>
        <v>3.5714285714285712E-2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4.464285714285714E-3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0</v>
      </c>
      <c r="E262" s="12">
        <f t="shared" si="19"/>
        <v>8.9285714285714281E-3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1</v>
      </c>
      <c r="E268" s="12">
        <f t="shared" si="19"/>
        <v>1.3392857142857142E-2</v>
      </c>
      <c r="F268" s="12">
        <f t="shared" si="20"/>
        <v>1.6722408026755853E-3</v>
      </c>
      <c r="G268" s="13">
        <f t="shared" si="21"/>
        <v>-0.66666666666666663</v>
      </c>
      <c r="H268" s="19">
        <f t="shared" si="22"/>
        <v>-8.9285714285714281E-3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2</v>
      </c>
      <c r="D272" s="7">
        <v>1</v>
      </c>
      <c r="E272" s="12">
        <f t="shared" si="19"/>
        <v>8.9285714285714281E-3</v>
      </c>
      <c r="F272" s="12">
        <f t="shared" si="20"/>
        <v>1.6722408026755853E-3</v>
      </c>
      <c r="G272" s="13">
        <f t="shared" si="21"/>
        <v>-0.5</v>
      </c>
      <c r="H272" s="19">
        <f t="shared" si="22"/>
        <v>-4.464285714285714E-3</v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4.464285714285714E-3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212</v>
      </c>
      <c r="D294" s="41">
        <f>SUM(D295:D499)</f>
        <v>291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0.37264150943396224</v>
      </c>
      <c r="H294" s="42">
        <f>+IF(OR(AND(E294=""),(G294="")),"",E294*G294)</f>
        <v>0.37264150943396224</v>
      </c>
    </row>
    <row r="295" spans="2:8" ht="15" x14ac:dyDescent="0.2">
      <c r="B295" s="3" t="s">
        <v>100</v>
      </c>
      <c r="C295" s="7">
        <v>6</v>
      </c>
      <c r="D295" s="7">
        <v>3</v>
      </c>
      <c r="E295" s="12">
        <f>+IF(C295=0,"",C295/C$294)</f>
        <v>2.8301886792452831E-2</v>
      </c>
      <c r="F295" s="12">
        <f>+IF(D295=0,"",D295/D$294)</f>
        <v>1.0309278350515464E-2</v>
      </c>
      <c r="G295" s="13">
        <f>+IF(OR(AND(D295=0),(C295=0)),"0",((D295-C295)/C295))</f>
        <v>-0.5</v>
      </c>
      <c r="H295" s="19">
        <f>+IF(OR(AND(E295=""),(G295="")),"",E295*G295)</f>
        <v>-1.4150943396226415E-2</v>
      </c>
    </row>
    <row r="296" spans="2:8" ht="15" x14ac:dyDescent="0.2">
      <c r="B296" s="3" t="s">
        <v>113</v>
      </c>
      <c r="C296" s="7">
        <v>1</v>
      </c>
      <c r="D296" s="7">
        <v>0</v>
      </c>
      <c r="E296" s="12">
        <f t="shared" ref="E296:E359" si="27">+IF(C296=0,"",C296/C$294)</f>
        <v>4.7169811320754715E-3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1</v>
      </c>
      <c r="E297" s="12" t="str">
        <f t="shared" si="27"/>
        <v/>
      </c>
      <c r="F297" s="12">
        <f t="shared" si="28"/>
        <v>3.4364261168384879E-3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8</v>
      </c>
      <c r="D301" s="7">
        <v>16</v>
      </c>
      <c r="E301" s="12">
        <f t="shared" si="27"/>
        <v>3.7735849056603772E-2</v>
      </c>
      <c r="F301" s="12">
        <f t="shared" si="28"/>
        <v>5.4982817869415807E-2</v>
      </c>
      <c r="G301" s="13">
        <f t="shared" si="29"/>
        <v>1</v>
      </c>
      <c r="H301" s="19">
        <f t="shared" si="30"/>
        <v>3.7735849056603772E-2</v>
      </c>
    </row>
    <row r="302" spans="2:8" ht="15" x14ac:dyDescent="0.2">
      <c r="B302" s="3" t="s">
        <v>109</v>
      </c>
      <c r="C302" s="7">
        <v>5</v>
      </c>
      <c r="D302" s="7">
        <v>0</v>
      </c>
      <c r="E302" s="12">
        <f t="shared" si="27"/>
        <v>2.358490566037736E-2</v>
      </c>
      <c r="F302" s="12" t="str">
        <f t="shared" si="28"/>
        <v/>
      </c>
      <c r="G302" s="13" t="str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4.7169811320754715E-3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28</v>
      </c>
      <c r="D307" s="7">
        <v>64</v>
      </c>
      <c r="E307" s="12">
        <f t="shared" si="27"/>
        <v>0.13207547169811321</v>
      </c>
      <c r="F307" s="12">
        <f t="shared" si="28"/>
        <v>0.21993127147766323</v>
      </c>
      <c r="G307" s="13">
        <f t="shared" si="29"/>
        <v>1.2857142857142858</v>
      </c>
      <c r="H307" s="19">
        <f t="shared" si="30"/>
        <v>0.169811320754717</v>
      </c>
    </row>
    <row r="308" spans="2:8" ht="15" x14ac:dyDescent="0.2">
      <c r="B308" s="3" t="s">
        <v>99</v>
      </c>
      <c r="C308" s="7">
        <v>6</v>
      </c>
      <c r="D308" s="7">
        <v>0</v>
      </c>
      <c r="E308" s="12">
        <f t="shared" si="27"/>
        <v>2.8301886792452831E-2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14</v>
      </c>
      <c r="D310" s="7">
        <v>0</v>
      </c>
      <c r="E310" s="12">
        <f t="shared" si="27"/>
        <v>6.6037735849056603E-2</v>
      </c>
      <c r="F310" s="12" t="str">
        <f t="shared" si="28"/>
        <v/>
      </c>
      <c r="G310" s="13" t="str">
        <f t="shared" si="29"/>
        <v>0</v>
      </c>
      <c r="H310" s="19">
        <f t="shared" si="30"/>
        <v>0</v>
      </c>
    </row>
    <row r="311" spans="2:8" ht="15" x14ac:dyDescent="0.2">
      <c r="B311" s="3" t="s">
        <v>102</v>
      </c>
      <c r="C311" s="7">
        <v>1</v>
      </c>
      <c r="D311" s="7">
        <v>0</v>
      </c>
      <c r="E311" s="12">
        <f t="shared" si="27"/>
        <v>4.7169811320754715E-3</v>
      </c>
      <c r="F311" s="12" t="str">
        <f t="shared" si="28"/>
        <v/>
      </c>
      <c r="G311" s="13" t="str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6</v>
      </c>
      <c r="D314" s="7">
        <v>1</v>
      </c>
      <c r="E314" s="12">
        <f t="shared" si="27"/>
        <v>2.8301886792452831E-2</v>
      </c>
      <c r="F314" s="12">
        <f t="shared" si="28"/>
        <v>3.4364261168384879E-3</v>
      </c>
      <c r="G314" s="13">
        <f t="shared" si="29"/>
        <v>-0.83333333333333337</v>
      </c>
      <c r="H314" s="19">
        <f t="shared" si="30"/>
        <v>-2.358490566037736E-2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3</v>
      </c>
      <c r="D318" s="7">
        <v>0</v>
      </c>
      <c r="E318" s="12">
        <f t="shared" si="27"/>
        <v>1.4150943396226415E-2</v>
      </c>
      <c r="F318" s="12" t="str">
        <f t="shared" si="28"/>
        <v/>
      </c>
      <c r="G318" s="13" t="str">
        <f t="shared" si="29"/>
        <v>0</v>
      </c>
      <c r="H318" s="19">
        <f t="shared" si="30"/>
        <v>0</v>
      </c>
    </row>
    <row r="319" spans="2:8" ht="15" x14ac:dyDescent="0.2">
      <c r="B319" s="3" t="s">
        <v>115</v>
      </c>
      <c r="C319" s="7">
        <v>1</v>
      </c>
      <c r="D319" s="7">
        <v>0</v>
      </c>
      <c r="E319" s="12">
        <f t="shared" si="27"/>
        <v>4.7169811320754715E-3</v>
      </c>
      <c r="F319" s="12" t="str">
        <f t="shared" si="28"/>
        <v/>
      </c>
      <c r="G319" s="13" t="str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4</v>
      </c>
      <c r="E323" s="12">
        <f t="shared" si="27"/>
        <v>4.7169811320754715E-3</v>
      </c>
      <c r="F323" s="12">
        <f t="shared" si="28"/>
        <v>1.3745704467353952E-2</v>
      </c>
      <c r="G323" s="13">
        <f t="shared" si="29"/>
        <v>3</v>
      </c>
      <c r="H323" s="19">
        <f t="shared" si="30"/>
        <v>1.4150943396226415E-2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2</v>
      </c>
      <c r="D326" s="7">
        <v>1</v>
      </c>
      <c r="E326" s="12">
        <f t="shared" si="27"/>
        <v>9.433962264150943E-3</v>
      </c>
      <c r="F326" s="12">
        <f t="shared" si="28"/>
        <v>3.4364261168384879E-3</v>
      </c>
      <c r="G326" s="13">
        <f t="shared" si="29"/>
        <v>-0.5</v>
      </c>
      <c r="H326" s="19">
        <f t="shared" si="30"/>
        <v>-4.7169811320754715E-3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4.7169811320754715E-3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3</v>
      </c>
      <c r="D328" s="7">
        <v>0</v>
      </c>
      <c r="E328" s="12">
        <f t="shared" si="27"/>
        <v>1.4150943396226415E-2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4.7169811320754715E-3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1</v>
      </c>
      <c r="D330" s="7">
        <v>0</v>
      </c>
      <c r="E330" s="12">
        <f t="shared" si="27"/>
        <v>4.7169811320754715E-3</v>
      </c>
      <c r="F330" s="12" t="str">
        <f t="shared" si="28"/>
        <v/>
      </c>
      <c r="G330" s="13" t="str">
        <f t="shared" si="29"/>
        <v>0</v>
      </c>
      <c r="H330" s="19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9</v>
      </c>
      <c r="D332" s="7">
        <v>27</v>
      </c>
      <c r="E332" s="12">
        <f t="shared" si="27"/>
        <v>4.2452830188679243E-2</v>
      </c>
      <c r="F332" s="12">
        <f t="shared" si="28"/>
        <v>9.2783505154639179E-2</v>
      </c>
      <c r="G332" s="13">
        <f t="shared" si="29"/>
        <v>2</v>
      </c>
      <c r="H332" s="19">
        <f t="shared" si="30"/>
        <v>8.4905660377358486E-2</v>
      </c>
    </row>
    <row r="333" spans="2:8" ht="15" x14ac:dyDescent="0.2">
      <c r="B333" s="3" t="s">
        <v>130</v>
      </c>
      <c r="C333" s="7">
        <v>16</v>
      </c>
      <c r="D333" s="7">
        <v>0</v>
      </c>
      <c r="E333" s="12">
        <f t="shared" si="27"/>
        <v>7.5471698113207544E-2</v>
      </c>
      <c r="F333" s="12" t="str">
        <f t="shared" si="28"/>
        <v/>
      </c>
      <c r="G333" s="13" t="str">
        <f t="shared" si="29"/>
        <v>0</v>
      </c>
      <c r="H333" s="19">
        <f t="shared" si="30"/>
        <v>0</v>
      </c>
    </row>
    <row r="334" spans="2:8" ht="15" x14ac:dyDescent="0.2">
      <c r="B334" s="3" t="s">
        <v>119</v>
      </c>
      <c r="C334" s="7">
        <v>1</v>
      </c>
      <c r="D334" s="7">
        <v>0</v>
      </c>
      <c r="E334" s="12">
        <f t="shared" si="27"/>
        <v>4.7169811320754715E-3</v>
      </c>
      <c r="F334" s="12" t="str">
        <f t="shared" si="28"/>
        <v/>
      </c>
      <c r="G334" s="13" t="str">
        <f t="shared" si="29"/>
        <v>0</v>
      </c>
      <c r="H334" s="19">
        <f t="shared" si="30"/>
        <v>0</v>
      </c>
    </row>
    <row r="335" spans="2:8" ht="15" x14ac:dyDescent="0.2">
      <c r="B335" s="3" t="s">
        <v>128</v>
      </c>
      <c r="C335" s="7">
        <v>1</v>
      </c>
      <c r="D335" s="7">
        <v>1</v>
      </c>
      <c r="E335" s="12">
        <f t="shared" si="27"/>
        <v>4.7169811320754715E-3</v>
      </c>
      <c r="F335" s="12">
        <f t="shared" si="28"/>
        <v>3.4364261168384879E-3</v>
      </c>
      <c r="G335" s="13">
        <f t="shared" si="29"/>
        <v>0</v>
      </c>
      <c r="H335" s="19">
        <f t="shared" si="30"/>
        <v>0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1</v>
      </c>
      <c r="D340" s="7">
        <v>0</v>
      </c>
      <c r="E340" s="12">
        <f t="shared" si="27"/>
        <v>4.7169811320754715E-3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1</v>
      </c>
      <c r="E341" s="12" t="str">
        <f t="shared" si="27"/>
        <v/>
      </c>
      <c r="F341" s="12">
        <f t="shared" si="28"/>
        <v>3.4364261168384879E-3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2</v>
      </c>
      <c r="D343" s="7">
        <v>0</v>
      </c>
      <c r="E343" s="12">
        <f t="shared" si="27"/>
        <v>9.433962264150943E-3</v>
      </c>
      <c r="F343" s="12" t="str">
        <f t="shared" si="28"/>
        <v/>
      </c>
      <c r="G343" s="13" t="str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0</v>
      </c>
      <c r="D344" s="7">
        <v>1</v>
      </c>
      <c r="E344" s="12" t="str">
        <f t="shared" si="27"/>
        <v/>
      </c>
      <c r="F344" s="12">
        <f t="shared" si="28"/>
        <v>3.4364261168384879E-3</v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2</v>
      </c>
      <c r="D345" s="7">
        <v>0</v>
      </c>
      <c r="E345" s="12">
        <f t="shared" si="27"/>
        <v>9.433962264150943E-3</v>
      </c>
      <c r="F345" s="12" t="str">
        <f t="shared" si="28"/>
        <v/>
      </c>
      <c r="G345" s="13" t="str">
        <f t="shared" si="29"/>
        <v>0</v>
      </c>
      <c r="H345" s="19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1</v>
      </c>
      <c r="E347" s="12" t="str">
        <f t="shared" si="27"/>
        <v/>
      </c>
      <c r="F347" s="12">
        <f t="shared" si="28"/>
        <v>3.4364261168384879E-3</v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2</v>
      </c>
      <c r="D354" s="7">
        <v>8</v>
      </c>
      <c r="E354" s="12">
        <f t="shared" si="27"/>
        <v>9.433962264150943E-3</v>
      </c>
      <c r="F354" s="12">
        <f t="shared" si="28"/>
        <v>2.7491408934707903E-2</v>
      </c>
      <c r="G354" s="13">
        <f t="shared" si="29"/>
        <v>3</v>
      </c>
      <c r="H354" s="19">
        <f t="shared" si="30"/>
        <v>2.8301886792452831E-2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4.7169811320754715E-3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1</v>
      </c>
      <c r="D357" s="7">
        <v>8</v>
      </c>
      <c r="E357" s="12">
        <f t="shared" si="27"/>
        <v>4.7169811320754715E-3</v>
      </c>
      <c r="F357" s="12">
        <f t="shared" si="28"/>
        <v>2.7491408934707903E-2</v>
      </c>
      <c r="G357" s="13">
        <f t="shared" si="29"/>
        <v>7</v>
      </c>
      <c r="H357" s="19">
        <f t="shared" si="30"/>
        <v>3.3018867924528301E-2</v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10</v>
      </c>
      <c r="D363" s="7">
        <v>3</v>
      </c>
      <c r="E363" s="12">
        <f t="shared" si="31"/>
        <v>4.716981132075472E-2</v>
      </c>
      <c r="F363" s="12">
        <f t="shared" si="32"/>
        <v>1.0309278350515464E-2</v>
      </c>
      <c r="G363" s="13">
        <f t="shared" si="33"/>
        <v>-0.7</v>
      </c>
      <c r="H363" s="19">
        <f t="shared" si="34"/>
        <v>-3.3018867924528301E-2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5</v>
      </c>
      <c r="E365" s="12" t="str">
        <f t="shared" si="31"/>
        <v/>
      </c>
      <c r="F365" s="12">
        <f t="shared" si="32"/>
        <v>1.7182130584192441E-2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4.7169811320754715E-3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3.4364261168384879E-3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5</v>
      </c>
      <c r="D369" s="7">
        <v>0</v>
      </c>
      <c r="E369" s="12">
        <f t="shared" si="31"/>
        <v>2.358490566037736E-2</v>
      </c>
      <c r="F369" s="12" t="str">
        <f t="shared" si="32"/>
        <v/>
      </c>
      <c r="G369" s="13" t="str">
        <f t="shared" si="33"/>
        <v>0</v>
      </c>
      <c r="H369" s="19">
        <f t="shared" si="34"/>
        <v>0</v>
      </c>
    </row>
    <row r="370" spans="2:8" ht="15" x14ac:dyDescent="0.2">
      <c r="B370" s="3" t="s">
        <v>135</v>
      </c>
      <c r="C370" s="7">
        <v>3</v>
      </c>
      <c r="D370" s="7">
        <v>10</v>
      </c>
      <c r="E370" s="12">
        <f t="shared" si="31"/>
        <v>1.4150943396226415E-2</v>
      </c>
      <c r="F370" s="12">
        <f t="shared" si="32"/>
        <v>3.4364261168384883E-2</v>
      </c>
      <c r="G370" s="13">
        <f t="shared" si="33"/>
        <v>2.3333333333333335</v>
      </c>
      <c r="H370" s="19">
        <f t="shared" si="34"/>
        <v>3.3018867924528301E-2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5</v>
      </c>
      <c r="D372" s="7">
        <v>0</v>
      </c>
      <c r="E372" s="12">
        <f t="shared" si="31"/>
        <v>2.358490566037736E-2</v>
      </c>
      <c r="F372" s="12" t="str">
        <f t="shared" si="32"/>
        <v/>
      </c>
      <c r="G372" s="13" t="str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3.4364261168384879E-3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4.7169811320754715E-3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1</v>
      </c>
      <c r="D377" s="7">
        <v>1</v>
      </c>
      <c r="E377" s="12">
        <f t="shared" si="31"/>
        <v>4.7169811320754715E-3</v>
      </c>
      <c r="F377" s="12">
        <f t="shared" si="32"/>
        <v>3.4364261168384879E-3</v>
      </c>
      <c r="G377" s="13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4.7169811320754715E-3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2</v>
      </c>
      <c r="E387" s="12" t="str">
        <f t="shared" si="31"/>
        <v/>
      </c>
      <c r="F387" s="12">
        <f t="shared" si="32"/>
        <v>6.8728522336769758E-3</v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4</v>
      </c>
      <c r="D393" s="7">
        <v>6</v>
      </c>
      <c r="E393" s="12">
        <f t="shared" si="31"/>
        <v>1.8867924528301886E-2</v>
      </c>
      <c r="F393" s="12">
        <f t="shared" si="32"/>
        <v>2.0618556701030927E-2</v>
      </c>
      <c r="G393" s="13">
        <f t="shared" si="33"/>
        <v>0.5</v>
      </c>
      <c r="H393" s="19">
        <f t="shared" si="34"/>
        <v>9.433962264150943E-3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2</v>
      </c>
      <c r="D401" s="7">
        <v>0</v>
      </c>
      <c r="E401" s="12">
        <f t="shared" si="31"/>
        <v>9.433962264150943E-3</v>
      </c>
      <c r="F401" s="12" t="str">
        <f t="shared" si="32"/>
        <v/>
      </c>
      <c r="G401" s="13" t="str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4.7169811320754715E-3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6</v>
      </c>
      <c r="D406" s="7">
        <v>1</v>
      </c>
      <c r="E406" s="12">
        <f t="shared" si="31"/>
        <v>2.8301886792452831E-2</v>
      </c>
      <c r="F406" s="12">
        <f t="shared" si="32"/>
        <v>3.4364261168384879E-3</v>
      </c>
      <c r="G406" s="13">
        <f t="shared" si="33"/>
        <v>-0.83333333333333337</v>
      </c>
      <c r="H406" s="19">
        <f t="shared" si="34"/>
        <v>-2.358490566037736E-2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3</v>
      </c>
      <c r="D408" s="7">
        <v>0</v>
      </c>
      <c r="E408" s="12">
        <f t="shared" si="31"/>
        <v>1.4150943396226415E-2</v>
      </c>
      <c r="F408" s="12" t="str">
        <f t="shared" si="32"/>
        <v/>
      </c>
      <c r="G408" s="13" t="str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4.7169811320754715E-3</v>
      </c>
      <c r="F411" s="12" t="str">
        <f t="shared" si="32"/>
        <v/>
      </c>
      <c r="G411" s="13" t="str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4</v>
      </c>
      <c r="D412" s="7">
        <v>0</v>
      </c>
      <c r="E412" s="12">
        <f t="shared" si="31"/>
        <v>1.8867924528301886E-2</v>
      </c>
      <c r="F412" s="12" t="str">
        <f t="shared" si="32"/>
        <v/>
      </c>
      <c r="G412" s="13" t="str">
        <f t="shared" si="33"/>
        <v>0</v>
      </c>
      <c r="H412" s="19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4</v>
      </c>
      <c r="D422" s="7">
        <v>0</v>
      </c>
      <c r="E422" s="12">
        <f t="shared" si="31"/>
        <v>1.8867924528301886E-2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6</v>
      </c>
      <c r="D433" s="7">
        <v>0</v>
      </c>
      <c r="E433" s="12">
        <f t="shared" si="35"/>
        <v>2.8301886792452831E-2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2</v>
      </c>
      <c r="D437" s="7">
        <v>0</v>
      </c>
      <c r="E437" s="12">
        <f t="shared" si="35"/>
        <v>9.433962264150943E-3</v>
      </c>
      <c r="F437" s="12" t="str">
        <f t="shared" si="36"/>
        <v/>
      </c>
      <c r="G437" s="13" t="str">
        <f t="shared" si="37"/>
        <v>0</v>
      </c>
      <c r="H437" s="19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4.7169811320754715E-3</v>
      </c>
      <c r="F456" s="12" t="str">
        <f t="shared" si="36"/>
        <v/>
      </c>
      <c r="G456" s="13" t="str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16</v>
      </c>
      <c r="D460" s="7">
        <v>0</v>
      </c>
      <c r="E460" s="12">
        <f t="shared" si="35"/>
        <v>7.5471698113207544E-2</v>
      </c>
      <c r="F460" s="12" t="str">
        <f t="shared" si="36"/>
        <v/>
      </c>
      <c r="G460" s="13" t="str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</v>
      </c>
      <c r="D463" s="7">
        <v>2</v>
      </c>
      <c r="E463" s="12">
        <f t="shared" si="35"/>
        <v>9.433962264150943E-3</v>
      </c>
      <c r="F463" s="12">
        <f t="shared" si="36"/>
        <v>6.8728522336769758E-3</v>
      </c>
      <c r="G463" s="13">
        <f t="shared" si="37"/>
        <v>0</v>
      </c>
      <c r="H463" s="19">
        <f t="shared" si="38"/>
        <v>0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4</v>
      </c>
      <c r="D474" s="7">
        <v>0</v>
      </c>
      <c r="E474" s="12">
        <f t="shared" si="35"/>
        <v>1.8867924528301886E-2</v>
      </c>
      <c r="F474" s="12" t="str">
        <f t="shared" si="36"/>
        <v/>
      </c>
      <c r="G474" s="13" t="str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3.4364261168384879E-3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1</v>
      </c>
      <c r="E478" s="12" t="str">
        <f t="shared" si="35"/>
        <v/>
      </c>
      <c r="F478" s="12">
        <f t="shared" si="36"/>
        <v>3.4364261168384879E-3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90</v>
      </c>
      <c r="E483" s="12" t="str">
        <f t="shared" si="35"/>
        <v/>
      </c>
      <c r="F483" s="12">
        <f t="shared" si="36"/>
        <v>0.30927835051546393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2</v>
      </c>
      <c r="E484" s="12" t="str">
        <f t="shared" si="35"/>
        <v/>
      </c>
      <c r="F484" s="12">
        <f t="shared" si="36"/>
        <v>6.8728522336769758E-3</v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2</v>
      </c>
      <c r="D485" s="7">
        <v>12</v>
      </c>
      <c r="E485" s="12">
        <f t="shared" si="35"/>
        <v>9.433962264150943E-3</v>
      </c>
      <c r="F485" s="12">
        <f t="shared" si="36"/>
        <v>4.1237113402061855E-2</v>
      </c>
      <c r="G485" s="13">
        <f t="shared" si="37"/>
        <v>5</v>
      </c>
      <c r="H485" s="19">
        <f t="shared" si="38"/>
        <v>4.7169811320754713E-2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16</v>
      </c>
      <c r="E488" s="12" t="str">
        <f t="shared" ref="E488:E499" si="39">+IF(C488=0,"",C488/C$294)</f>
        <v/>
      </c>
      <c r="F488" s="12">
        <f t="shared" ref="F488:F499" si="40">+IF(D488=0,"",D488/D$294)</f>
        <v>5.4982817869415807E-2</v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4.7169811320754715E-3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4.7169811320754715E-3</v>
      </c>
      <c r="F497" s="12" t="str">
        <f t="shared" si="40"/>
        <v/>
      </c>
      <c r="G497" s="13" t="str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619</v>
      </c>
      <c r="D505" s="41">
        <f>SUM(D506:D530)</f>
        <v>399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-0.35541195476575121</v>
      </c>
      <c r="H505" s="42">
        <f>+IF(OR(AND(E505=""),(G505="")),"",E505*G505)</f>
        <v>-0.35541195476575121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10</v>
      </c>
      <c r="D507" s="7">
        <v>3</v>
      </c>
      <c r="E507" s="12">
        <f t="shared" ref="E507:E529" si="43">+IF(C507=0,"",C507/C$505)</f>
        <v>1.6155088852988692E-2</v>
      </c>
      <c r="F507" s="12">
        <f t="shared" ref="F507:F529" si="44">+IF(D507=0,"",D507/D$505)</f>
        <v>7.5187969924812026E-3</v>
      </c>
      <c r="G507" s="13">
        <f t="shared" ref="G507:G529" si="45">+IF(OR(AND(D507=0),(C507=0)),"0",((D507-C507)/C507))</f>
        <v>-0.7</v>
      </c>
      <c r="H507" s="19">
        <f t="shared" ref="H507:H530" si="46">+IF(OR(AND(E507=""),(G507="")),"",E507*G507)</f>
        <v>-1.1308562197092083E-2</v>
      </c>
    </row>
    <row r="508" spans="2:8" ht="15" x14ac:dyDescent="0.2">
      <c r="B508" s="3" t="s">
        <v>455</v>
      </c>
      <c r="C508" s="7">
        <v>4</v>
      </c>
      <c r="D508" s="7">
        <v>0</v>
      </c>
      <c r="E508" s="12">
        <f t="shared" si="43"/>
        <v>6.462035541195477E-3</v>
      </c>
      <c r="F508" s="12" t="str">
        <f t="shared" si="44"/>
        <v/>
      </c>
      <c r="G508" s="13" t="str">
        <f t="shared" si="45"/>
        <v>0</v>
      </c>
      <c r="H508" s="19">
        <f t="shared" si="46"/>
        <v>0</v>
      </c>
    </row>
    <row r="509" spans="2:8" ht="15" x14ac:dyDescent="0.2">
      <c r="B509" s="3" t="s">
        <v>456</v>
      </c>
      <c r="C509" s="7">
        <v>42</v>
      </c>
      <c r="D509" s="7">
        <v>3</v>
      </c>
      <c r="E509" s="12">
        <f t="shared" si="43"/>
        <v>6.7851373182552507E-2</v>
      </c>
      <c r="F509" s="12">
        <f t="shared" si="44"/>
        <v>7.5187969924812026E-3</v>
      </c>
      <c r="G509" s="13">
        <f t="shared" si="45"/>
        <v>-0.9285714285714286</v>
      </c>
      <c r="H509" s="19">
        <f t="shared" si="46"/>
        <v>-6.3004846526655903E-2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3</v>
      </c>
      <c r="D517" s="7">
        <v>6</v>
      </c>
      <c r="E517" s="12">
        <f t="shared" si="43"/>
        <v>4.8465266558966073E-3</v>
      </c>
      <c r="F517" s="12">
        <f t="shared" si="44"/>
        <v>1.5037593984962405E-2</v>
      </c>
      <c r="G517" s="13">
        <f t="shared" si="45"/>
        <v>1</v>
      </c>
      <c r="H517" s="19">
        <f t="shared" si="46"/>
        <v>4.8465266558966073E-3</v>
      </c>
    </row>
    <row r="518" spans="2:8" ht="15" x14ac:dyDescent="0.2">
      <c r="B518" s="3" t="s">
        <v>190</v>
      </c>
      <c r="C518" s="7">
        <v>19</v>
      </c>
      <c r="D518" s="7">
        <v>1</v>
      </c>
      <c r="E518" s="12">
        <f t="shared" si="43"/>
        <v>3.0694668820678513E-2</v>
      </c>
      <c r="F518" s="12">
        <f t="shared" si="44"/>
        <v>2.5062656641604009E-3</v>
      </c>
      <c r="G518" s="13">
        <f t="shared" si="45"/>
        <v>-0.94736842105263153</v>
      </c>
      <c r="H518" s="19">
        <f t="shared" si="46"/>
        <v>-2.9079159935379642E-2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2.5062656641604009E-3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13</v>
      </c>
      <c r="D521" s="7">
        <v>64</v>
      </c>
      <c r="E521" s="12">
        <f t="shared" si="43"/>
        <v>2.10016155088853E-2</v>
      </c>
      <c r="F521" s="12">
        <f t="shared" si="44"/>
        <v>0.16040100250626566</v>
      </c>
      <c r="G521" s="13">
        <f t="shared" si="45"/>
        <v>3.9230769230769229</v>
      </c>
      <c r="H521" s="19">
        <f t="shared" si="46"/>
        <v>8.2390953150242321E-2</v>
      </c>
    </row>
    <row r="522" spans="2:8" ht="25.5" customHeight="1" x14ac:dyDescent="0.2">
      <c r="B522" s="3" t="s">
        <v>193</v>
      </c>
      <c r="C522" s="7">
        <v>525</v>
      </c>
      <c r="D522" s="7">
        <v>319</v>
      </c>
      <c r="E522" s="12">
        <f t="shared" si="43"/>
        <v>0.84814216478190629</v>
      </c>
      <c r="F522" s="12">
        <f t="shared" si="44"/>
        <v>0.79949874686716793</v>
      </c>
      <c r="G522" s="13">
        <f t="shared" si="45"/>
        <v>-0.39238095238095239</v>
      </c>
      <c r="H522" s="19">
        <f t="shared" si="46"/>
        <v>-0.33279483037156704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1</v>
      </c>
      <c r="E524" s="12" t="str">
        <f t="shared" si="43"/>
        <v/>
      </c>
      <c r="F524" s="12">
        <f t="shared" si="44"/>
        <v>2.5062656641604009E-3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1</v>
      </c>
      <c r="E526" s="12" t="str">
        <f t="shared" si="43"/>
        <v/>
      </c>
      <c r="F526" s="12">
        <f t="shared" si="44"/>
        <v>2.5062656641604009E-3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3</v>
      </c>
      <c r="D530" s="7">
        <v>0</v>
      </c>
      <c r="E530" s="12">
        <f>+IF(C530=0,"",C530/C$505)</f>
        <v>4.8465266558966073E-3</v>
      </c>
      <c r="F530" s="12" t="str">
        <f>+IF(D530=0,"",D530/D$505)</f>
        <v/>
      </c>
      <c r="G530" s="13" t="str">
        <f>+IF(OR(AND(D530=0),(C530=0)),"0",((D530-C530)/C530))</f>
        <v>0</v>
      </c>
      <c r="H530" s="19">
        <f t="shared" si="46"/>
        <v>0</v>
      </c>
    </row>
    <row r="531" spans="2:8" x14ac:dyDescent="0.2">
      <c r="B531" s="15" t="s">
        <v>526</v>
      </c>
      <c r="C531" s="16"/>
      <c r="D531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560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499</v>
      </c>
      <c r="C8" s="40">
        <f>+C18+C70+C151+C294+C505</f>
        <v>6373</v>
      </c>
      <c r="D8" s="41">
        <f>+D18+D70+D151+D294+D505</f>
        <v>2707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-0.57523929075788482</v>
      </c>
      <c r="H8" s="42">
        <f t="shared" ref="H8:H13" si="2">+IF(OR(AND(E8=""),(G8="")),"",E8*G8)</f>
        <v>-0.57523929075788482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26</v>
      </c>
      <c r="D9" s="35">
        <f>+D18</f>
        <v>36</v>
      </c>
      <c r="E9" s="36">
        <f t="shared" si="0"/>
        <v>4.0797112819708145E-3</v>
      </c>
      <c r="F9" s="36">
        <f t="shared" si="0"/>
        <v>1.3298854820834873E-2</v>
      </c>
      <c r="G9" s="36">
        <f t="shared" si="1"/>
        <v>0.38461538461538464</v>
      </c>
      <c r="H9" s="19">
        <f t="shared" si="2"/>
        <v>1.5691197238349287E-3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208</v>
      </c>
      <c r="D10" s="37">
        <f>+D70</f>
        <v>142</v>
      </c>
      <c r="E10" s="36">
        <f t="shared" si="0"/>
        <v>3.2637690255766516E-2</v>
      </c>
      <c r="F10" s="36">
        <f t="shared" si="0"/>
        <v>5.2456594015515327E-2</v>
      </c>
      <c r="G10" s="36">
        <f t="shared" si="1"/>
        <v>-0.31730769230769229</v>
      </c>
      <c r="H10" s="19">
        <f t="shared" si="2"/>
        <v>-1.0356190177310529E-2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474</v>
      </c>
      <c r="D11" s="37">
        <f>D151</f>
        <v>281</v>
      </c>
      <c r="E11" s="36">
        <f t="shared" si="0"/>
        <v>7.4376274909775622E-2</v>
      </c>
      <c r="F11" s="36">
        <f t="shared" si="0"/>
        <v>0.10380495012929442</v>
      </c>
      <c r="G11" s="36">
        <f t="shared" si="1"/>
        <v>-0.40717299578059074</v>
      </c>
      <c r="H11" s="19">
        <f t="shared" si="2"/>
        <v>-3.0284010670014128E-2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919</v>
      </c>
      <c r="D12" s="37">
        <f>+D294</f>
        <v>383</v>
      </c>
      <c r="E12" s="36">
        <f t="shared" si="0"/>
        <v>0.14420210262042993</v>
      </c>
      <c r="F12" s="36">
        <f t="shared" si="0"/>
        <v>0.14148503878832655</v>
      </c>
      <c r="G12" s="36">
        <f t="shared" si="1"/>
        <v>-0.58324265505984763</v>
      </c>
      <c r="H12" s="19">
        <f t="shared" si="2"/>
        <v>-8.4104817197552167E-2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4746</v>
      </c>
      <c r="D13" s="37">
        <f>D505</f>
        <v>1865</v>
      </c>
      <c r="E13" s="36">
        <f t="shared" si="0"/>
        <v>0.74470422093205713</v>
      </c>
      <c r="F13" s="36">
        <f t="shared" si="0"/>
        <v>0.6889545622460288</v>
      </c>
      <c r="G13" s="36">
        <f t="shared" si="1"/>
        <v>-0.60703750526759381</v>
      </c>
      <c r="H13" s="19">
        <f t="shared" si="2"/>
        <v>-0.45206339243684296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26</v>
      </c>
      <c r="D18" s="41">
        <f>SUM(D19:D64)</f>
        <v>36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0.38461538461538464</v>
      </c>
      <c r="H18" s="42">
        <f>+IF(OR(AND(E18=""),(G18="")),"",E18*G18)</f>
        <v>0.38461538461538464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6</v>
      </c>
      <c r="E20" s="8">
        <f t="shared" ref="E20:E64" si="3">+IF(C20=0,"",C20/C$18)</f>
        <v>7.6923076923076927E-2</v>
      </c>
      <c r="F20" s="8">
        <f t="shared" ref="F20:F64" si="4">+IF(D20=0,"",D20/D$18)</f>
        <v>0.16666666666666666</v>
      </c>
      <c r="G20" s="9">
        <f t="shared" ref="G20:G64" si="5">+IF(OR(AND(D20=0),(C20=0)),"0",((D20-C20)/C20))</f>
        <v>2</v>
      </c>
      <c r="H20" s="19">
        <f t="shared" ref="H20:H64" si="6">+IF(OR(AND(E20=""),(G20="")),"",E20*G20)</f>
        <v>0.15384615384615385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5.5555555555555552E-2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2</v>
      </c>
      <c r="E23" s="8" t="str">
        <f t="shared" si="3"/>
        <v/>
      </c>
      <c r="F23" s="8">
        <f t="shared" si="4"/>
        <v>5.5555555555555552E-2</v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2</v>
      </c>
      <c r="D26" s="7">
        <v>0</v>
      </c>
      <c r="E26" s="8">
        <f t="shared" si="3"/>
        <v>7.6923076923076927E-2</v>
      </c>
      <c r="F26" s="8" t="str">
        <f t="shared" si="4"/>
        <v/>
      </c>
      <c r="G26" s="9" t="str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5</v>
      </c>
      <c r="D28" s="7">
        <v>1</v>
      </c>
      <c r="E28" s="8">
        <f t="shared" si="3"/>
        <v>0.19230769230769232</v>
      </c>
      <c r="F28" s="8">
        <f t="shared" si="4"/>
        <v>2.7777777777777776E-2</v>
      </c>
      <c r="G28" s="9">
        <f t="shared" si="5"/>
        <v>-0.8</v>
      </c>
      <c r="H28" s="19">
        <f t="shared" si="6"/>
        <v>-0.15384615384615385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2.7777777777777776E-2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1</v>
      </c>
      <c r="E36" s="8">
        <f t="shared" si="3"/>
        <v>7.6923076923076927E-2</v>
      </c>
      <c r="F36" s="8">
        <f t="shared" si="4"/>
        <v>2.7777777777777776E-2</v>
      </c>
      <c r="G36" s="9">
        <f t="shared" si="5"/>
        <v>-0.5</v>
      </c>
      <c r="H36" s="19">
        <f t="shared" si="6"/>
        <v>-3.8461538461538464E-2</v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4</v>
      </c>
      <c r="D48" s="7">
        <v>1</v>
      </c>
      <c r="E48" s="8">
        <f t="shared" si="3"/>
        <v>0.15384615384615385</v>
      </c>
      <c r="F48" s="8">
        <f t="shared" si="4"/>
        <v>2.7777777777777776E-2</v>
      </c>
      <c r="G48" s="9">
        <f t="shared" si="5"/>
        <v>-0.75</v>
      </c>
      <c r="H48" s="19">
        <f t="shared" si="6"/>
        <v>-0.11538461538461539</v>
      </c>
    </row>
    <row r="49" spans="2:8" ht="15" x14ac:dyDescent="0.2">
      <c r="B49" s="3" t="s">
        <v>16</v>
      </c>
      <c r="C49" s="7">
        <v>0</v>
      </c>
      <c r="D49" s="7">
        <v>2</v>
      </c>
      <c r="E49" s="8" t="str">
        <f t="shared" si="3"/>
        <v/>
      </c>
      <c r="F49" s="8">
        <f t="shared" si="4"/>
        <v>5.5555555555555552E-2</v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4</v>
      </c>
      <c r="D50" s="7">
        <v>1</v>
      </c>
      <c r="E50" s="8">
        <f t="shared" si="3"/>
        <v>0.15384615384615385</v>
      </c>
      <c r="F50" s="8">
        <f t="shared" si="4"/>
        <v>2.7777777777777776E-2</v>
      </c>
      <c r="G50" s="9">
        <f t="shared" si="5"/>
        <v>-0.75</v>
      </c>
      <c r="H50" s="19">
        <f t="shared" si="6"/>
        <v>-0.11538461538461539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2</v>
      </c>
      <c r="D52" s="7">
        <v>18</v>
      </c>
      <c r="E52" s="8">
        <f t="shared" si="3"/>
        <v>7.6923076923076927E-2</v>
      </c>
      <c r="F52" s="8">
        <f t="shared" si="4"/>
        <v>0.5</v>
      </c>
      <c r="G52" s="9">
        <f t="shared" si="5"/>
        <v>8</v>
      </c>
      <c r="H52" s="19">
        <f t="shared" si="6"/>
        <v>0.61538461538461542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0</v>
      </c>
      <c r="E58" s="8">
        <f t="shared" si="3"/>
        <v>0.11538461538461539</v>
      </c>
      <c r="F58" s="8" t="str">
        <f t="shared" si="4"/>
        <v/>
      </c>
      <c r="G58" s="9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1</v>
      </c>
      <c r="E60" s="8" t="str">
        <f t="shared" si="3"/>
        <v/>
      </c>
      <c r="F60" s="8">
        <f t="shared" si="4"/>
        <v>2.7777777777777776E-2</v>
      </c>
      <c r="G60" s="9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2</v>
      </c>
      <c r="D64" s="7">
        <v>0</v>
      </c>
      <c r="E64" s="8">
        <f t="shared" si="3"/>
        <v>7.6923076923076927E-2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208</v>
      </c>
      <c r="D70" s="41">
        <f>SUM(D71:D145)</f>
        <v>142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-0.31730769230769229</v>
      </c>
      <c r="H70" s="42">
        <f>+IF(OR(AND(E70=""),(G70="")),"",E70*G70)</f>
        <v>-0.31730769230769229</v>
      </c>
    </row>
    <row r="71" spans="2:8" ht="15" x14ac:dyDescent="0.2">
      <c r="B71" s="3" t="s">
        <v>20</v>
      </c>
      <c r="C71" s="7">
        <v>2</v>
      </c>
      <c r="D71" s="7">
        <v>0</v>
      </c>
      <c r="E71" s="12">
        <f>+IF(C71=0,"",C71/C$70)</f>
        <v>9.6153846153846159E-3</v>
      </c>
      <c r="F71" s="12" t="str">
        <f>+IF(D71=0,"",D71/D$70)</f>
        <v/>
      </c>
      <c r="G71" s="13" t="str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1</v>
      </c>
      <c r="D72" s="7">
        <v>1</v>
      </c>
      <c r="E72" s="12">
        <f t="shared" ref="E72:E135" si="7">+IF(C72=0,"",C72/C$70)</f>
        <v>4.807692307692308E-3</v>
      </c>
      <c r="F72" s="12">
        <f t="shared" ref="F72:F135" si="8">+IF(D72=0,"",D72/D$70)</f>
        <v>7.0422535211267607E-3</v>
      </c>
      <c r="G72" s="13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17</v>
      </c>
      <c r="D73" s="7">
        <v>2</v>
      </c>
      <c r="E73" s="12">
        <f t="shared" si="7"/>
        <v>8.1730769230769232E-2</v>
      </c>
      <c r="F73" s="12">
        <f t="shared" si="8"/>
        <v>1.4084507042253521E-2</v>
      </c>
      <c r="G73" s="13">
        <f t="shared" si="9"/>
        <v>-0.88235294117647056</v>
      </c>
      <c r="H73" s="19">
        <f t="shared" si="10"/>
        <v>-7.2115384615384609E-2</v>
      </c>
    </row>
    <row r="74" spans="2:8" ht="15" x14ac:dyDescent="0.2">
      <c r="B74" s="3" t="s">
        <v>222</v>
      </c>
      <c r="C74" s="7">
        <v>9</v>
      </c>
      <c r="D74" s="7">
        <v>9</v>
      </c>
      <c r="E74" s="12">
        <f t="shared" si="7"/>
        <v>4.3269230769230768E-2</v>
      </c>
      <c r="F74" s="12">
        <f t="shared" si="8"/>
        <v>6.3380281690140844E-2</v>
      </c>
      <c r="G74" s="13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4.807692307692308E-3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4.807692307692308E-3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1</v>
      </c>
      <c r="E80" s="12">
        <f t="shared" si="7"/>
        <v>4.807692307692308E-3</v>
      </c>
      <c r="F80" s="12">
        <f t="shared" si="8"/>
        <v>7.0422535211267607E-3</v>
      </c>
      <c r="G80" s="13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2</v>
      </c>
      <c r="E82" s="12">
        <f t="shared" si="7"/>
        <v>4.807692307692308E-3</v>
      </c>
      <c r="F82" s="12">
        <f t="shared" si="8"/>
        <v>1.4084507042253521E-2</v>
      </c>
      <c r="G82" s="13">
        <f t="shared" si="9"/>
        <v>1</v>
      </c>
      <c r="H82" s="19">
        <f t="shared" si="10"/>
        <v>4.807692307692308E-3</v>
      </c>
    </row>
    <row r="83" spans="2:8" ht="15" x14ac:dyDescent="0.2">
      <c r="B83" s="3" t="s">
        <v>229</v>
      </c>
      <c r="C83" s="7">
        <v>2</v>
      </c>
      <c r="D83" s="7">
        <v>3</v>
      </c>
      <c r="E83" s="12">
        <f t="shared" si="7"/>
        <v>9.6153846153846159E-3</v>
      </c>
      <c r="F83" s="12">
        <f t="shared" si="8"/>
        <v>2.1126760563380281E-2</v>
      </c>
      <c r="G83" s="13">
        <f t="shared" si="9"/>
        <v>0.5</v>
      </c>
      <c r="H83" s="19">
        <f t="shared" si="10"/>
        <v>4.807692307692308E-3</v>
      </c>
    </row>
    <row r="84" spans="2:8" ht="15" x14ac:dyDescent="0.2">
      <c r="B84" s="3" t="s">
        <v>230</v>
      </c>
      <c r="C84" s="7">
        <v>4</v>
      </c>
      <c r="D84" s="7">
        <v>0</v>
      </c>
      <c r="E84" s="12">
        <f t="shared" si="7"/>
        <v>1.9230769230769232E-2</v>
      </c>
      <c r="F84" s="12" t="str">
        <f t="shared" si="8"/>
        <v/>
      </c>
      <c r="G84" s="13" t="str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9</v>
      </c>
      <c r="D85" s="7">
        <v>0</v>
      </c>
      <c r="E85" s="12">
        <f t="shared" si="7"/>
        <v>4.3269230769230768E-2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4</v>
      </c>
      <c r="D86" s="7">
        <v>0</v>
      </c>
      <c r="E86" s="12">
        <f t="shared" si="7"/>
        <v>1.9230769230769232E-2</v>
      </c>
      <c r="F86" s="12" t="str">
        <f t="shared" si="8"/>
        <v/>
      </c>
      <c r="G86" s="13" t="str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1</v>
      </c>
      <c r="E88" s="12" t="str">
        <f t="shared" si="7"/>
        <v/>
      </c>
      <c r="F88" s="12">
        <f t="shared" si="8"/>
        <v>7.0422535211267607E-3</v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2</v>
      </c>
      <c r="E92" s="12">
        <f t="shared" si="7"/>
        <v>9.6153846153846159E-3</v>
      </c>
      <c r="F92" s="12">
        <f t="shared" si="8"/>
        <v>1.4084507042253521E-2</v>
      </c>
      <c r="G92" s="13">
        <f t="shared" si="9"/>
        <v>0</v>
      </c>
      <c r="H92" s="19">
        <f t="shared" si="10"/>
        <v>0</v>
      </c>
    </row>
    <row r="93" spans="2:8" ht="15" x14ac:dyDescent="0.2">
      <c r="B93" s="3" t="s">
        <v>528</v>
      </c>
      <c r="C93" s="7">
        <v>2</v>
      </c>
      <c r="D93" s="7">
        <v>2</v>
      </c>
      <c r="E93" s="12">
        <f t="shared" si="7"/>
        <v>9.6153846153846159E-3</v>
      </c>
      <c r="F93" s="12">
        <f t="shared" si="8"/>
        <v>1.4084507042253521E-2</v>
      </c>
      <c r="G93" s="13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35</v>
      </c>
      <c r="D94" s="7">
        <v>1</v>
      </c>
      <c r="E94" s="12">
        <f t="shared" si="7"/>
        <v>0.16826923076923078</v>
      </c>
      <c r="F94" s="12">
        <f t="shared" si="8"/>
        <v>7.0422535211267607E-3</v>
      </c>
      <c r="G94" s="13">
        <f t="shared" si="9"/>
        <v>-0.97142857142857142</v>
      </c>
      <c r="H94" s="19">
        <f t="shared" si="10"/>
        <v>-0.16346153846153846</v>
      </c>
    </row>
    <row r="95" spans="2:8" ht="15" x14ac:dyDescent="0.2">
      <c r="B95" s="3" t="s">
        <v>27</v>
      </c>
      <c r="C95" s="7">
        <v>2</v>
      </c>
      <c r="D95" s="7">
        <v>0</v>
      </c>
      <c r="E95" s="12">
        <f t="shared" si="7"/>
        <v>9.6153846153846159E-3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14</v>
      </c>
      <c r="D98" s="7">
        <v>6</v>
      </c>
      <c r="E98" s="12">
        <f t="shared" si="7"/>
        <v>6.7307692307692304E-2</v>
      </c>
      <c r="F98" s="12">
        <f t="shared" si="8"/>
        <v>4.2253521126760563E-2</v>
      </c>
      <c r="G98" s="13">
        <f t="shared" si="9"/>
        <v>-0.5714285714285714</v>
      </c>
      <c r="H98" s="19">
        <f t="shared" si="10"/>
        <v>-3.8461538461538457E-2</v>
      </c>
    </row>
    <row r="99" spans="2:8" ht="15" x14ac:dyDescent="0.2">
      <c r="B99" s="3" t="s">
        <v>239</v>
      </c>
      <c r="C99" s="7">
        <v>11</v>
      </c>
      <c r="D99" s="7">
        <v>0</v>
      </c>
      <c r="E99" s="12">
        <f t="shared" si="7"/>
        <v>5.2884615384615384E-2</v>
      </c>
      <c r="F99" s="12" t="str">
        <f t="shared" si="8"/>
        <v/>
      </c>
      <c r="G99" s="13" t="str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9</v>
      </c>
      <c r="D100" s="7">
        <v>32</v>
      </c>
      <c r="E100" s="12">
        <f t="shared" si="7"/>
        <v>4.3269230769230768E-2</v>
      </c>
      <c r="F100" s="12">
        <f t="shared" si="8"/>
        <v>0.22535211267605634</v>
      </c>
      <c r="G100" s="13">
        <f t="shared" si="9"/>
        <v>2.5555555555555554</v>
      </c>
      <c r="H100" s="19">
        <f t="shared" si="10"/>
        <v>0.11057692307692306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4</v>
      </c>
      <c r="D104" s="7">
        <v>1</v>
      </c>
      <c r="E104" s="12">
        <f t="shared" si="7"/>
        <v>1.9230769230769232E-2</v>
      </c>
      <c r="F104" s="12">
        <f t="shared" si="8"/>
        <v>7.0422535211267607E-3</v>
      </c>
      <c r="G104" s="13">
        <f t="shared" si="9"/>
        <v>-0.75</v>
      </c>
      <c r="H104" s="19">
        <f t="shared" si="10"/>
        <v>-1.4423076923076924E-2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4</v>
      </c>
      <c r="D107" s="7">
        <v>4</v>
      </c>
      <c r="E107" s="12">
        <f t="shared" si="7"/>
        <v>1.9230769230769232E-2</v>
      </c>
      <c r="F107" s="12">
        <f t="shared" si="8"/>
        <v>2.8169014084507043E-2</v>
      </c>
      <c r="G107" s="13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3</v>
      </c>
      <c r="E112" s="12">
        <f t="shared" si="7"/>
        <v>9.6153846153846159E-3</v>
      </c>
      <c r="F112" s="12">
        <f t="shared" si="8"/>
        <v>2.1126760563380281E-2</v>
      </c>
      <c r="G112" s="13">
        <f t="shared" si="9"/>
        <v>0.5</v>
      </c>
      <c r="H112" s="19">
        <f t="shared" si="10"/>
        <v>4.807692307692308E-3</v>
      </c>
    </row>
    <row r="113" spans="2:8" ht="15" x14ac:dyDescent="0.2">
      <c r="B113" s="3" t="s">
        <v>248</v>
      </c>
      <c r="C113" s="7">
        <v>4</v>
      </c>
      <c r="D113" s="7">
        <v>6</v>
      </c>
      <c r="E113" s="12">
        <f t="shared" si="7"/>
        <v>1.9230769230769232E-2</v>
      </c>
      <c r="F113" s="12">
        <f t="shared" si="8"/>
        <v>4.2253521126760563E-2</v>
      </c>
      <c r="G113" s="13">
        <f t="shared" si="9"/>
        <v>0.5</v>
      </c>
      <c r="H113" s="19">
        <f t="shared" si="10"/>
        <v>9.6153846153846159E-3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7</v>
      </c>
      <c r="D115" s="7">
        <v>1</v>
      </c>
      <c r="E115" s="12">
        <f t="shared" si="7"/>
        <v>3.3653846153846152E-2</v>
      </c>
      <c r="F115" s="12">
        <f t="shared" si="8"/>
        <v>7.0422535211267607E-3</v>
      </c>
      <c r="G115" s="13">
        <f t="shared" si="9"/>
        <v>-0.8571428571428571</v>
      </c>
      <c r="H115" s="19">
        <f t="shared" si="10"/>
        <v>-2.8846153846153844E-2</v>
      </c>
    </row>
    <row r="116" spans="2:8" ht="15" x14ac:dyDescent="0.2">
      <c r="B116" s="3" t="s">
        <v>249</v>
      </c>
      <c r="C116" s="7">
        <v>15</v>
      </c>
      <c r="D116" s="7">
        <v>2</v>
      </c>
      <c r="E116" s="12">
        <f t="shared" si="7"/>
        <v>7.2115384615384609E-2</v>
      </c>
      <c r="F116" s="12">
        <f t="shared" si="8"/>
        <v>1.4084507042253521E-2</v>
      </c>
      <c r="G116" s="13">
        <f t="shared" si="9"/>
        <v>-0.8666666666666667</v>
      </c>
      <c r="H116" s="19">
        <f t="shared" si="10"/>
        <v>-6.25E-2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7</v>
      </c>
      <c r="D118" s="7">
        <v>9</v>
      </c>
      <c r="E118" s="12">
        <f t="shared" si="7"/>
        <v>3.3653846153846152E-2</v>
      </c>
      <c r="F118" s="12">
        <f t="shared" si="8"/>
        <v>6.3380281690140844E-2</v>
      </c>
      <c r="G118" s="13">
        <f t="shared" si="9"/>
        <v>0.2857142857142857</v>
      </c>
      <c r="H118" s="19">
        <f t="shared" si="10"/>
        <v>9.6153846153846142E-3</v>
      </c>
    </row>
    <row r="119" spans="2:8" ht="15" x14ac:dyDescent="0.2">
      <c r="B119" s="3" t="s">
        <v>252</v>
      </c>
      <c r="C119" s="7">
        <v>11</v>
      </c>
      <c r="D119" s="7">
        <v>9</v>
      </c>
      <c r="E119" s="12">
        <f t="shared" si="7"/>
        <v>5.2884615384615384E-2</v>
      </c>
      <c r="F119" s="12">
        <f t="shared" si="8"/>
        <v>6.3380281690140844E-2</v>
      </c>
      <c r="G119" s="13">
        <f t="shared" si="9"/>
        <v>-0.18181818181818182</v>
      </c>
      <c r="H119" s="19">
        <f t="shared" si="10"/>
        <v>-9.6153846153846159E-3</v>
      </c>
    </row>
    <row r="120" spans="2:8" ht="15" x14ac:dyDescent="0.2">
      <c r="B120" s="3" t="s">
        <v>253</v>
      </c>
      <c r="C120" s="7">
        <v>11</v>
      </c>
      <c r="D120" s="7">
        <v>28</v>
      </c>
      <c r="E120" s="12">
        <f t="shared" si="7"/>
        <v>5.2884615384615384E-2</v>
      </c>
      <c r="F120" s="12">
        <f t="shared" si="8"/>
        <v>0.19718309859154928</v>
      </c>
      <c r="G120" s="13">
        <f t="shared" si="9"/>
        <v>1.5454545454545454</v>
      </c>
      <c r="H120" s="19">
        <f t="shared" si="10"/>
        <v>8.1730769230769232E-2</v>
      </c>
    </row>
    <row r="121" spans="2:8" ht="15" x14ac:dyDescent="0.2">
      <c r="B121" s="3" t="s">
        <v>35</v>
      </c>
      <c r="C121" s="7">
        <v>3</v>
      </c>
      <c r="D121" s="7">
        <v>2</v>
      </c>
      <c r="E121" s="12">
        <f t="shared" si="7"/>
        <v>1.4423076923076924E-2</v>
      </c>
      <c r="F121" s="12">
        <f t="shared" si="8"/>
        <v>1.4084507042253521E-2</v>
      </c>
      <c r="G121" s="13">
        <f t="shared" si="9"/>
        <v>-0.33333333333333331</v>
      </c>
      <c r="H121" s="19">
        <f t="shared" si="10"/>
        <v>-4.807692307692308E-3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4.807692307692308E-3</v>
      </c>
      <c r="F123" s="12" t="str">
        <f t="shared" si="8"/>
        <v/>
      </c>
      <c r="G123" s="13" t="str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2</v>
      </c>
      <c r="E127" s="12">
        <f t="shared" si="7"/>
        <v>4.807692307692308E-3</v>
      </c>
      <c r="F127" s="12">
        <f t="shared" si="8"/>
        <v>1.4084507042253521E-2</v>
      </c>
      <c r="G127" s="13">
        <f t="shared" si="9"/>
        <v>1</v>
      </c>
      <c r="H127" s="19">
        <f t="shared" si="10"/>
        <v>4.807692307692308E-3</v>
      </c>
    </row>
    <row r="128" spans="2:8" ht="15" x14ac:dyDescent="0.2">
      <c r="B128" s="3" t="s">
        <v>257</v>
      </c>
      <c r="C128" s="7">
        <v>1</v>
      </c>
      <c r="D128" s="7">
        <v>0</v>
      </c>
      <c r="E128" s="12">
        <f t="shared" si="7"/>
        <v>4.807692307692308E-3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7.0422535211267607E-3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1</v>
      </c>
      <c r="E130" s="12" t="str">
        <f t="shared" si="7"/>
        <v/>
      </c>
      <c r="F130" s="12">
        <f t="shared" si="8"/>
        <v>7.0422535211267607E-3</v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4</v>
      </c>
      <c r="D131" s="7">
        <v>4</v>
      </c>
      <c r="E131" s="12">
        <f t="shared" si="7"/>
        <v>1.9230769230769232E-2</v>
      </c>
      <c r="F131" s="12">
        <f t="shared" si="8"/>
        <v>2.8169014084507043E-2</v>
      </c>
      <c r="G131" s="13">
        <f t="shared" si="9"/>
        <v>0</v>
      </c>
      <c r="H131" s="19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7.0422535211267607E-3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1</v>
      </c>
      <c r="E134" s="12" t="str">
        <f t="shared" si="7"/>
        <v/>
      </c>
      <c r="F134" s="12">
        <f t="shared" si="8"/>
        <v>7.0422535211267607E-3</v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7.0422535211267607E-3</v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1</v>
      </c>
      <c r="E137" s="12">
        <f t="shared" si="11"/>
        <v>4.807692307692308E-3</v>
      </c>
      <c r="F137" s="12">
        <f t="shared" si="12"/>
        <v>7.0422535211267607E-3</v>
      </c>
      <c r="G137" s="13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4.807692307692308E-3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4.807692307692308E-3</v>
      </c>
      <c r="F140" s="12" t="str">
        <f t="shared" si="12"/>
        <v/>
      </c>
      <c r="G140" s="13" t="str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2</v>
      </c>
      <c r="E142" s="12" t="str">
        <f t="shared" si="11"/>
        <v/>
      </c>
      <c r="F142" s="12">
        <f t="shared" si="12"/>
        <v>1.4084507042253521E-2</v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7.0422535211267607E-3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3</v>
      </c>
      <c r="D145" s="7">
        <v>0</v>
      </c>
      <c r="E145" s="12">
        <f t="shared" si="11"/>
        <v>1.4423076923076924E-2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474</v>
      </c>
      <c r="D151" s="41">
        <f>SUM(D152:D288)</f>
        <v>281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-0.40717299578059074</v>
      </c>
      <c r="H151" s="42">
        <f>+IF(OR(AND(E151=""),(G151="")),"",E151*G151)</f>
        <v>-0.40717299578059074</v>
      </c>
    </row>
    <row r="152" spans="2:8" ht="15" x14ac:dyDescent="0.2">
      <c r="B152" s="4" t="s">
        <v>54</v>
      </c>
      <c r="C152" s="7">
        <v>4</v>
      </c>
      <c r="D152" s="7">
        <v>0</v>
      </c>
      <c r="E152" s="12">
        <f>+IF(C152=0,"",C152/C$151)</f>
        <v>8.4388185654008432E-3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6</v>
      </c>
      <c r="D156" s="7">
        <v>2</v>
      </c>
      <c r="E156" s="12">
        <f t="shared" si="15"/>
        <v>1.2658227848101266E-2</v>
      </c>
      <c r="F156" s="12">
        <f t="shared" si="16"/>
        <v>7.1174377224199285E-3</v>
      </c>
      <c r="G156" s="13">
        <f t="shared" si="17"/>
        <v>-0.66666666666666663</v>
      </c>
      <c r="H156" s="19">
        <f t="shared" si="18"/>
        <v>-8.4388185654008432E-3</v>
      </c>
    </row>
    <row r="157" spans="2:8" ht="15" x14ac:dyDescent="0.2">
      <c r="B157" s="4" t="s">
        <v>53</v>
      </c>
      <c r="C157" s="7">
        <v>62</v>
      </c>
      <c r="D157" s="7">
        <v>33</v>
      </c>
      <c r="E157" s="12">
        <f t="shared" si="15"/>
        <v>0.13080168776371309</v>
      </c>
      <c r="F157" s="12">
        <f t="shared" si="16"/>
        <v>0.11743772241992882</v>
      </c>
      <c r="G157" s="13">
        <f t="shared" si="17"/>
        <v>-0.46774193548387094</v>
      </c>
      <c r="H157" s="19">
        <f t="shared" si="18"/>
        <v>-6.118143459915612E-2</v>
      </c>
    </row>
    <row r="158" spans="2:8" ht="15" x14ac:dyDescent="0.2">
      <c r="B158" s="4" t="s">
        <v>59</v>
      </c>
      <c r="C158" s="7">
        <v>2</v>
      </c>
      <c r="D158" s="7">
        <v>0</v>
      </c>
      <c r="E158" s="12">
        <f t="shared" si="15"/>
        <v>4.2194092827004216E-3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1</v>
      </c>
      <c r="E163" s="12" t="str">
        <f t="shared" si="15"/>
        <v/>
      </c>
      <c r="F163" s="12">
        <f t="shared" si="16"/>
        <v>3.5587188612099642E-3</v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8</v>
      </c>
      <c r="D164" s="7">
        <v>0</v>
      </c>
      <c r="E164" s="12">
        <f t="shared" si="15"/>
        <v>1.6877637130801686E-2</v>
      </c>
      <c r="F164" s="12" t="str">
        <f t="shared" si="16"/>
        <v/>
      </c>
      <c r="G164" s="13" t="str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6</v>
      </c>
      <c r="D165" s="7">
        <v>21</v>
      </c>
      <c r="E165" s="12">
        <f t="shared" si="15"/>
        <v>1.2658227848101266E-2</v>
      </c>
      <c r="F165" s="12">
        <f t="shared" si="16"/>
        <v>7.4733096085409248E-2</v>
      </c>
      <c r="G165" s="13">
        <f t="shared" si="17"/>
        <v>2.5</v>
      </c>
      <c r="H165" s="19">
        <f t="shared" si="18"/>
        <v>3.1645569620253167E-2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2.1097046413502108E-3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12</v>
      </c>
      <c r="E169" s="12">
        <f t="shared" si="15"/>
        <v>4.2194092827004216E-3</v>
      </c>
      <c r="F169" s="12">
        <f t="shared" si="16"/>
        <v>4.2704626334519574E-2</v>
      </c>
      <c r="G169" s="13">
        <f t="shared" si="17"/>
        <v>5</v>
      </c>
      <c r="H169" s="19">
        <f t="shared" si="18"/>
        <v>2.1097046413502109E-2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2.1097046413502108E-3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2.1097046413502108E-3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19</v>
      </c>
      <c r="D173" s="7">
        <v>45</v>
      </c>
      <c r="E173" s="12">
        <f t="shared" si="15"/>
        <v>4.0084388185654012E-2</v>
      </c>
      <c r="F173" s="12">
        <f t="shared" si="16"/>
        <v>0.16014234875444841</v>
      </c>
      <c r="G173" s="13">
        <f t="shared" si="17"/>
        <v>1.368421052631579</v>
      </c>
      <c r="H173" s="19">
        <f t="shared" si="18"/>
        <v>5.4852320675105488E-2</v>
      </c>
    </row>
    <row r="174" spans="2:8" ht="15" x14ac:dyDescent="0.2">
      <c r="B174" s="4" t="s">
        <v>276</v>
      </c>
      <c r="C174" s="7">
        <v>73</v>
      </c>
      <c r="D174" s="7">
        <v>2</v>
      </c>
      <c r="E174" s="12">
        <f t="shared" si="15"/>
        <v>0.15400843881856541</v>
      </c>
      <c r="F174" s="12">
        <f t="shared" si="16"/>
        <v>7.1174377224199285E-3</v>
      </c>
      <c r="G174" s="13">
        <f t="shared" si="17"/>
        <v>-0.9726027397260274</v>
      </c>
      <c r="H174" s="19">
        <f t="shared" si="18"/>
        <v>-0.14978902953586498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16</v>
      </c>
      <c r="D176" s="7">
        <v>1</v>
      </c>
      <c r="E176" s="12">
        <f t="shared" si="15"/>
        <v>3.3755274261603373E-2</v>
      </c>
      <c r="F176" s="12">
        <f t="shared" si="16"/>
        <v>3.5587188612099642E-3</v>
      </c>
      <c r="G176" s="13">
        <f t="shared" si="17"/>
        <v>-0.9375</v>
      </c>
      <c r="H176" s="19">
        <f t="shared" si="18"/>
        <v>-3.164556962025316E-2</v>
      </c>
    </row>
    <row r="177" spans="2:8" ht="15" x14ac:dyDescent="0.2">
      <c r="B177" s="4" t="s">
        <v>279</v>
      </c>
      <c r="C177" s="7">
        <v>5</v>
      </c>
      <c r="D177" s="7">
        <v>4</v>
      </c>
      <c r="E177" s="12">
        <f t="shared" si="15"/>
        <v>1.0548523206751054E-2</v>
      </c>
      <c r="F177" s="12">
        <f t="shared" si="16"/>
        <v>1.4234875444839857E-2</v>
      </c>
      <c r="G177" s="13">
        <f t="shared" si="17"/>
        <v>-0.2</v>
      </c>
      <c r="H177" s="19">
        <f t="shared" si="18"/>
        <v>-2.1097046413502108E-3</v>
      </c>
    </row>
    <row r="178" spans="2:8" ht="15" x14ac:dyDescent="0.2">
      <c r="B178" s="4" t="s">
        <v>280</v>
      </c>
      <c r="C178" s="7">
        <v>4</v>
      </c>
      <c r="D178" s="7">
        <v>9</v>
      </c>
      <c r="E178" s="12">
        <f t="shared" si="15"/>
        <v>8.4388185654008432E-3</v>
      </c>
      <c r="F178" s="12">
        <f t="shared" si="16"/>
        <v>3.2028469750889681E-2</v>
      </c>
      <c r="G178" s="13">
        <f t="shared" si="17"/>
        <v>1.25</v>
      </c>
      <c r="H178" s="19">
        <f t="shared" si="18"/>
        <v>1.0548523206751054E-2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3</v>
      </c>
      <c r="E182" s="12" t="str">
        <f t="shared" si="15"/>
        <v/>
      </c>
      <c r="F182" s="12">
        <f t="shared" si="16"/>
        <v>1.0676156583629894E-2</v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3</v>
      </c>
      <c r="E183" s="12" t="str">
        <f t="shared" si="15"/>
        <v/>
      </c>
      <c r="F183" s="12">
        <f t="shared" si="16"/>
        <v>1.0676156583629894E-2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39</v>
      </c>
      <c r="D186" s="7">
        <v>6</v>
      </c>
      <c r="E186" s="12">
        <f t="shared" si="15"/>
        <v>8.2278481012658222E-2</v>
      </c>
      <c r="F186" s="12">
        <f t="shared" si="16"/>
        <v>2.1352313167259787E-2</v>
      </c>
      <c r="G186" s="13">
        <f t="shared" si="17"/>
        <v>-0.84615384615384615</v>
      </c>
      <c r="H186" s="19">
        <f t="shared" si="18"/>
        <v>-6.9620253164556958E-2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2.1097046413502108E-3</v>
      </c>
      <c r="F187" s="12" t="str">
        <f t="shared" si="16"/>
        <v/>
      </c>
      <c r="G187" s="13" t="str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3.5587188612099642E-3</v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2</v>
      </c>
      <c r="E195" s="12" t="str">
        <f t="shared" si="15"/>
        <v/>
      </c>
      <c r="F195" s="12">
        <f t="shared" si="16"/>
        <v>7.1174377224199285E-3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157</v>
      </c>
      <c r="D196" s="7">
        <v>9</v>
      </c>
      <c r="E196" s="12">
        <f t="shared" si="15"/>
        <v>0.33122362869198313</v>
      </c>
      <c r="F196" s="12">
        <f t="shared" si="16"/>
        <v>3.2028469750889681E-2</v>
      </c>
      <c r="G196" s="13">
        <f t="shared" si="17"/>
        <v>-0.9426751592356688</v>
      </c>
      <c r="H196" s="19">
        <f t="shared" si="18"/>
        <v>-0.31223628691983124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1</v>
      </c>
      <c r="E203" s="12" t="str">
        <f t="shared" si="15"/>
        <v/>
      </c>
      <c r="F203" s="12">
        <f t="shared" si="16"/>
        <v>3.5587188612099642E-3</v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5</v>
      </c>
      <c r="D208" s="7">
        <v>4</v>
      </c>
      <c r="E208" s="12">
        <f t="shared" si="15"/>
        <v>1.0548523206751054E-2</v>
      </c>
      <c r="F208" s="12">
        <f t="shared" si="16"/>
        <v>1.4234875444839857E-2</v>
      </c>
      <c r="G208" s="13">
        <f t="shared" si="17"/>
        <v>-0.2</v>
      </c>
      <c r="H208" s="19">
        <f t="shared" si="18"/>
        <v>-2.1097046413502108E-3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2.1097046413502108E-3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3.5587188612099642E-3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3</v>
      </c>
      <c r="E214" s="12" t="str">
        <f t="shared" si="15"/>
        <v/>
      </c>
      <c r="F214" s="12">
        <f t="shared" si="16"/>
        <v>1.0676156583629894E-2</v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4</v>
      </c>
      <c r="E216" s="12">
        <f t="shared" si="15"/>
        <v>2.1097046413502108E-3</v>
      </c>
      <c r="F216" s="12">
        <f t="shared" si="16"/>
        <v>1.4234875444839857E-2</v>
      </c>
      <c r="G216" s="13">
        <f t="shared" si="17"/>
        <v>3</v>
      </c>
      <c r="H216" s="19">
        <f t="shared" si="18"/>
        <v>6.3291139240506319E-3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2</v>
      </c>
      <c r="E221" s="12" t="str">
        <f t="shared" si="19"/>
        <v/>
      </c>
      <c r="F221" s="12">
        <f t="shared" si="20"/>
        <v>7.1174377224199285E-3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2.1097046413502108E-3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7</v>
      </c>
      <c r="D229" s="7">
        <v>26</v>
      </c>
      <c r="E229" s="12">
        <f t="shared" si="19"/>
        <v>1.4767932489451477E-2</v>
      </c>
      <c r="F229" s="12">
        <f t="shared" si="20"/>
        <v>9.2526690391459068E-2</v>
      </c>
      <c r="G229" s="13">
        <f t="shared" si="21"/>
        <v>2.7142857142857144</v>
      </c>
      <c r="H229" s="19">
        <f t="shared" si="22"/>
        <v>4.0084388185654012E-2</v>
      </c>
    </row>
    <row r="230" spans="2:8" ht="15" x14ac:dyDescent="0.2">
      <c r="B230" s="4" t="s">
        <v>312</v>
      </c>
      <c r="C230" s="7">
        <v>0</v>
      </c>
      <c r="D230" s="7">
        <v>4</v>
      </c>
      <c r="E230" s="12" t="str">
        <f t="shared" si="19"/>
        <v/>
      </c>
      <c r="F230" s="12">
        <f t="shared" si="20"/>
        <v>1.4234875444839857E-2</v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15</v>
      </c>
      <c r="D232" s="7">
        <v>2</v>
      </c>
      <c r="E232" s="12">
        <f t="shared" si="19"/>
        <v>3.1645569620253167E-2</v>
      </c>
      <c r="F232" s="12">
        <f t="shared" si="20"/>
        <v>7.1174377224199285E-3</v>
      </c>
      <c r="G232" s="13">
        <f t="shared" si="21"/>
        <v>-0.8666666666666667</v>
      </c>
      <c r="H232" s="19">
        <f t="shared" si="22"/>
        <v>-2.7426160337552744E-2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2.1097046413502108E-3</v>
      </c>
      <c r="F235" s="12">
        <f t="shared" si="20"/>
        <v>3.5587188612099642E-3</v>
      </c>
      <c r="G235" s="13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2</v>
      </c>
      <c r="D238" s="7">
        <v>8</v>
      </c>
      <c r="E238" s="12">
        <f t="shared" si="19"/>
        <v>4.2194092827004216E-3</v>
      </c>
      <c r="F238" s="12">
        <f t="shared" si="20"/>
        <v>2.8469750889679714E-2</v>
      </c>
      <c r="G238" s="13">
        <f t="shared" si="21"/>
        <v>3</v>
      </c>
      <c r="H238" s="19">
        <f t="shared" si="22"/>
        <v>1.2658227848101264E-2</v>
      </c>
    </row>
    <row r="239" spans="2:8" ht="15" x14ac:dyDescent="0.2">
      <c r="B239" s="4" t="s">
        <v>81</v>
      </c>
      <c r="C239" s="7">
        <v>0</v>
      </c>
      <c r="D239" s="7">
        <v>2</v>
      </c>
      <c r="E239" s="12" t="str">
        <f t="shared" si="19"/>
        <v/>
      </c>
      <c r="F239" s="12">
        <f t="shared" si="20"/>
        <v>7.1174377224199285E-3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2.1097046413502108E-3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3.5587188612099642E-3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2.1097046413502108E-3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3.5587188612099642E-3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2</v>
      </c>
      <c r="D246" s="7">
        <v>0</v>
      </c>
      <c r="E246" s="12">
        <f t="shared" si="19"/>
        <v>4.2194092827004216E-3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1</v>
      </c>
      <c r="D247" s="7">
        <v>3</v>
      </c>
      <c r="E247" s="12">
        <f t="shared" si="19"/>
        <v>2.1097046413502108E-3</v>
      </c>
      <c r="F247" s="12">
        <f t="shared" si="20"/>
        <v>1.0676156583629894E-2</v>
      </c>
      <c r="G247" s="13">
        <f t="shared" si="21"/>
        <v>2</v>
      </c>
      <c r="H247" s="19">
        <f t="shared" si="22"/>
        <v>4.2194092827004216E-3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2.1097046413502108E-3</v>
      </c>
      <c r="F249" s="12" t="str">
        <f t="shared" si="20"/>
        <v/>
      </c>
      <c r="G249" s="13" t="str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19</v>
      </c>
      <c r="D256" s="7">
        <v>31</v>
      </c>
      <c r="E256" s="12">
        <f t="shared" si="19"/>
        <v>4.0084388185654012E-2</v>
      </c>
      <c r="F256" s="12">
        <f t="shared" si="20"/>
        <v>0.1103202846975089</v>
      </c>
      <c r="G256" s="13">
        <f t="shared" si="21"/>
        <v>0.63157894736842102</v>
      </c>
      <c r="H256" s="19">
        <f t="shared" si="22"/>
        <v>2.5316455696202531E-2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2.1097046413502108E-3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3.5587188612099642E-3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3.5587188612099642E-3</v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3</v>
      </c>
      <c r="E266" s="12">
        <f t="shared" si="19"/>
        <v>2.1097046413502108E-3</v>
      </c>
      <c r="F266" s="12">
        <f t="shared" si="20"/>
        <v>1.0676156583629894E-2</v>
      </c>
      <c r="G266" s="13">
        <f t="shared" si="21"/>
        <v>2</v>
      </c>
      <c r="H266" s="19">
        <f t="shared" si="22"/>
        <v>4.2194092827004216E-3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5</v>
      </c>
      <c r="D268" s="7">
        <v>24</v>
      </c>
      <c r="E268" s="12">
        <f t="shared" si="19"/>
        <v>1.0548523206751054E-2</v>
      </c>
      <c r="F268" s="12">
        <f t="shared" si="20"/>
        <v>8.5409252669039148E-2</v>
      </c>
      <c r="G268" s="13">
        <f t="shared" si="21"/>
        <v>3.8</v>
      </c>
      <c r="H268" s="19">
        <f t="shared" si="22"/>
        <v>4.0084388185654005E-2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2.1097046413502108E-3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0</v>
      </c>
      <c r="D273" s="7">
        <v>4</v>
      </c>
      <c r="E273" s="12" t="str">
        <f t="shared" si="19"/>
        <v/>
      </c>
      <c r="F273" s="12">
        <f t="shared" si="20"/>
        <v>1.4234875444839857E-2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2.1097046413502108E-3</v>
      </c>
      <c r="F279" s="12" t="str">
        <f t="shared" si="20"/>
        <v/>
      </c>
      <c r="G279" s="13" t="str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919</v>
      </c>
      <c r="D294" s="41">
        <f>SUM(D295:D499)</f>
        <v>383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-0.58324265505984763</v>
      </c>
      <c r="H294" s="42">
        <f>+IF(OR(AND(E294=""),(G294="")),"",E294*G294)</f>
        <v>-0.58324265505984763</v>
      </c>
    </row>
    <row r="295" spans="2:8" ht="15" x14ac:dyDescent="0.2">
      <c r="B295" s="3" t="s">
        <v>100</v>
      </c>
      <c r="C295" s="7">
        <v>7</v>
      </c>
      <c r="D295" s="7">
        <v>11</v>
      </c>
      <c r="E295" s="12">
        <f>+IF(C295=0,"",C295/C$294)</f>
        <v>7.6169749727965181E-3</v>
      </c>
      <c r="F295" s="12">
        <f>+IF(D295=0,"",D295/D$294)</f>
        <v>2.8720626631853787E-2</v>
      </c>
      <c r="G295" s="13">
        <f>+IF(OR(AND(D295=0),(C295=0)),"0",((D295-C295)/C295))</f>
        <v>0.5714285714285714</v>
      </c>
      <c r="H295" s="19">
        <f>+IF(OR(AND(E295=""),(G295="")),"",E295*G295)</f>
        <v>4.3525571273122961E-3</v>
      </c>
    </row>
    <row r="296" spans="2:8" ht="15" x14ac:dyDescent="0.2">
      <c r="B296" s="3" t="s">
        <v>113</v>
      </c>
      <c r="C296" s="7">
        <v>0</v>
      </c>
      <c r="D296" s="7">
        <v>1</v>
      </c>
      <c r="E296" s="12" t="str">
        <f t="shared" ref="E296:E359" si="27">+IF(C296=0,"",C296/C$294)</f>
        <v/>
      </c>
      <c r="F296" s="12">
        <f t="shared" ref="F296:F359" si="28">+IF(D296=0,"",D296/D$294)</f>
        <v>2.6109660574412533E-3</v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1</v>
      </c>
      <c r="D297" s="7">
        <v>0</v>
      </c>
      <c r="E297" s="12">
        <f t="shared" si="27"/>
        <v>1.088139281828074E-3</v>
      </c>
      <c r="F297" s="12" t="str">
        <f t="shared" si="28"/>
        <v/>
      </c>
      <c r="G297" s="13" t="str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1</v>
      </c>
      <c r="D298" s="7">
        <v>0</v>
      </c>
      <c r="E298" s="12">
        <f t="shared" si="27"/>
        <v>1.088139281828074E-3</v>
      </c>
      <c r="F298" s="12" t="str">
        <f t="shared" si="28"/>
        <v/>
      </c>
      <c r="G298" s="13" t="str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65</v>
      </c>
      <c r="D301" s="7">
        <v>34</v>
      </c>
      <c r="E301" s="12">
        <f t="shared" si="27"/>
        <v>7.0729053318824814E-2</v>
      </c>
      <c r="F301" s="12">
        <f t="shared" si="28"/>
        <v>8.877284595300261E-2</v>
      </c>
      <c r="G301" s="13">
        <f t="shared" si="29"/>
        <v>-0.47692307692307695</v>
      </c>
      <c r="H301" s="19">
        <f t="shared" si="30"/>
        <v>-3.3732317736670299E-2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2</v>
      </c>
      <c r="D303" s="7">
        <v>13</v>
      </c>
      <c r="E303" s="12">
        <f t="shared" si="27"/>
        <v>2.176278563656148E-3</v>
      </c>
      <c r="F303" s="12">
        <f t="shared" si="28"/>
        <v>3.3942558746736295E-2</v>
      </c>
      <c r="G303" s="13">
        <f t="shared" si="29"/>
        <v>5.5</v>
      </c>
      <c r="H303" s="19">
        <f t="shared" si="30"/>
        <v>1.1969532100108815E-2</v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177</v>
      </c>
      <c r="D307" s="7">
        <v>20</v>
      </c>
      <c r="E307" s="12">
        <f t="shared" si="27"/>
        <v>0.19260065288356909</v>
      </c>
      <c r="F307" s="12">
        <f t="shared" si="28"/>
        <v>5.2219321148825062E-2</v>
      </c>
      <c r="G307" s="13">
        <f t="shared" si="29"/>
        <v>-0.88700564971751417</v>
      </c>
      <c r="H307" s="19">
        <f t="shared" si="30"/>
        <v>-0.17083786724700761</v>
      </c>
    </row>
    <row r="308" spans="2:8" ht="15" x14ac:dyDescent="0.2">
      <c r="B308" s="3" t="s">
        <v>99</v>
      </c>
      <c r="C308" s="7">
        <v>3</v>
      </c>
      <c r="D308" s="7">
        <v>1</v>
      </c>
      <c r="E308" s="12">
        <f t="shared" si="27"/>
        <v>3.2644178454842221E-3</v>
      </c>
      <c r="F308" s="12">
        <f t="shared" si="28"/>
        <v>2.6109660574412533E-3</v>
      </c>
      <c r="G308" s="13">
        <f t="shared" si="29"/>
        <v>-0.66666666666666663</v>
      </c>
      <c r="H308" s="19">
        <f t="shared" si="30"/>
        <v>-2.176278563656148E-3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76</v>
      </c>
      <c r="D310" s="7">
        <v>3</v>
      </c>
      <c r="E310" s="12">
        <f t="shared" si="27"/>
        <v>8.2698585418933629E-2</v>
      </c>
      <c r="F310" s="12">
        <f t="shared" si="28"/>
        <v>7.832898172323759E-3</v>
      </c>
      <c r="G310" s="13">
        <f t="shared" si="29"/>
        <v>-0.96052631578947367</v>
      </c>
      <c r="H310" s="19">
        <f t="shared" si="30"/>
        <v>-7.9434167573449399E-2</v>
      </c>
    </row>
    <row r="311" spans="2:8" ht="15" x14ac:dyDescent="0.2">
      <c r="B311" s="3" t="s">
        <v>102</v>
      </c>
      <c r="C311" s="7">
        <v>2</v>
      </c>
      <c r="D311" s="7">
        <v>1</v>
      </c>
      <c r="E311" s="12">
        <f t="shared" si="27"/>
        <v>2.176278563656148E-3</v>
      </c>
      <c r="F311" s="12">
        <f t="shared" si="28"/>
        <v>2.6109660574412533E-3</v>
      </c>
      <c r="G311" s="13">
        <f t="shared" si="29"/>
        <v>-0.5</v>
      </c>
      <c r="H311" s="19">
        <f t="shared" si="30"/>
        <v>-1.088139281828074E-3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46</v>
      </c>
      <c r="D314" s="7">
        <v>16</v>
      </c>
      <c r="E314" s="12">
        <f t="shared" si="27"/>
        <v>5.0054406964091407E-2</v>
      </c>
      <c r="F314" s="12">
        <f t="shared" si="28"/>
        <v>4.1775456919060053E-2</v>
      </c>
      <c r="G314" s="13">
        <f t="shared" si="29"/>
        <v>-0.65217391304347827</v>
      </c>
      <c r="H314" s="19">
        <f t="shared" si="30"/>
        <v>-3.2644178454842222E-2</v>
      </c>
    </row>
    <row r="315" spans="2:8" ht="15" x14ac:dyDescent="0.2">
      <c r="B315" s="3" t="s">
        <v>354</v>
      </c>
      <c r="C315" s="7">
        <v>10</v>
      </c>
      <c r="D315" s="7">
        <v>2</v>
      </c>
      <c r="E315" s="12">
        <f t="shared" si="27"/>
        <v>1.088139281828074E-2</v>
      </c>
      <c r="F315" s="12">
        <f t="shared" si="28"/>
        <v>5.2219321148825066E-3</v>
      </c>
      <c r="G315" s="13">
        <f t="shared" si="29"/>
        <v>-0.8</v>
      </c>
      <c r="H315" s="19">
        <f t="shared" si="30"/>
        <v>-8.7051142546245922E-3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1</v>
      </c>
      <c r="E317" s="12" t="str">
        <f t="shared" si="27"/>
        <v/>
      </c>
      <c r="F317" s="12">
        <f t="shared" si="28"/>
        <v>2.6109660574412533E-3</v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31</v>
      </c>
      <c r="D318" s="7">
        <v>2</v>
      </c>
      <c r="E318" s="12">
        <f t="shared" si="27"/>
        <v>3.3732317736670292E-2</v>
      </c>
      <c r="F318" s="12">
        <f t="shared" si="28"/>
        <v>5.2219321148825066E-3</v>
      </c>
      <c r="G318" s="13">
        <f t="shared" si="29"/>
        <v>-0.93548387096774188</v>
      </c>
      <c r="H318" s="19">
        <f t="shared" si="30"/>
        <v>-3.1556039173014146E-2</v>
      </c>
    </row>
    <row r="319" spans="2:8" ht="15" x14ac:dyDescent="0.2">
      <c r="B319" s="3" t="s">
        <v>115</v>
      </c>
      <c r="C319" s="7">
        <v>6</v>
      </c>
      <c r="D319" s="7">
        <v>1</v>
      </c>
      <c r="E319" s="12">
        <f t="shared" si="27"/>
        <v>6.5288356909684441E-3</v>
      </c>
      <c r="F319" s="12">
        <f t="shared" si="28"/>
        <v>2.6109660574412533E-3</v>
      </c>
      <c r="G319" s="13">
        <f t="shared" si="29"/>
        <v>-0.83333333333333337</v>
      </c>
      <c r="H319" s="19">
        <f t="shared" si="30"/>
        <v>-5.4406964091403701E-3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1.088139281828074E-3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1</v>
      </c>
      <c r="D321" s="7">
        <v>0</v>
      </c>
      <c r="E321" s="12">
        <f t="shared" si="27"/>
        <v>1.088139281828074E-3</v>
      </c>
      <c r="F321" s="12" t="str">
        <f t="shared" si="28"/>
        <v/>
      </c>
      <c r="G321" s="13" t="str">
        <f t="shared" si="29"/>
        <v>0</v>
      </c>
      <c r="H321" s="19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8</v>
      </c>
      <c r="D326" s="7">
        <v>4</v>
      </c>
      <c r="E326" s="12">
        <f t="shared" si="27"/>
        <v>8.7051142546245922E-3</v>
      </c>
      <c r="F326" s="12">
        <f t="shared" si="28"/>
        <v>1.0443864229765013E-2</v>
      </c>
      <c r="G326" s="13">
        <f t="shared" si="29"/>
        <v>-0.5</v>
      </c>
      <c r="H326" s="19">
        <f t="shared" si="30"/>
        <v>-4.3525571273122961E-3</v>
      </c>
    </row>
    <row r="327" spans="2:8" ht="15" x14ac:dyDescent="0.2">
      <c r="B327" s="3" t="s">
        <v>358</v>
      </c>
      <c r="C327" s="7">
        <v>1</v>
      </c>
      <c r="D327" s="7">
        <v>1</v>
      </c>
      <c r="E327" s="12">
        <f t="shared" si="27"/>
        <v>1.088139281828074E-3</v>
      </c>
      <c r="F327" s="12">
        <f t="shared" si="28"/>
        <v>2.6109660574412533E-3</v>
      </c>
      <c r="G327" s="13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1.088139281828074E-3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1</v>
      </c>
      <c r="D330" s="7">
        <v>26</v>
      </c>
      <c r="E330" s="12">
        <f t="shared" si="27"/>
        <v>1.088139281828074E-3</v>
      </c>
      <c r="F330" s="12">
        <f t="shared" si="28"/>
        <v>6.7885117493472591E-2</v>
      </c>
      <c r="G330" s="13">
        <f t="shared" si="29"/>
        <v>25</v>
      </c>
      <c r="H330" s="19">
        <f t="shared" si="30"/>
        <v>2.720348204570185E-2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27</v>
      </c>
      <c r="D332" s="7">
        <v>21</v>
      </c>
      <c r="E332" s="12">
        <f t="shared" si="27"/>
        <v>2.9379760609357999E-2</v>
      </c>
      <c r="F332" s="12">
        <f t="shared" si="28"/>
        <v>5.4830287206266322E-2</v>
      </c>
      <c r="G332" s="13">
        <f t="shared" si="29"/>
        <v>-0.22222222222222221</v>
      </c>
      <c r="H332" s="19">
        <f t="shared" si="30"/>
        <v>-6.5288356909684441E-3</v>
      </c>
    </row>
    <row r="333" spans="2:8" ht="15" x14ac:dyDescent="0.2">
      <c r="B333" s="3" t="s">
        <v>130</v>
      </c>
      <c r="C333" s="7">
        <v>16</v>
      </c>
      <c r="D333" s="7">
        <v>20</v>
      </c>
      <c r="E333" s="12">
        <f t="shared" si="27"/>
        <v>1.7410228509249184E-2</v>
      </c>
      <c r="F333" s="12">
        <f t="shared" si="28"/>
        <v>5.2219321148825062E-2</v>
      </c>
      <c r="G333" s="13">
        <f t="shared" si="29"/>
        <v>0.25</v>
      </c>
      <c r="H333" s="19">
        <f t="shared" si="30"/>
        <v>4.3525571273122961E-3</v>
      </c>
    </row>
    <row r="334" spans="2:8" ht="15" x14ac:dyDescent="0.2">
      <c r="B334" s="3" t="s">
        <v>119</v>
      </c>
      <c r="C334" s="7">
        <v>3</v>
      </c>
      <c r="D334" s="7">
        <v>9</v>
      </c>
      <c r="E334" s="12">
        <f t="shared" si="27"/>
        <v>3.2644178454842221E-3</v>
      </c>
      <c r="F334" s="12">
        <f t="shared" si="28"/>
        <v>2.3498694516971279E-2</v>
      </c>
      <c r="G334" s="13">
        <f t="shared" si="29"/>
        <v>2</v>
      </c>
      <c r="H334" s="19">
        <f t="shared" si="30"/>
        <v>6.5288356909684441E-3</v>
      </c>
    </row>
    <row r="335" spans="2:8" ht="15" x14ac:dyDescent="0.2">
      <c r="B335" s="3" t="s">
        <v>128</v>
      </c>
      <c r="C335" s="7">
        <v>3</v>
      </c>
      <c r="D335" s="7">
        <v>4</v>
      </c>
      <c r="E335" s="12">
        <f t="shared" si="27"/>
        <v>3.2644178454842221E-3</v>
      </c>
      <c r="F335" s="12">
        <f t="shared" si="28"/>
        <v>1.0443864229765013E-2</v>
      </c>
      <c r="G335" s="13">
        <f t="shared" si="29"/>
        <v>0.33333333333333331</v>
      </c>
      <c r="H335" s="19">
        <f t="shared" si="30"/>
        <v>1.088139281828074E-3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2</v>
      </c>
      <c r="D338" s="7">
        <v>0</v>
      </c>
      <c r="E338" s="12">
        <f t="shared" si="27"/>
        <v>2.176278563656148E-3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4</v>
      </c>
      <c r="D339" s="7">
        <v>2</v>
      </c>
      <c r="E339" s="12">
        <f t="shared" si="27"/>
        <v>4.3525571273122961E-3</v>
      </c>
      <c r="F339" s="12">
        <f t="shared" si="28"/>
        <v>5.2219321148825066E-3</v>
      </c>
      <c r="G339" s="13">
        <f t="shared" si="29"/>
        <v>-0.5</v>
      </c>
      <c r="H339" s="19">
        <f t="shared" si="30"/>
        <v>-2.176278563656148E-3</v>
      </c>
    </row>
    <row r="340" spans="2:8" ht="15" x14ac:dyDescent="0.2">
      <c r="B340" s="3" t="s">
        <v>364</v>
      </c>
      <c r="C340" s="7">
        <v>10</v>
      </c>
      <c r="D340" s="7">
        <v>0</v>
      </c>
      <c r="E340" s="12">
        <f t="shared" si="27"/>
        <v>1.088139281828074E-2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1</v>
      </c>
      <c r="E341" s="12" t="str">
        <f t="shared" si="27"/>
        <v/>
      </c>
      <c r="F341" s="12">
        <f t="shared" si="28"/>
        <v>2.6109660574412533E-3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3</v>
      </c>
      <c r="D343" s="7">
        <v>0</v>
      </c>
      <c r="E343" s="12">
        <f t="shared" si="27"/>
        <v>3.2644178454842221E-3</v>
      </c>
      <c r="F343" s="12" t="str">
        <f t="shared" si="28"/>
        <v/>
      </c>
      <c r="G343" s="13" t="str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13</v>
      </c>
      <c r="D344" s="7">
        <v>8</v>
      </c>
      <c r="E344" s="12">
        <f t="shared" si="27"/>
        <v>1.4145810663764961E-2</v>
      </c>
      <c r="F344" s="12">
        <f t="shared" si="28"/>
        <v>2.0887728459530026E-2</v>
      </c>
      <c r="G344" s="13">
        <f t="shared" si="29"/>
        <v>-0.38461538461538464</v>
      </c>
      <c r="H344" s="19">
        <f t="shared" si="30"/>
        <v>-5.4406964091403701E-3</v>
      </c>
    </row>
    <row r="345" spans="2:8" ht="15" x14ac:dyDescent="0.2">
      <c r="B345" s="3" t="s">
        <v>366</v>
      </c>
      <c r="C345" s="7">
        <v>12</v>
      </c>
      <c r="D345" s="7">
        <v>7</v>
      </c>
      <c r="E345" s="12">
        <f t="shared" si="27"/>
        <v>1.3057671381936888E-2</v>
      </c>
      <c r="F345" s="12">
        <f t="shared" si="28"/>
        <v>1.8276762402088774E-2</v>
      </c>
      <c r="G345" s="13">
        <f t="shared" si="29"/>
        <v>-0.41666666666666669</v>
      </c>
      <c r="H345" s="19">
        <f t="shared" si="30"/>
        <v>-5.4406964091403701E-3</v>
      </c>
    </row>
    <row r="346" spans="2:8" ht="15" x14ac:dyDescent="0.2">
      <c r="B346" s="3" t="s">
        <v>122</v>
      </c>
      <c r="C346" s="7">
        <v>1</v>
      </c>
      <c r="D346" s="7">
        <v>0</v>
      </c>
      <c r="E346" s="12">
        <f t="shared" si="27"/>
        <v>1.088139281828074E-3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1.088139281828074E-3</v>
      </c>
      <c r="F347" s="12" t="str">
        <f t="shared" si="28"/>
        <v/>
      </c>
      <c r="G347" s="13" t="str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1</v>
      </c>
      <c r="D348" s="7">
        <v>0</v>
      </c>
      <c r="E348" s="12">
        <f t="shared" si="27"/>
        <v>1.088139281828074E-3</v>
      </c>
      <c r="F348" s="12" t="str">
        <f t="shared" si="28"/>
        <v/>
      </c>
      <c r="G348" s="13" t="str">
        <f t="shared" si="29"/>
        <v>0</v>
      </c>
      <c r="H348" s="19">
        <f t="shared" si="30"/>
        <v>0</v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1.088139281828074E-3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40</v>
      </c>
      <c r="D354" s="7">
        <v>7</v>
      </c>
      <c r="E354" s="12">
        <f t="shared" si="27"/>
        <v>4.3525571273122961E-2</v>
      </c>
      <c r="F354" s="12">
        <f t="shared" si="28"/>
        <v>1.8276762402088774E-2</v>
      </c>
      <c r="G354" s="13">
        <f t="shared" si="29"/>
        <v>-0.82499999999999996</v>
      </c>
      <c r="H354" s="19">
        <f t="shared" si="30"/>
        <v>-3.5908596300326438E-2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1.088139281828074E-3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50</v>
      </c>
      <c r="D357" s="7">
        <v>0</v>
      </c>
      <c r="E357" s="12">
        <f t="shared" si="27"/>
        <v>5.4406964091403699E-2</v>
      </c>
      <c r="F357" s="12" t="str">
        <f t="shared" si="28"/>
        <v/>
      </c>
      <c r="G357" s="13" t="str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1</v>
      </c>
      <c r="D358" s="7">
        <v>7</v>
      </c>
      <c r="E358" s="12">
        <f t="shared" si="27"/>
        <v>1.088139281828074E-3</v>
      </c>
      <c r="F358" s="12">
        <f t="shared" si="28"/>
        <v>1.8276762402088774E-2</v>
      </c>
      <c r="G358" s="13">
        <f t="shared" si="29"/>
        <v>6</v>
      </c>
      <c r="H358" s="19">
        <f t="shared" si="30"/>
        <v>6.5288356909684441E-3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1.088139281828074E-3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0</v>
      </c>
      <c r="D363" s="7">
        <v>1</v>
      </c>
      <c r="E363" s="12" t="str">
        <f t="shared" si="31"/>
        <v/>
      </c>
      <c r="F363" s="12">
        <f t="shared" si="32"/>
        <v>2.6109660574412533E-3</v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1</v>
      </c>
      <c r="D369" s="7">
        <v>2</v>
      </c>
      <c r="E369" s="12">
        <f t="shared" si="31"/>
        <v>1.088139281828074E-3</v>
      </c>
      <c r="F369" s="12">
        <f t="shared" si="32"/>
        <v>5.2219321148825066E-3</v>
      </c>
      <c r="G369" s="13">
        <f t="shared" si="33"/>
        <v>1</v>
      </c>
      <c r="H369" s="19">
        <f t="shared" si="34"/>
        <v>1.088139281828074E-3</v>
      </c>
    </row>
    <row r="370" spans="2:8" ht="15" x14ac:dyDescent="0.2">
      <c r="B370" s="3" t="s">
        <v>135</v>
      </c>
      <c r="C370" s="7">
        <v>19</v>
      </c>
      <c r="D370" s="7">
        <v>79</v>
      </c>
      <c r="E370" s="12">
        <f t="shared" si="31"/>
        <v>2.0674646354733407E-2</v>
      </c>
      <c r="F370" s="12">
        <f t="shared" si="32"/>
        <v>0.20626631853785901</v>
      </c>
      <c r="G370" s="13">
        <f t="shared" si="33"/>
        <v>3.1578947368421053</v>
      </c>
      <c r="H370" s="19">
        <f t="shared" si="34"/>
        <v>6.5288356909684445E-2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2</v>
      </c>
      <c r="D372" s="7">
        <v>2</v>
      </c>
      <c r="E372" s="12">
        <f t="shared" si="31"/>
        <v>2.176278563656148E-3</v>
      </c>
      <c r="F372" s="12">
        <f t="shared" si="32"/>
        <v>5.2219321148825066E-3</v>
      </c>
      <c r="G372" s="13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2</v>
      </c>
      <c r="D375" s="7">
        <v>0</v>
      </c>
      <c r="E375" s="12">
        <f t="shared" si="31"/>
        <v>2.176278563656148E-3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2</v>
      </c>
      <c r="D378" s="7">
        <v>0</v>
      </c>
      <c r="E378" s="12">
        <f t="shared" si="31"/>
        <v>2.176278563656148E-3</v>
      </c>
      <c r="F378" s="12" t="str">
        <f t="shared" si="32"/>
        <v/>
      </c>
      <c r="G378" s="13" t="str">
        <f t="shared" si="33"/>
        <v>0</v>
      </c>
      <c r="H378" s="19">
        <f t="shared" si="34"/>
        <v>0</v>
      </c>
    </row>
    <row r="379" spans="2:8" ht="15" x14ac:dyDescent="0.2">
      <c r="B379" s="3" t="s">
        <v>384</v>
      </c>
      <c r="C379" s="7">
        <v>3</v>
      </c>
      <c r="D379" s="7">
        <v>0</v>
      </c>
      <c r="E379" s="12">
        <f t="shared" si="31"/>
        <v>3.2644178454842221E-3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5</v>
      </c>
      <c r="D383" s="7">
        <v>0</v>
      </c>
      <c r="E383" s="12">
        <f t="shared" si="31"/>
        <v>5.4406964091403701E-3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3</v>
      </c>
      <c r="D385" s="7">
        <v>25</v>
      </c>
      <c r="E385" s="12">
        <f t="shared" si="31"/>
        <v>3.2644178454842221E-3</v>
      </c>
      <c r="F385" s="12">
        <f t="shared" si="32"/>
        <v>6.5274151436031339E-2</v>
      </c>
      <c r="G385" s="13">
        <f t="shared" si="33"/>
        <v>7.333333333333333</v>
      </c>
      <c r="H385" s="19">
        <f t="shared" si="34"/>
        <v>2.3939064200217627E-2</v>
      </c>
    </row>
    <row r="386" spans="2:8" ht="15" x14ac:dyDescent="0.2">
      <c r="B386" s="3" t="s">
        <v>531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2.6109660574412533E-3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6</v>
      </c>
      <c r="D387" s="7">
        <v>1</v>
      </c>
      <c r="E387" s="12">
        <f t="shared" si="31"/>
        <v>6.5288356909684441E-3</v>
      </c>
      <c r="F387" s="12">
        <f t="shared" si="32"/>
        <v>2.6109660574412533E-3</v>
      </c>
      <c r="G387" s="13">
        <f t="shared" si="33"/>
        <v>-0.83333333333333337</v>
      </c>
      <c r="H387" s="19">
        <f t="shared" si="34"/>
        <v>-5.4406964091403701E-3</v>
      </c>
    </row>
    <row r="388" spans="2:8" ht="15" x14ac:dyDescent="0.2">
      <c r="B388" s="3" t="s">
        <v>389</v>
      </c>
      <c r="C388" s="7">
        <v>71</v>
      </c>
      <c r="D388" s="7">
        <v>0</v>
      </c>
      <c r="E388" s="12">
        <f t="shared" si="31"/>
        <v>7.725788900979326E-2</v>
      </c>
      <c r="F388" s="12" t="str">
        <f t="shared" si="32"/>
        <v/>
      </c>
      <c r="G388" s="13" t="str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14</v>
      </c>
      <c r="D389" s="7">
        <v>0</v>
      </c>
      <c r="E389" s="12">
        <f t="shared" si="31"/>
        <v>1.5233949945593036E-2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23</v>
      </c>
      <c r="D391" s="7">
        <v>0</v>
      </c>
      <c r="E391" s="12">
        <f t="shared" si="31"/>
        <v>2.5027203482045703E-2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5</v>
      </c>
      <c r="D393" s="7">
        <v>2</v>
      </c>
      <c r="E393" s="12">
        <f t="shared" si="31"/>
        <v>5.4406964091403701E-3</v>
      </c>
      <c r="F393" s="12">
        <f t="shared" si="32"/>
        <v>5.2219321148825066E-3</v>
      </c>
      <c r="G393" s="13">
        <f t="shared" si="33"/>
        <v>-0.6</v>
      </c>
      <c r="H393" s="19">
        <f t="shared" si="34"/>
        <v>-3.2644178454842221E-3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1.088139281828074E-3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21</v>
      </c>
      <c r="D398" s="7">
        <v>0</v>
      </c>
      <c r="E398" s="12">
        <f t="shared" si="31"/>
        <v>2.2850924918389554E-2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5</v>
      </c>
      <c r="D401" s="7">
        <v>0</v>
      </c>
      <c r="E401" s="12">
        <f t="shared" si="31"/>
        <v>5.4406964091403701E-3</v>
      </c>
      <c r="F401" s="12" t="str">
        <f t="shared" si="32"/>
        <v/>
      </c>
      <c r="G401" s="13" t="str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17</v>
      </c>
      <c r="D406" s="7">
        <v>6</v>
      </c>
      <c r="E406" s="12">
        <f t="shared" si="31"/>
        <v>1.8498367791077257E-2</v>
      </c>
      <c r="F406" s="12">
        <f t="shared" si="32"/>
        <v>1.5665796344647518E-2</v>
      </c>
      <c r="G406" s="13">
        <f t="shared" si="33"/>
        <v>-0.6470588235294118</v>
      </c>
      <c r="H406" s="19">
        <f t="shared" si="34"/>
        <v>-1.1969532100108815E-2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2.6109660574412533E-3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1</v>
      </c>
      <c r="D409" s="7">
        <v>2</v>
      </c>
      <c r="E409" s="12">
        <f t="shared" si="31"/>
        <v>1.088139281828074E-3</v>
      </c>
      <c r="F409" s="12">
        <f t="shared" si="32"/>
        <v>5.2219321148825066E-3</v>
      </c>
      <c r="G409" s="13">
        <f t="shared" si="33"/>
        <v>1</v>
      </c>
      <c r="H409" s="19">
        <f t="shared" si="34"/>
        <v>1.088139281828074E-3</v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2.6109660574412533E-3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2</v>
      </c>
      <c r="E411" s="12" t="str">
        <f t="shared" si="31"/>
        <v/>
      </c>
      <c r="F411" s="12">
        <f t="shared" si="32"/>
        <v>5.2219321148825066E-3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9</v>
      </c>
      <c r="D412" s="7">
        <v>3</v>
      </c>
      <c r="E412" s="12">
        <f t="shared" si="31"/>
        <v>9.7932535364526653E-3</v>
      </c>
      <c r="F412" s="12">
        <f t="shared" si="32"/>
        <v>7.832898172323759E-3</v>
      </c>
      <c r="G412" s="13">
        <f t="shared" si="33"/>
        <v>-0.66666666666666663</v>
      </c>
      <c r="H412" s="19">
        <f t="shared" si="34"/>
        <v>-6.5288356909684432E-3</v>
      </c>
    </row>
    <row r="413" spans="2:8" ht="15" x14ac:dyDescent="0.2">
      <c r="B413" s="3" t="s">
        <v>403</v>
      </c>
      <c r="C413" s="7">
        <v>0</v>
      </c>
      <c r="D413" s="7">
        <v>5</v>
      </c>
      <c r="E413" s="12" t="str">
        <f t="shared" si="31"/>
        <v/>
      </c>
      <c r="F413" s="12">
        <f t="shared" si="32"/>
        <v>1.3054830287206266E-2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1</v>
      </c>
      <c r="E422" s="12">
        <f t="shared" si="31"/>
        <v>1.088139281828074E-3</v>
      </c>
      <c r="F422" s="12">
        <f t="shared" si="32"/>
        <v>2.6109660574412533E-3</v>
      </c>
      <c r="G422" s="13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29</v>
      </c>
      <c r="D432" s="7">
        <v>3</v>
      </c>
      <c r="E432" s="12">
        <f t="shared" si="35"/>
        <v>3.1556039173014146E-2</v>
      </c>
      <c r="F432" s="12">
        <f t="shared" si="36"/>
        <v>7.832898172323759E-3</v>
      </c>
      <c r="G432" s="13">
        <f t="shared" si="37"/>
        <v>-0.89655172413793105</v>
      </c>
      <c r="H432" s="19">
        <f t="shared" si="38"/>
        <v>-2.8291621327529923E-2</v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7</v>
      </c>
      <c r="D437" s="7">
        <v>0</v>
      </c>
      <c r="E437" s="12">
        <f t="shared" si="35"/>
        <v>7.6169749727965181E-3</v>
      </c>
      <c r="F437" s="12" t="str">
        <f t="shared" si="36"/>
        <v/>
      </c>
      <c r="G437" s="13" t="str">
        <f t="shared" si="37"/>
        <v>0</v>
      </c>
      <c r="H437" s="19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2.6109660574412533E-3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2.6109660574412533E-3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1</v>
      </c>
      <c r="E460" s="12">
        <f t="shared" si="35"/>
        <v>1.088139281828074E-3</v>
      </c>
      <c r="F460" s="12">
        <f t="shared" si="36"/>
        <v>2.6109660574412533E-3</v>
      </c>
      <c r="G460" s="13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1.088139281828074E-3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0</v>
      </c>
      <c r="E463" s="12">
        <f t="shared" si="35"/>
        <v>1.088139281828074E-3</v>
      </c>
      <c r="F463" s="12" t="str">
        <f t="shared" si="36"/>
        <v/>
      </c>
      <c r="G463" s="13" t="str">
        <f t="shared" si="37"/>
        <v>0</v>
      </c>
      <c r="H463" s="19">
        <f t="shared" si="38"/>
        <v>0</v>
      </c>
    </row>
    <row r="464" spans="2:8" ht="15" x14ac:dyDescent="0.2">
      <c r="B464" s="3" t="s">
        <v>478</v>
      </c>
      <c r="C464" s="7">
        <v>1</v>
      </c>
      <c r="D464" s="7">
        <v>1</v>
      </c>
      <c r="E464" s="12">
        <f t="shared" si="35"/>
        <v>1.088139281828074E-3</v>
      </c>
      <c r="F464" s="12">
        <f t="shared" si="36"/>
        <v>2.6109660574412533E-3</v>
      </c>
      <c r="G464" s="13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2.6109660574412533E-3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1.088139281828074E-3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3</v>
      </c>
      <c r="D478" s="7">
        <v>2</v>
      </c>
      <c r="E478" s="12">
        <f t="shared" si="35"/>
        <v>3.2644178454842221E-3</v>
      </c>
      <c r="F478" s="12">
        <f t="shared" si="36"/>
        <v>5.2219321148825066E-3</v>
      </c>
      <c r="G478" s="13">
        <f t="shared" si="37"/>
        <v>-0.33333333333333331</v>
      </c>
      <c r="H478" s="19">
        <f t="shared" si="38"/>
        <v>-1.088139281828074E-3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6</v>
      </c>
      <c r="D483" s="7">
        <v>3</v>
      </c>
      <c r="E483" s="12">
        <f t="shared" si="35"/>
        <v>6.5288356909684441E-3</v>
      </c>
      <c r="F483" s="12">
        <f t="shared" si="36"/>
        <v>7.832898172323759E-3</v>
      </c>
      <c r="G483" s="13">
        <f t="shared" si="37"/>
        <v>-0.5</v>
      </c>
      <c r="H483" s="19">
        <f t="shared" si="38"/>
        <v>-3.2644178454842221E-3</v>
      </c>
    </row>
    <row r="484" spans="2:8" ht="30" x14ac:dyDescent="0.2">
      <c r="B484" s="3" t="s">
        <v>184</v>
      </c>
      <c r="C484" s="7">
        <v>13</v>
      </c>
      <c r="D484" s="7">
        <v>2</v>
      </c>
      <c r="E484" s="12">
        <f t="shared" si="35"/>
        <v>1.4145810663764961E-2</v>
      </c>
      <c r="F484" s="12">
        <f t="shared" si="36"/>
        <v>5.2219321148825066E-3</v>
      </c>
      <c r="G484" s="13">
        <f t="shared" si="37"/>
        <v>-0.84615384615384615</v>
      </c>
      <c r="H484" s="19">
        <f t="shared" si="38"/>
        <v>-1.1969532100108813E-2</v>
      </c>
    </row>
    <row r="485" spans="2:8" ht="15" x14ac:dyDescent="0.2">
      <c r="B485" s="3" t="s">
        <v>443</v>
      </c>
      <c r="C485" s="7">
        <v>13</v>
      </c>
      <c r="D485" s="7">
        <v>7</v>
      </c>
      <c r="E485" s="12">
        <f t="shared" si="35"/>
        <v>1.4145810663764961E-2</v>
      </c>
      <c r="F485" s="12">
        <f t="shared" si="36"/>
        <v>1.8276762402088774E-2</v>
      </c>
      <c r="G485" s="13">
        <f t="shared" si="37"/>
        <v>-0.46153846153846156</v>
      </c>
      <c r="H485" s="19">
        <f t="shared" si="38"/>
        <v>-6.5288356909684441E-3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1</v>
      </c>
      <c r="E489" s="12" t="str">
        <f t="shared" si="39"/>
        <v/>
      </c>
      <c r="F489" s="12">
        <f t="shared" si="40"/>
        <v>2.6109660574412533E-3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3</v>
      </c>
      <c r="E490" s="12" t="str">
        <f t="shared" si="39"/>
        <v/>
      </c>
      <c r="F490" s="12">
        <f t="shared" si="40"/>
        <v>7.832898172323759E-3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2</v>
      </c>
      <c r="D491" s="7">
        <v>0</v>
      </c>
      <c r="E491" s="12">
        <f t="shared" si="39"/>
        <v>2.176278563656148E-3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4746</v>
      </c>
      <c r="D505" s="41">
        <f>SUM(D506:D530)</f>
        <v>1865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-0.60703750526759381</v>
      </c>
      <c r="H505" s="42">
        <f>+IF(OR(AND(E505=""),(G505="")),"",E505*G505)</f>
        <v>-0.60703750526759381</v>
      </c>
    </row>
    <row r="506" spans="2:8" ht="15" x14ac:dyDescent="0.2">
      <c r="B506" s="3" t="s">
        <v>454</v>
      </c>
      <c r="C506" s="7">
        <v>4</v>
      </c>
      <c r="D506" s="7">
        <v>0</v>
      </c>
      <c r="E506" s="12">
        <f>+IF(C506=0,"",C506/C$505)</f>
        <v>8.4281500210703754E-4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78</v>
      </c>
      <c r="D507" s="7">
        <v>22</v>
      </c>
      <c r="E507" s="12">
        <f t="shared" ref="E507:E529" si="43">+IF(C507=0,"",C507/C$505)</f>
        <v>1.643489254108723E-2</v>
      </c>
      <c r="F507" s="12">
        <f t="shared" ref="F507:F529" si="44">+IF(D507=0,"",D507/D$505)</f>
        <v>1.1796246648793566E-2</v>
      </c>
      <c r="G507" s="13">
        <f t="shared" ref="G507:G529" si="45">+IF(OR(AND(D507=0),(C507=0)),"0",((D507-C507)/C507))</f>
        <v>-0.71794871794871795</v>
      </c>
      <c r="H507" s="19">
        <f t="shared" ref="H507:H530" si="46">+IF(OR(AND(E507=""),(G507="")),"",E507*G507)</f>
        <v>-1.1799410029498525E-2</v>
      </c>
    </row>
    <row r="508" spans="2:8" ht="15" x14ac:dyDescent="0.2">
      <c r="B508" s="3" t="s">
        <v>455</v>
      </c>
      <c r="C508" s="7">
        <v>51</v>
      </c>
      <c r="D508" s="7">
        <v>21</v>
      </c>
      <c r="E508" s="12">
        <f t="shared" si="43"/>
        <v>1.0745891276864728E-2</v>
      </c>
      <c r="F508" s="12">
        <f t="shared" si="44"/>
        <v>1.1260053619302948E-2</v>
      </c>
      <c r="G508" s="13">
        <f t="shared" si="45"/>
        <v>-0.58823529411764708</v>
      </c>
      <c r="H508" s="19">
        <f t="shared" si="46"/>
        <v>-6.321112515802781E-3</v>
      </c>
    </row>
    <row r="509" spans="2:8" ht="15" x14ac:dyDescent="0.2">
      <c r="B509" s="3" t="s">
        <v>456</v>
      </c>
      <c r="C509" s="7">
        <v>41</v>
      </c>
      <c r="D509" s="7">
        <v>14</v>
      </c>
      <c r="E509" s="12">
        <f t="shared" si="43"/>
        <v>8.6388537715971336E-3</v>
      </c>
      <c r="F509" s="12">
        <f t="shared" si="44"/>
        <v>7.506702412868633E-3</v>
      </c>
      <c r="G509" s="13">
        <f t="shared" si="45"/>
        <v>-0.65853658536585369</v>
      </c>
      <c r="H509" s="19">
        <f t="shared" si="46"/>
        <v>-5.6890012642225032E-3</v>
      </c>
    </row>
    <row r="510" spans="2:8" ht="15" x14ac:dyDescent="0.2">
      <c r="B510" s="3" t="s">
        <v>188</v>
      </c>
      <c r="C510" s="7">
        <v>5</v>
      </c>
      <c r="D510" s="7">
        <v>1</v>
      </c>
      <c r="E510" s="12">
        <f t="shared" si="43"/>
        <v>1.0535187526337969E-3</v>
      </c>
      <c r="F510" s="12">
        <f t="shared" si="44"/>
        <v>5.3619302949061668E-4</v>
      </c>
      <c r="G510" s="13">
        <f t="shared" si="45"/>
        <v>-0.8</v>
      </c>
      <c r="H510" s="19">
        <f t="shared" si="46"/>
        <v>-8.4281500210703754E-4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2.1070375052675939E-4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5.3619302949061668E-4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2</v>
      </c>
      <c r="D515" s="7">
        <v>1</v>
      </c>
      <c r="E515" s="12">
        <f t="shared" si="43"/>
        <v>4.2140750105351877E-4</v>
      </c>
      <c r="F515" s="12">
        <f t="shared" si="44"/>
        <v>5.3619302949061668E-4</v>
      </c>
      <c r="G515" s="13">
        <f t="shared" si="45"/>
        <v>-0.5</v>
      </c>
      <c r="H515" s="19">
        <f t="shared" si="46"/>
        <v>-2.1070375052675939E-4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11</v>
      </c>
      <c r="D518" s="7">
        <v>3</v>
      </c>
      <c r="E518" s="12">
        <f t="shared" si="43"/>
        <v>2.317741255794353E-3</v>
      </c>
      <c r="F518" s="12">
        <f t="shared" si="44"/>
        <v>1.6085790884718498E-3</v>
      </c>
      <c r="G518" s="13">
        <f t="shared" si="45"/>
        <v>-0.72727272727272729</v>
      </c>
      <c r="H518" s="19">
        <f t="shared" si="46"/>
        <v>-1.6856300042140751E-3</v>
      </c>
    </row>
    <row r="519" spans="2:8" ht="15" x14ac:dyDescent="0.2">
      <c r="B519" s="3" t="s">
        <v>192</v>
      </c>
      <c r="C519" s="7">
        <v>2</v>
      </c>
      <c r="D519" s="7">
        <v>1</v>
      </c>
      <c r="E519" s="12">
        <f t="shared" si="43"/>
        <v>4.2140750105351877E-4</v>
      </c>
      <c r="F519" s="12">
        <f t="shared" si="44"/>
        <v>5.3619302949061668E-4</v>
      </c>
      <c r="G519" s="13">
        <f t="shared" si="45"/>
        <v>-0.5</v>
      </c>
      <c r="H519" s="19">
        <f t="shared" si="46"/>
        <v>-2.1070375052675939E-4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342</v>
      </c>
      <c r="D521" s="7">
        <v>28</v>
      </c>
      <c r="E521" s="12">
        <f t="shared" si="43"/>
        <v>7.2060682680151714E-2</v>
      </c>
      <c r="F521" s="12">
        <f t="shared" si="44"/>
        <v>1.5013404825737266E-2</v>
      </c>
      <c r="G521" s="13">
        <f t="shared" si="45"/>
        <v>-0.91812865497076024</v>
      </c>
      <c r="H521" s="19">
        <f t="shared" si="46"/>
        <v>-6.6160977665402451E-2</v>
      </c>
    </row>
    <row r="522" spans="2:8" ht="25.5" customHeight="1" x14ac:dyDescent="0.2">
      <c r="B522" s="3" t="s">
        <v>193</v>
      </c>
      <c r="C522" s="7">
        <v>4204</v>
      </c>
      <c r="D522" s="7">
        <v>1763</v>
      </c>
      <c r="E522" s="12">
        <f t="shared" si="43"/>
        <v>0.88579856721449646</v>
      </c>
      <c r="F522" s="12">
        <f t="shared" si="44"/>
        <v>0.94530831099195711</v>
      </c>
      <c r="G522" s="13">
        <f t="shared" si="45"/>
        <v>-0.58063748810656513</v>
      </c>
      <c r="H522" s="19">
        <f t="shared" si="46"/>
        <v>-0.51432785503581957</v>
      </c>
    </row>
    <row r="523" spans="2:8" ht="13.5" customHeight="1" x14ac:dyDescent="0.2">
      <c r="B523" s="3" t="s">
        <v>462</v>
      </c>
      <c r="C523" s="7">
        <v>0</v>
      </c>
      <c r="D523" s="7">
        <v>1</v>
      </c>
      <c r="E523" s="12" t="str">
        <f t="shared" si="43"/>
        <v/>
      </c>
      <c r="F523" s="12">
        <f t="shared" si="44"/>
        <v>5.3619302949061668E-4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4</v>
      </c>
      <c r="E524" s="12" t="str">
        <f t="shared" si="43"/>
        <v/>
      </c>
      <c r="F524" s="12">
        <f t="shared" si="44"/>
        <v>2.1447721179624667E-3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4</v>
      </c>
      <c r="E526" s="12" t="str">
        <f t="shared" si="43"/>
        <v/>
      </c>
      <c r="F526" s="12">
        <f t="shared" si="44"/>
        <v>2.1447721179624667E-3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4</v>
      </c>
      <c r="D529" s="7">
        <v>0</v>
      </c>
      <c r="E529" s="12">
        <f t="shared" si="43"/>
        <v>8.4281500210703754E-4</v>
      </c>
      <c r="F529" s="12" t="str">
        <f t="shared" si="44"/>
        <v/>
      </c>
      <c r="G529" s="13" t="str">
        <f t="shared" si="45"/>
        <v>0</v>
      </c>
      <c r="H529" s="19">
        <f t="shared" si="46"/>
        <v>0</v>
      </c>
    </row>
    <row r="530" spans="2:8" ht="15" x14ac:dyDescent="0.2">
      <c r="B530" s="3" t="s">
        <v>467</v>
      </c>
      <c r="C530" s="7">
        <v>1</v>
      </c>
      <c r="D530" s="7">
        <v>1</v>
      </c>
      <c r="E530" s="12">
        <f>+IF(C530=0,"",C530/C$505)</f>
        <v>2.1070375052675939E-4</v>
      </c>
      <c r="F530" s="12">
        <f>+IF(D530=0,"",D530/D$505)</f>
        <v>5.3619302949061668E-4</v>
      </c>
      <c r="G530" s="13">
        <f>+IF(OR(AND(D530=0),(C530=0)),"0",((D530-C530)/C530))</f>
        <v>0</v>
      </c>
      <c r="H530" s="19">
        <f t="shared" si="46"/>
        <v>0</v>
      </c>
    </row>
    <row r="531" spans="2:8" x14ac:dyDescent="0.2">
      <c r="B531" s="15" t="s">
        <v>526</v>
      </c>
      <c r="C531" s="16"/>
      <c r="D531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561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498</v>
      </c>
      <c r="C8" s="40">
        <f>+C18+C70+C151+C294+C505</f>
        <v>5161</v>
      </c>
      <c r="D8" s="41">
        <f>+D18+D70+D151+D294+D505</f>
        <v>10898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1.1116062778531293</v>
      </c>
      <c r="H8" s="42">
        <f t="shared" ref="H8:H13" si="2">+IF(OR(AND(E8=""),(G8="")),"",E8*G8)</f>
        <v>1.1116062778531293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260</v>
      </c>
      <c r="D9" s="35">
        <f>+D18</f>
        <v>153</v>
      </c>
      <c r="E9" s="36">
        <f t="shared" si="0"/>
        <v>5.0377833753148617E-2</v>
      </c>
      <c r="F9" s="36">
        <f t="shared" si="0"/>
        <v>1.4039273261148835E-2</v>
      </c>
      <c r="G9" s="36">
        <f t="shared" si="1"/>
        <v>-0.41153846153846152</v>
      </c>
      <c r="H9" s="19">
        <f t="shared" si="2"/>
        <v>-2.0732416198411159E-2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415</v>
      </c>
      <c r="D10" s="37">
        <f>+D70</f>
        <v>1490</v>
      </c>
      <c r="E10" s="36">
        <f t="shared" si="0"/>
        <v>8.041077310598721E-2</v>
      </c>
      <c r="F10" s="36">
        <f t="shared" si="0"/>
        <v>0.13672233437327949</v>
      </c>
      <c r="G10" s="36">
        <f t="shared" si="1"/>
        <v>2.5903614457831323</v>
      </c>
      <c r="H10" s="19">
        <f t="shared" si="2"/>
        <v>0.20829296647936443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786</v>
      </c>
      <c r="D11" s="37">
        <f>D151</f>
        <v>796</v>
      </c>
      <c r="E11" s="36">
        <f t="shared" si="0"/>
        <v>0.15229606665374928</v>
      </c>
      <c r="F11" s="36">
        <f t="shared" si="0"/>
        <v>7.3040924940356022E-2</v>
      </c>
      <c r="G11" s="36">
        <f t="shared" si="1"/>
        <v>1.2722646310432569E-2</v>
      </c>
      <c r="H11" s="19">
        <f t="shared" si="2"/>
        <v>1.937608990505716E-3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3119</v>
      </c>
      <c r="D12" s="37">
        <f>+D294</f>
        <v>5722</v>
      </c>
      <c r="E12" s="36">
        <f t="shared" si="0"/>
        <v>0.60434024413873277</v>
      </c>
      <c r="F12" s="36">
        <f t="shared" si="0"/>
        <v>0.52505046797577537</v>
      </c>
      <c r="G12" s="36">
        <f t="shared" si="1"/>
        <v>0.83456235973068293</v>
      </c>
      <c r="H12" s="19">
        <f t="shared" si="2"/>
        <v>0.50435962022863789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581</v>
      </c>
      <c r="D13" s="37">
        <f>D505</f>
        <v>2737</v>
      </c>
      <c r="E13" s="36">
        <f t="shared" si="0"/>
        <v>0.11257508234838209</v>
      </c>
      <c r="F13" s="36">
        <f t="shared" si="0"/>
        <v>0.25114699944944024</v>
      </c>
      <c r="G13" s="36">
        <f t="shared" si="1"/>
        <v>3.7108433734939759</v>
      </c>
      <c r="H13" s="19">
        <f t="shared" si="2"/>
        <v>0.41774849835303235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260</v>
      </c>
      <c r="D18" s="41">
        <f>SUM(D19:D64)</f>
        <v>153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-0.41153846153846152</v>
      </c>
      <c r="H18" s="42">
        <f>+IF(OR(AND(E18=""),(G18="")),"",E18*G18)</f>
        <v>-0.41153846153846152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6.5359477124183009E-3</v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12</v>
      </c>
      <c r="D20" s="7">
        <v>56</v>
      </c>
      <c r="E20" s="8">
        <f t="shared" ref="E20:E64" si="3">+IF(C20=0,"",C20/C$18)</f>
        <v>4.6153846153846156E-2</v>
      </c>
      <c r="F20" s="8">
        <f t="shared" ref="F20:F64" si="4">+IF(D20=0,"",D20/D$18)</f>
        <v>0.36601307189542481</v>
      </c>
      <c r="G20" s="9">
        <f t="shared" ref="G20:G64" si="5">+IF(OR(AND(D20=0),(C20=0)),"0",((D20-C20)/C20))</f>
        <v>3.6666666666666665</v>
      </c>
      <c r="H20" s="19">
        <f t="shared" ref="H20:H64" si="6">+IF(OR(AND(E20=""),(G20="")),"",E20*G20)</f>
        <v>0.16923076923076924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3.8461538461538464E-3</v>
      </c>
      <c r="F22" s="8" t="str">
        <f t="shared" si="4"/>
        <v/>
      </c>
      <c r="G22" s="9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</v>
      </c>
      <c r="D23" s="7">
        <v>1</v>
      </c>
      <c r="E23" s="8">
        <f t="shared" si="3"/>
        <v>3.8461538461538464E-3</v>
      </c>
      <c r="F23" s="8">
        <f t="shared" si="4"/>
        <v>6.5359477124183009E-3</v>
      </c>
      <c r="G23" s="9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2</v>
      </c>
      <c r="E24" s="8">
        <f t="shared" si="3"/>
        <v>3.8461538461538464E-3</v>
      </c>
      <c r="F24" s="8">
        <f t="shared" si="4"/>
        <v>1.3071895424836602E-2</v>
      </c>
      <c r="G24" s="9">
        <f t="shared" si="5"/>
        <v>1</v>
      </c>
      <c r="H24" s="19">
        <f t="shared" si="6"/>
        <v>3.8461538461538464E-3</v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6.5359477124183009E-3</v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6</v>
      </c>
      <c r="D26" s="7">
        <v>4</v>
      </c>
      <c r="E26" s="8">
        <f t="shared" si="3"/>
        <v>2.3076923076923078E-2</v>
      </c>
      <c r="F26" s="8">
        <f t="shared" si="4"/>
        <v>2.6143790849673203E-2</v>
      </c>
      <c r="G26" s="9">
        <f t="shared" si="5"/>
        <v>-0.33333333333333331</v>
      </c>
      <c r="H26" s="19">
        <f t="shared" si="6"/>
        <v>-7.6923076923076927E-3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3.8461538461538464E-3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113</v>
      </c>
      <c r="D28" s="7">
        <v>9</v>
      </c>
      <c r="E28" s="8">
        <f t="shared" si="3"/>
        <v>0.43461538461538463</v>
      </c>
      <c r="F28" s="8">
        <f t="shared" si="4"/>
        <v>5.8823529411764705E-2</v>
      </c>
      <c r="G28" s="9">
        <f t="shared" si="5"/>
        <v>-0.92035398230088494</v>
      </c>
      <c r="H28" s="19">
        <f t="shared" si="6"/>
        <v>-0.4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3</v>
      </c>
      <c r="D30" s="7">
        <v>1</v>
      </c>
      <c r="E30" s="8">
        <f t="shared" si="3"/>
        <v>1.1538461538461539E-2</v>
      </c>
      <c r="F30" s="8">
        <f t="shared" si="4"/>
        <v>6.5359477124183009E-3</v>
      </c>
      <c r="G30" s="9">
        <f t="shared" si="5"/>
        <v>-0.66666666666666663</v>
      </c>
      <c r="H30" s="19">
        <f t="shared" si="6"/>
        <v>-7.6923076923076927E-3</v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6.5359477124183009E-3</v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3.8461538461538464E-3</v>
      </c>
      <c r="F32" s="8" t="str">
        <f t="shared" si="4"/>
        <v/>
      </c>
      <c r="G32" s="9" t="str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2</v>
      </c>
      <c r="E34" s="8" t="str">
        <f t="shared" si="3"/>
        <v/>
      </c>
      <c r="F34" s="8">
        <f t="shared" si="4"/>
        <v>1.3071895424836602E-2</v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6.5359477124183009E-3</v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8</v>
      </c>
      <c r="E37" s="8" t="str">
        <f t="shared" si="3"/>
        <v/>
      </c>
      <c r="F37" s="8">
        <f t="shared" si="4"/>
        <v>5.2287581699346407E-2</v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3.8461538461538464E-3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5</v>
      </c>
      <c r="E42" s="8" t="str">
        <f t="shared" si="3"/>
        <v/>
      </c>
      <c r="F42" s="8">
        <f t="shared" si="4"/>
        <v>3.2679738562091505E-2</v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1</v>
      </c>
      <c r="D46" s="7">
        <v>0</v>
      </c>
      <c r="E46" s="8">
        <f t="shared" si="3"/>
        <v>3.8461538461538464E-3</v>
      </c>
      <c r="F46" s="8" t="str">
        <f t="shared" si="4"/>
        <v/>
      </c>
      <c r="G46" s="9" t="str">
        <f t="shared" si="5"/>
        <v>0</v>
      </c>
      <c r="H46" s="19">
        <f t="shared" si="6"/>
        <v>0</v>
      </c>
    </row>
    <row r="47" spans="2:8" ht="15" x14ac:dyDescent="0.2">
      <c r="B47" s="3" t="s">
        <v>10</v>
      </c>
      <c r="C47" s="7">
        <v>0</v>
      </c>
      <c r="D47" s="7">
        <v>3</v>
      </c>
      <c r="E47" s="8" t="str">
        <f t="shared" si="3"/>
        <v/>
      </c>
      <c r="F47" s="8">
        <f t="shared" si="4"/>
        <v>1.9607843137254902E-2</v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70</v>
      </c>
      <c r="D48" s="7">
        <v>10</v>
      </c>
      <c r="E48" s="8">
        <f t="shared" si="3"/>
        <v>0.26923076923076922</v>
      </c>
      <c r="F48" s="8">
        <f t="shared" si="4"/>
        <v>6.535947712418301E-2</v>
      </c>
      <c r="G48" s="9">
        <f t="shared" si="5"/>
        <v>-0.8571428571428571</v>
      </c>
      <c r="H48" s="19">
        <f t="shared" si="6"/>
        <v>-0.23076923076923075</v>
      </c>
    </row>
    <row r="49" spans="2:8" ht="15" x14ac:dyDescent="0.2">
      <c r="B49" s="3" t="s">
        <v>16</v>
      </c>
      <c r="C49" s="7">
        <v>13</v>
      </c>
      <c r="D49" s="7">
        <v>5</v>
      </c>
      <c r="E49" s="8">
        <f t="shared" si="3"/>
        <v>0.05</v>
      </c>
      <c r="F49" s="8">
        <f t="shared" si="4"/>
        <v>3.2679738562091505E-2</v>
      </c>
      <c r="G49" s="9">
        <f t="shared" si="5"/>
        <v>-0.61538461538461542</v>
      </c>
      <c r="H49" s="19">
        <f t="shared" si="6"/>
        <v>-3.0769230769230771E-2</v>
      </c>
    </row>
    <row r="50" spans="2:8" ht="15" x14ac:dyDescent="0.2">
      <c r="B50" s="3" t="s">
        <v>15</v>
      </c>
      <c r="C50" s="7">
        <v>1</v>
      </c>
      <c r="D50" s="7">
        <v>8</v>
      </c>
      <c r="E50" s="8">
        <f t="shared" si="3"/>
        <v>3.8461538461538464E-3</v>
      </c>
      <c r="F50" s="8">
        <f t="shared" si="4"/>
        <v>5.2287581699346407E-2</v>
      </c>
      <c r="G50" s="9">
        <f t="shared" si="5"/>
        <v>7</v>
      </c>
      <c r="H50" s="19">
        <f t="shared" si="6"/>
        <v>2.6923076923076925E-2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3.8461538461538464E-3</v>
      </c>
      <c r="F51" s="8" t="str">
        <f t="shared" si="4"/>
        <v/>
      </c>
      <c r="G51" s="9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3.8461538461538464E-3</v>
      </c>
      <c r="F52" s="8">
        <f t="shared" si="4"/>
        <v>6.5359477124183009E-3</v>
      </c>
      <c r="G52" s="9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4</v>
      </c>
      <c r="D56" s="7">
        <v>5</v>
      </c>
      <c r="E56" s="8">
        <f t="shared" si="3"/>
        <v>1.5384615384615385E-2</v>
      </c>
      <c r="F56" s="8">
        <f t="shared" si="4"/>
        <v>3.2679738562091505E-2</v>
      </c>
      <c r="G56" s="9">
        <f t="shared" si="5"/>
        <v>0.25</v>
      </c>
      <c r="H56" s="19">
        <f t="shared" si="6"/>
        <v>3.8461538461538464E-3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6</v>
      </c>
      <c r="D58" s="7">
        <v>5</v>
      </c>
      <c r="E58" s="8">
        <f t="shared" si="3"/>
        <v>2.3076923076923078E-2</v>
      </c>
      <c r="F58" s="8">
        <f t="shared" si="4"/>
        <v>3.2679738562091505E-2</v>
      </c>
      <c r="G58" s="9">
        <f t="shared" si="5"/>
        <v>-0.16666666666666666</v>
      </c>
      <c r="H58" s="19">
        <f t="shared" si="6"/>
        <v>-3.8461538461538464E-3</v>
      </c>
    </row>
    <row r="59" spans="2:8" ht="15" x14ac:dyDescent="0.2">
      <c r="B59" s="3" t="s">
        <v>217</v>
      </c>
      <c r="C59" s="7">
        <v>1</v>
      </c>
      <c r="D59" s="7">
        <v>1</v>
      </c>
      <c r="E59" s="8">
        <f t="shared" si="3"/>
        <v>3.8461538461538464E-3</v>
      </c>
      <c r="F59" s="8">
        <f t="shared" si="4"/>
        <v>6.5359477124183009E-3</v>
      </c>
      <c r="G59" s="9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17</v>
      </c>
      <c r="D60" s="7">
        <v>3</v>
      </c>
      <c r="E60" s="8">
        <f t="shared" si="3"/>
        <v>6.5384615384615388E-2</v>
      </c>
      <c r="F60" s="8">
        <f t="shared" si="4"/>
        <v>1.9607843137254902E-2</v>
      </c>
      <c r="G60" s="9">
        <f t="shared" si="5"/>
        <v>-0.82352941176470584</v>
      </c>
      <c r="H60" s="19">
        <f t="shared" si="6"/>
        <v>-5.3846153846153849E-2</v>
      </c>
    </row>
    <row r="61" spans="2:8" ht="15" x14ac:dyDescent="0.2">
      <c r="B61" s="3" t="s">
        <v>219</v>
      </c>
      <c r="C61" s="7">
        <v>1</v>
      </c>
      <c r="D61" s="7">
        <v>3</v>
      </c>
      <c r="E61" s="8">
        <f t="shared" si="3"/>
        <v>3.8461538461538464E-3</v>
      </c>
      <c r="F61" s="8">
        <f t="shared" si="4"/>
        <v>1.9607843137254902E-2</v>
      </c>
      <c r="G61" s="9">
        <f t="shared" si="5"/>
        <v>2</v>
      </c>
      <c r="H61" s="19">
        <f t="shared" si="6"/>
        <v>7.6923076923076927E-3</v>
      </c>
    </row>
    <row r="62" spans="2:8" ht="15" x14ac:dyDescent="0.2">
      <c r="B62" s="3" t="s">
        <v>19</v>
      </c>
      <c r="C62" s="7">
        <v>1</v>
      </c>
      <c r="D62" s="7">
        <v>2</v>
      </c>
      <c r="E62" s="8">
        <f t="shared" si="3"/>
        <v>3.8461538461538464E-3</v>
      </c>
      <c r="F62" s="8">
        <f t="shared" si="4"/>
        <v>1.3071895424836602E-2</v>
      </c>
      <c r="G62" s="9">
        <f t="shared" si="5"/>
        <v>1</v>
      </c>
      <c r="H62" s="19">
        <f t="shared" si="6"/>
        <v>3.8461538461538464E-3</v>
      </c>
    </row>
    <row r="63" spans="2:8" ht="15" x14ac:dyDescent="0.2">
      <c r="B63" s="3" t="s">
        <v>220</v>
      </c>
      <c r="C63" s="7">
        <v>1</v>
      </c>
      <c r="D63" s="7">
        <v>3</v>
      </c>
      <c r="E63" s="8">
        <f t="shared" si="3"/>
        <v>3.8461538461538464E-3</v>
      </c>
      <c r="F63" s="8">
        <f t="shared" si="4"/>
        <v>1.9607843137254902E-2</v>
      </c>
      <c r="G63" s="9">
        <f t="shared" si="5"/>
        <v>2</v>
      </c>
      <c r="H63" s="19">
        <f t="shared" si="6"/>
        <v>7.6923076923076927E-3</v>
      </c>
    </row>
    <row r="64" spans="2:8" ht="13.5" customHeight="1" x14ac:dyDescent="0.2">
      <c r="B64" s="3" t="s">
        <v>221</v>
      </c>
      <c r="C64" s="7">
        <v>2</v>
      </c>
      <c r="D64" s="7">
        <v>12</v>
      </c>
      <c r="E64" s="8">
        <f t="shared" si="3"/>
        <v>7.6923076923076927E-3</v>
      </c>
      <c r="F64" s="8">
        <f t="shared" si="4"/>
        <v>7.8431372549019607E-2</v>
      </c>
      <c r="G64" s="9">
        <f t="shared" si="5"/>
        <v>5</v>
      </c>
      <c r="H64" s="19">
        <f t="shared" si="6"/>
        <v>3.8461538461538464E-2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415</v>
      </c>
      <c r="D70" s="41">
        <f>SUM(D71:D145)</f>
        <v>1490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2.5903614457831323</v>
      </c>
      <c r="H70" s="42">
        <f>+IF(OR(AND(E70=""),(G70="")),"",E70*G70)</f>
        <v>2.5903614457831323</v>
      </c>
    </row>
    <row r="71" spans="2:8" ht="15" x14ac:dyDescent="0.2">
      <c r="B71" s="3" t="s">
        <v>20</v>
      </c>
      <c r="C71" s="7">
        <v>8</v>
      </c>
      <c r="D71" s="7">
        <v>17</v>
      </c>
      <c r="E71" s="12">
        <f>+IF(C71=0,"",C71/C$70)</f>
        <v>1.9277108433734941E-2</v>
      </c>
      <c r="F71" s="12">
        <f>+IF(D71=0,"",D71/D$70)</f>
        <v>1.1409395973154362E-2</v>
      </c>
      <c r="G71" s="13">
        <f>+IF(OR(AND(D71=0),(C71=0)),"0",((D71-C71)/C71))</f>
        <v>1.125</v>
      </c>
      <c r="H71" s="19">
        <f>+IF(OR(AND(E71=""),(G71="")),"",E71*G71)</f>
        <v>2.168674698795181E-2</v>
      </c>
    </row>
    <row r="72" spans="2:8" ht="15" x14ac:dyDescent="0.2">
      <c r="B72" s="3" t="s">
        <v>21</v>
      </c>
      <c r="C72" s="7">
        <v>114</v>
      </c>
      <c r="D72" s="7">
        <v>14</v>
      </c>
      <c r="E72" s="12">
        <f t="shared" ref="E72:E135" si="7">+IF(C72=0,"",C72/C$70)</f>
        <v>0.27469879518072288</v>
      </c>
      <c r="F72" s="12">
        <f t="shared" ref="F72:F135" si="8">+IF(D72=0,"",D72/D$70)</f>
        <v>9.3959731543624154E-3</v>
      </c>
      <c r="G72" s="13">
        <f t="shared" ref="G72:G135" si="9">+IF(OR(AND(D72=0),(C72=0)),"0",((D72-C72)/C72))</f>
        <v>-0.8771929824561403</v>
      </c>
      <c r="H72" s="19">
        <f t="shared" ref="H72:H135" si="10">+IF(OR(AND(E72=""),(G72="")),"",E72*G72)</f>
        <v>-0.24096385542168672</v>
      </c>
    </row>
    <row r="73" spans="2:8" ht="15" x14ac:dyDescent="0.2">
      <c r="B73" s="3" t="s">
        <v>22</v>
      </c>
      <c r="C73" s="7">
        <v>10</v>
      </c>
      <c r="D73" s="7">
        <v>130</v>
      </c>
      <c r="E73" s="12">
        <f t="shared" si="7"/>
        <v>2.4096385542168676E-2</v>
      </c>
      <c r="F73" s="12">
        <f t="shared" si="8"/>
        <v>8.7248322147651006E-2</v>
      </c>
      <c r="G73" s="13">
        <f t="shared" si="9"/>
        <v>12</v>
      </c>
      <c r="H73" s="19">
        <f t="shared" si="10"/>
        <v>0.28915662650602414</v>
      </c>
    </row>
    <row r="74" spans="2:8" ht="15" x14ac:dyDescent="0.2">
      <c r="B74" s="3" t="s">
        <v>222</v>
      </c>
      <c r="C74" s="7">
        <v>8</v>
      </c>
      <c r="D74" s="7">
        <v>108</v>
      </c>
      <c r="E74" s="12">
        <f t="shared" si="7"/>
        <v>1.9277108433734941E-2</v>
      </c>
      <c r="F74" s="12">
        <f t="shared" si="8"/>
        <v>7.2483221476510068E-2</v>
      </c>
      <c r="G74" s="13">
        <f t="shared" si="9"/>
        <v>12.5</v>
      </c>
      <c r="H74" s="19">
        <f t="shared" si="10"/>
        <v>0.24096385542168677</v>
      </c>
    </row>
    <row r="75" spans="2:8" ht="15" x14ac:dyDescent="0.2">
      <c r="B75" s="3" t="s">
        <v>23</v>
      </c>
      <c r="C75" s="7">
        <v>1</v>
      </c>
      <c r="D75" s="7">
        <v>8</v>
      </c>
      <c r="E75" s="12">
        <f t="shared" si="7"/>
        <v>2.4096385542168677E-3</v>
      </c>
      <c r="F75" s="12">
        <f t="shared" si="8"/>
        <v>5.3691275167785232E-3</v>
      </c>
      <c r="G75" s="13">
        <f t="shared" si="9"/>
        <v>7</v>
      </c>
      <c r="H75" s="19">
        <f t="shared" si="10"/>
        <v>1.6867469879518072E-2</v>
      </c>
    </row>
    <row r="76" spans="2:8" ht="15" x14ac:dyDescent="0.2">
      <c r="B76" s="3" t="s">
        <v>223</v>
      </c>
      <c r="C76" s="7">
        <v>1</v>
      </c>
      <c r="D76" s="7">
        <v>7</v>
      </c>
      <c r="E76" s="12">
        <f t="shared" si="7"/>
        <v>2.4096385542168677E-3</v>
      </c>
      <c r="F76" s="12">
        <f t="shared" si="8"/>
        <v>4.6979865771812077E-3</v>
      </c>
      <c r="G76" s="13">
        <f t="shared" si="9"/>
        <v>6</v>
      </c>
      <c r="H76" s="19">
        <f t="shared" si="10"/>
        <v>1.4457831325301207E-2</v>
      </c>
    </row>
    <row r="77" spans="2:8" ht="15" x14ac:dyDescent="0.2">
      <c r="B77" s="3" t="s">
        <v>224</v>
      </c>
      <c r="C77" s="7">
        <v>3</v>
      </c>
      <c r="D77" s="7">
        <v>0</v>
      </c>
      <c r="E77" s="12">
        <f t="shared" si="7"/>
        <v>7.2289156626506026E-3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2</v>
      </c>
      <c r="E78" s="12" t="str">
        <f t="shared" si="7"/>
        <v/>
      </c>
      <c r="F78" s="12">
        <f t="shared" si="8"/>
        <v>1.3422818791946308E-3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6</v>
      </c>
      <c r="E80" s="12" t="str">
        <f t="shared" si="7"/>
        <v/>
      </c>
      <c r="F80" s="12">
        <f t="shared" si="8"/>
        <v>4.0268456375838931E-3</v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11</v>
      </c>
      <c r="D82" s="7">
        <v>6</v>
      </c>
      <c r="E82" s="12">
        <f t="shared" si="7"/>
        <v>2.6506024096385541E-2</v>
      </c>
      <c r="F82" s="12">
        <f t="shared" si="8"/>
        <v>4.0268456375838931E-3</v>
      </c>
      <c r="G82" s="13">
        <f t="shared" si="9"/>
        <v>-0.45454545454545453</v>
      </c>
      <c r="H82" s="19">
        <f t="shared" si="10"/>
        <v>-1.2048192771084336E-2</v>
      </c>
    </row>
    <row r="83" spans="2:8" ht="15" x14ac:dyDescent="0.2">
      <c r="B83" s="3" t="s">
        <v>229</v>
      </c>
      <c r="C83" s="7">
        <v>2</v>
      </c>
      <c r="D83" s="7">
        <v>8</v>
      </c>
      <c r="E83" s="12">
        <f t="shared" si="7"/>
        <v>4.8192771084337354E-3</v>
      </c>
      <c r="F83" s="12">
        <f t="shared" si="8"/>
        <v>5.3691275167785232E-3</v>
      </c>
      <c r="G83" s="13">
        <f t="shared" si="9"/>
        <v>3</v>
      </c>
      <c r="H83" s="19">
        <f t="shared" si="10"/>
        <v>1.4457831325301207E-2</v>
      </c>
    </row>
    <row r="84" spans="2:8" ht="15" x14ac:dyDescent="0.2">
      <c r="B84" s="3" t="s">
        <v>230</v>
      </c>
      <c r="C84" s="7">
        <v>2</v>
      </c>
      <c r="D84" s="7">
        <v>9</v>
      </c>
      <c r="E84" s="12">
        <f t="shared" si="7"/>
        <v>4.8192771084337354E-3</v>
      </c>
      <c r="F84" s="12">
        <f t="shared" si="8"/>
        <v>6.0402684563758387E-3</v>
      </c>
      <c r="G84" s="13">
        <f t="shared" si="9"/>
        <v>3.5</v>
      </c>
      <c r="H84" s="19">
        <f t="shared" si="10"/>
        <v>1.6867469879518072E-2</v>
      </c>
    </row>
    <row r="85" spans="2:8" ht="15" x14ac:dyDescent="0.2">
      <c r="B85" s="3" t="s">
        <v>28</v>
      </c>
      <c r="C85" s="7">
        <v>5</v>
      </c>
      <c r="D85" s="7">
        <v>4</v>
      </c>
      <c r="E85" s="12">
        <f t="shared" si="7"/>
        <v>1.2048192771084338E-2</v>
      </c>
      <c r="F85" s="12">
        <f t="shared" si="8"/>
        <v>2.6845637583892616E-3</v>
      </c>
      <c r="G85" s="13">
        <f t="shared" si="9"/>
        <v>-0.2</v>
      </c>
      <c r="H85" s="19">
        <f t="shared" si="10"/>
        <v>-2.4096385542168677E-3</v>
      </c>
    </row>
    <row r="86" spans="2:8" ht="15" x14ac:dyDescent="0.2">
      <c r="B86" s="3" t="s">
        <v>231</v>
      </c>
      <c r="C86" s="7">
        <v>1</v>
      </c>
      <c r="D86" s="7">
        <v>5</v>
      </c>
      <c r="E86" s="12">
        <f t="shared" si="7"/>
        <v>2.4096385542168677E-3</v>
      </c>
      <c r="F86" s="12">
        <f t="shared" si="8"/>
        <v>3.3557046979865771E-3</v>
      </c>
      <c r="G86" s="13">
        <f t="shared" si="9"/>
        <v>4</v>
      </c>
      <c r="H86" s="19">
        <f t="shared" si="10"/>
        <v>9.6385542168674707E-3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9</v>
      </c>
      <c r="D88" s="7">
        <v>13</v>
      </c>
      <c r="E88" s="12">
        <f t="shared" si="7"/>
        <v>2.1686746987951807E-2</v>
      </c>
      <c r="F88" s="12">
        <f t="shared" si="8"/>
        <v>8.7248322147650999E-3</v>
      </c>
      <c r="G88" s="13">
        <f t="shared" si="9"/>
        <v>0.44444444444444442</v>
      </c>
      <c r="H88" s="19">
        <f t="shared" si="10"/>
        <v>9.638554216867469E-3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6</v>
      </c>
      <c r="D92" s="7">
        <v>11</v>
      </c>
      <c r="E92" s="12">
        <f t="shared" si="7"/>
        <v>1.4457831325301205E-2</v>
      </c>
      <c r="F92" s="12">
        <f t="shared" si="8"/>
        <v>7.3825503355704697E-3</v>
      </c>
      <c r="G92" s="13">
        <f t="shared" si="9"/>
        <v>0.83333333333333337</v>
      </c>
      <c r="H92" s="19">
        <f t="shared" si="10"/>
        <v>1.2048192771084338E-2</v>
      </c>
    </row>
    <row r="93" spans="2:8" ht="15" x14ac:dyDescent="0.2">
      <c r="B93" s="3" t="s">
        <v>528</v>
      </c>
      <c r="C93" s="7">
        <v>11</v>
      </c>
      <c r="D93" s="7">
        <v>27</v>
      </c>
      <c r="E93" s="12">
        <f t="shared" si="7"/>
        <v>2.6506024096385541E-2</v>
      </c>
      <c r="F93" s="12">
        <f t="shared" si="8"/>
        <v>1.8120805369127517E-2</v>
      </c>
      <c r="G93" s="13">
        <f t="shared" si="9"/>
        <v>1.4545454545454546</v>
      </c>
      <c r="H93" s="19">
        <f t="shared" si="10"/>
        <v>3.8554216867469883E-2</v>
      </c>
    </row>
    <row r="94" spans="2:8" ht="15" x14ac:dyDescent="0.2">
      <c r="B94" s="3" t="s">
        <v>25</v>
      </c>
      <c r="C94" s="7">
        <v>2</v>
      </c>
      <c r="D94" s="7">
        <v>5</v>
      </c>
      <c r="E94" s="12">
        <f t="shared" si="7"/>
        <v>4.8192771084337354E-3</v>
      </c>
      <c r="F94" s="12">
        <f t="shared" si="8"/>
        <v>3.3557046979865771E-3</v>
      </c>
      <c r="G94" s="13">
        <f t="shared" si="9"/>
        <v>1.5</v>
      </c>
      <c r="H94" s="19">
        <f t="shared" si="10"/>
        <v>7.2289156626506035E-3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2.4096385542168677E-3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15</v>
      </c>
      <c r="E97" s="12" t="str">
        <f t="shared" si="7"/>
        <v/>
      </c>
      <c r="F97" s="12">
        <f t="shared" si="8"/>
        <v>1.0067114093959731E-2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30</v>
      </c>
      <c r="D98" s="7">
        <v>40</v>
      </c>
      <c r="E98" s="12">
        <f t="shared" si="7"/>
        <v>7.2289156626506021E-2</v>
      </c>
      <c r="F98" s="12">
        <f t="shared" si="8"/>
        <v>2.6845637583892617E-2</v>
      </c>
      <c r="G98" s="13">
        <f t="shared" si="9"/>
        <v>0.33333333333333331</v>
      </c>
      <c r="H98" s="19">
        <f t="shared" si="10"/>
        <v>2.4096385542168672E-2</v>
      </c>
    </row>
    <row r="99" spans="2:8" ht="15" x14ac:dyDescent="0.2">
      <c r="B99" s="3" t="s">
        <v>239</v>
      </c>
      <c r="C99" s="7">
        <v>12</v>
      </c>
      <c r="D99" s="7">
        <v>22</v>
      </c>
      <c r="E99" s="12">
        <f t="shared" si="7"/>
        <v>2.891566265060241E-2</v>
      </c>
      <c r="F99" s="12">
        <f t="shared" si="8"/>
        <v>1.4765100671140939E-2</v>
      </c>
      <c r="G99" s="13">
        <f t="shared" si="9"/>
        <v>0.83333333333333337</v>
      </c>
      <c r="H99" s="19">
        <f t="shared" si="10"/>
        <v>2.4096385542168676E-2</v>
      </c>
    </row>
    <row r="100" spans="2:8" ht="15" x14ac:dyDescent="0.2">
      <c r="B100" s="3" t="s">
        <v>240</v>
      </c>
      <c r="C100" s="7">
        <v>9</v>
      </c>
      <c r="D100" s="7">
        <v>7</v>
      </c>
      <c r="E100" s="12">
        <f t="shared" si="7"/>
        <v>2.1686746987951807E-2</v>
      </c>
      <c r="F100" s="12">
        <f t="shared" si="8"/>
        <v>4.6979865771812077E-3</v>
      </c>
      <c r="G100" s="13">
        <f t="shared" si="9"/>
        <v>-0.22222222222222221</v>
      </c>
      <c r="H100" s="19">
        <f t="shared" si="10"/>
        <v>-4.8192771084337345E-3</v>
      </c>
    </row>
    <row r="101" spans="2:8" ht="15" x14ac:dyDescent="0.2">
      <c r="B101" s="3" t="s">
        <v>241</v>
      </c>
      <c r="C101" s="7">
        <v>2</v>
      </c>
      <c r="D101" s="7">
        <v>8</v>
      </c>
      <c r="E101" s="12">
        <f t="shared" si="7"/>
        <v>4.8192771084337354E-3</v>
      </c>
      <c r="F101" s="12">
        <f t="shared" si="8"/>
        <v>5.3691275167785232E-3</v>
      </c>
      <c r="G101" s="13">
        <f t="shared" si="9"/>
        <v>3</v>
      </c>
      <c r="H101" s="19">
        <f t="shared" si="10"/>
        <v>1.4457831325301207E-2</v>
      </c>
    </row>
    <row r="102" spans="2:8" ht="15" x14ac:dyDescent="0.2">
      <c r="B102" s="3" t="s">
        <v>242</v>
      </c>
      <c r="C102" s="7">
        <v>2</v>
      </c>
      <c r="D102" s="7">
        <v>7</v>
      </c>
      <c r="E102" s="12">
        <f t="shared" si="7"/>
        <v>4.8192771084337354E-3</v>
      </c>
      <c r="F102" s="12">
        <f t="shared" si="8"/>
        <v>4.6979865771812077E-3</v>
      </c>
      <c r="G102" s="13">
        <f t="shared" si="9"/>
        <v>2.5</v>
      </c>
      <c r="H102" s="19">
        <f t="shared" si="10"/>
        <v>1.2048192771084338E-2</v>
      </c>
    </row>
    <row r="103" spans="2:8" ht="15" x14ac:dyDescent="0.2">
      <c r="B103" s="3" t="s">
        <v>243</v>
      </c>
      <c r="C103" s="7">
        <v>1</v>
      </c>
      <c r="D103" s="7">
        <v>6</v>
      </c>
      <c r="E103" s="12">
        <f t="shared" si="7"/>
        <v>2.4096385542168677E-3</v>
      </c>
      <c r="F103" s="12">
        <f t="shared" si="8"/>
        <v>4.0268456375838931E-3</v>
      </c>
      <c r="G103" s="13">
        <f t="shared" si="9"/>
        <v>5</v>
      </c>
      <c r="H103" s="19">
        <f t="shared" si="10"/>
        <v>1.2048192771084338E-2</v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2.4096385542168677E-3</v>
      </c>
      <c r="F104" s="12">
        <f t="shared" si="8"/>
        <v>6.711409395973154E-4</v>
      </c>
      <c r="G104" s="13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3</v>
      </c>
      <c r="D107" s="7">
        <v>1</v>
      </c>
      <c r="E107" s="12">
        <f t="shared" si="7"/>
        <v>7.2289156626506026E-3</v>
      </c>
      <c r="F107" s="12">
        <f t="shared" si="8"/>
        <v>6.711409395973154E-4</v>
      </c>
      <c r="G107" s="13">
        <f t="shared" si="9"/>
        <v>-0.66666666666666663</v>
      </c>
      <c r="H107" s="19">
        <f t="shared" si="10"/>
        <v>-4.8192771084337345E-3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3</v>
      </c>
      <c r="D110" s="7">
        <v>1</v>
      </c>
      <c r="E110" s="12">
        <f t="shared" si="7"/>
        <v>7.2289156626506026E-3</v>
      </c>
      <c r="F110" s="12">
        <f t="shared" si="8"/>
        <v>6.711409395973154E-4</v>
      </c>
      <c r="G110" s="13">
        <f t="shared" si="9"/>
        <v>-0.66666666666666663</v>
      </c>
      <c r="H110" s="19">
        <f t="shared" si="10"/>
        <v>-4.8192771084337345E-3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7</v>
      </c>
      <c r="D112" s="7">
        <v>107</v>
      </c>
      <c r="E112" s="12">
        <f t="shared" si="7"/>
        <v>1.6867469879518072E-2</v>
      </c>
      <c r="F112" s="12">
        <f t="shared" si="8"/>
        <v>7.1812080536912751E-2</v>
      </c>
      <c r="G112" s="13">
        <f t="shared" si="9"/>
        <v>14.285714285714286</v>
      </c>
      <c r="H112" s="19">
        <f t="shared" si="10"/>
        <v>0.24096385542168677</v>
      </c>
    </row>
    <row r="113" spans="2:8" ht="15" x14ac:dyDescent="0.2">
      <c r="B113" s="3" t="s">
        <v>248</v>
      </c>
      <c r="C113" s="7">
        <v>3</v>
      </c>
      <c r="D113" s="7">
        <v>12</v>
      </c>
      <c r="E113" s="12">
        <f t="shared" si="7"/>
        <v>7.2289156626506026E-3</v>
      </c>
      <c r="F113" s="12">
        <f t="shared" si="8"/>
        <v>8.0536912751677861E-3</v>
      </c>
      <c r="G113" s="13">
        <f t="shared" si="9"/>
        <v>3</v>
      </c>
      <c r="H113" s="19">
        <f t="shared" si="10"/>
        <v>2.1686746987951807E-2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7</v>
      </c>
      <c r="D115" s="7">
        <v>86</v>
      </c>
      <c r="E115" s="12">
        <f t="shared" si="7"/>
        <v>1.6867469879518072E-2</v>
      </c>
      <c r="F115" s="12">
        <f t="shared" si="8"/>
        <v>5.771812080536913E-2</v>
      </c>
      <c r="G115" s="13">
        <f t="shared" si="9"/>
        <v>11.285714285714286</v>
      </c>
      <c r="H115" s="19">
        <f t="shared" si="10"/>
        <v>0.19036144578313255</v>
      </c>
    </row>
    <row r="116" spans="2:8" ht="15" x14ac:dyDescent="0.2">
      <c r="B116" s="3" t="s">
        <v>249</v>
      </c>
      <c r="C116" s="7">
        <v>7</v>
      </c>
      <c r="D116" s="7">
        <v>31</v>
      </c>
      <c r="E116" s="12">
        <f t="shared" si="7"/>
        <v>1.6867469879518072E-2</v>
      </c>
      <c r="F116" s="12">
        <f t="shared" si="8"/>
        <v>2.0805369127516779E-2</v>
      </c>
      <c r="G116" s="13">
        <f t="shared" si="9"/>
        <v>3.4285714285714284</v>
      </c>
      <c r="H116" s="19">
        <f t="shared" si="10"/>
        <v>5.7831325301204814E-2</v>
      </c>
    </row>
    <row r="117" spans="2:8" ht="15" x14ac:dyDescent="0.2">
      <c r="B117" s="3" t="s">
        <v>250</v>
      </c>
      <c r="C117" s="7">
        <v>1</v>
      </c>
      <c r="D117" s="7">
        <v>6</v>
      </c>
      <c r="E117" s="12">
        <f t="shared" si="7"/>
        <v>2.4096385542168677E-3</v>
      </c>
      <c r="F117" s="12">
        <f t="shared" si="8"/>
        <v>4.0268456375838931E-3</v>
      </c>
      <c r="G117" s="13">
        <f t="shared" si="9"/>
        <v>5</v>
      </c>
      <c r="H117" s="19">
        <f t="shared" si="10"/>
        <v>1.2048192771084338E-2</v>
      </c>
    </row>
    <row r="118" spans="2:8" ht="15" x14ac:dyDescent="0.2">
      <c r="B118" s="3" t="s">
        <v>251</v>
      </c>
      <c r="C118" s="7">
        <v>34</v>
      </c>
      <c r="D118" s="7">
        <v>311</v>
      </c>
      <c r="E118" s="12">
        <f t="shared" si="7"/>
        <v>8.1927710843373497E-2</v>
      </c>
      <c r="F118" s="12">
        <f t="shared" si="8"/>
        <v>0.20872483221476509</v>
      </c>
      <c r="G118" s="13">
        <f t="shared" si="9"/>
        <v>8.1470588235294112</v>
      </c>
      <c r="H118" s="19">
        <f t="shared" si="10"/>
        <v>0.66746987951807224</v>
      </c>
    </row>
    <row r="119" spans="2:8" ht="15" x14ac:dyDescent="0.2">
      <c r="B119" s="3" t="s">
        <v>252</v>
      </c>
      <c r="C119" s="7">
        <v>14</v>
      </c>
      <c r="D119" s="7">
        <v>53</v>
      </c>
      <c r="E119" s="12">
        <f t="shared" si="7"/>
        <v>3.3734939759036145E-2</v>
      </c>
      <c r="F119" s="12">
        <f t="shared" si="8"/>
        <v>3.5570469798657717E-2</v>
      </c>
      <c r="G119" s="13">
        <f t="shared" si="9"/>
        <v>2.7857142857142856</v>
      </c>
      <c r="H119" s="19">
        <f t="shared" si="10"/>
        <v>9.3975903614457831E-2</v>
      </c>
    </row>
    <row r="120" spans="2:8" ht="15" x14ac:dyDescent="0.2">
      <c r="B120" s="3" t="s">
        <v>253</v>
      </c>
      <c r="C120" s="7">
        <v>12</v>
      </c>
      <c r="D120" s="7">
        <v>37</v>
      </c>
      <c r="E120" s="12">
        <f t="shared" si="7"/>
        <v>2.891566265060241E-2</v>
      </c>
      <c r="F120" s="12">
        <f t="shared" si="8"/>
        <v>2.4832214765100672E-2</v>
      </c>
      <c r="G120" s="13">
        <f t="shared" si="9"/>
        <v>2.0833333333333335</v>
      </c>
      <c r="H120" s="19">
        <f t="shared" si="10"/>
        <v>6.0240963855421693E-2</v>
      </c>
    </row>
    <row r="121" spans="2:8" ht="15" x14ac:dyDescent="0.2">
      <c r="B121" s="3" t="s">
        <v>35</v>
      </c>
      <c r="C121" s="7">
        <v>6</v>
      </c>
      <c r="D121" s="7">
        <v>5</v>
      </c>
      <c r="E121" s="12">
        <f t="shared" si="7"/>
        <v>1.4457831325301205E-2</v>
      </c>
      <c r="F121" s="12">
        <f t="shared" si="8"/>
        <v>3.3557046979865771E-3</v>
      </c>
      <c r="G121" s="13">
        <f t="shared" si="9"/>
        <v>-0.16666666666666666</v>
      </c>
      <c r="H121" s="19">
        <f t="shared" si="10"/>
        <v>-2.4096385542168672E-3</v>
      </c>
    </row>
    <row r="122" spans="2:8" ht="15" x14ac:dyDescent="0.2">
      <c r="B122" s="3" t="s">
        <v>39</v>
      </c>
      <c r="C122" s="7">
        <v>1</v>
      </c>
      <c r="D122" s="7">
        <v>1</v>
      </c>
      <c r="E122" s="12">
        <f t="shared" si="7"/>
        <v>2.4096385542168677E-3</v>
      </c>
      <c r="F122" s="12">
        <f t="shared" si="8"/>
        <v>6.711409395973154E-4</v>
      </c>
      <c r="G122" s="13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1</v>
      </c>
      <c r="D123" s="7">
        <v>5</v>
      </c>
      <c r="E123" s="12">
        <f t="shared" si="7"/>
        <v>2.4096385542168677E-3</v>
      </c>
      <c r="F123" s="12">
        <f t="shared" si="8"/>
        <v>3.3557046979865771E-3</v>
      </c>
      <c r="G123" s="13">
        <f t="shared" si="9"/>
        <v>4</v>
      </c>
      <c r="H123" s="19">
        <f t="shared" si="10"/>
        <v>9.6385542168674707E-3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6.711409395973154E-4</v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14</v>
      </c>
      <c r="E127" s="12">
        <f t="shared" si="7"/>
        <v>7.2289156626506026E-3</v>
      </c>
      <c r="F127" s="12">
        <f t="shared" si="8"/>
        <v>9.3959731543624154E-3</v>
      </c>
      <c r="G127" s="13">
        <f t="shared" si="9"/>
        <v>3.6666666666666665</v>
      </c>
      <c r="H127" s="19">
        <f t="shared" si="10"/>
        <v>2.6506024096385541E-2</v>
      </c>
    </row>
    <row r="128" spans="2:8" ht="15" x14ac:dyDescent="0.2">
      <c r="B128" s="3" t="s">
        <v>257</v>
      </c>
      <c r="C128" s="7">
        <v>2</v>
      </c>
      <c r="D128" s="7">
        <v>13</v>
      </c>
      <c r="E128" s="12">
        <f t="shared" si="7"/>
        <v>4.8192771084337354E-3</v>
      </c>
      <c r="F128" s="12">
        <f t="shared" si="8"/>
        <v>8.7248322147650999E-3</v>
      </c>
      <c r="G128" s="13">
        <f t="shared" si="9"/>
        <v>5.5</v>
      </c>
      <c r="H128" s="19">
        <f t="shared" si="10"/>
        <v>2.6506024096385545E-2</v>
      </c>
    </row>
    <row r="129" spans="2:8" ht="30" x14ac:dyDescent="0.2">
      <c r="B129" s="3" t="s">
        <v>258</v>
      </c>
      <c r="C129" s="7">
        <v>0</v>
      </c>
      <c r="D129" s="7">
        <v>6</v>
      </c>
      <c r="E129" s="12" t="str">
        <f t="shared" si="7"/>
        <v/>
      </c>
      <c r="F129" s="12">
        <f t="shared" si="8"/>
        <v>4.0268456375838931E-3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65</v>
      </c>
      <c r="E130" s="12">
        <f t="shared" si="7"/>
        <v>2.4096385542168677E-3</v>
      </c>
      <c r="F130" s="12">
        <f t="shared" si="8"/>
        <v>4.3624161073825503E-2</v>
      </c>
      <c r="G130" s="13">
        <f t="shared" si="9"/>
        <v>64</v>
      </c>
      <c r="H130" s="19">
        <f t="shared" si="10"/>
        <v>0.15421686746987953</v>
      </c>
    </row>
    <row r="131" spans="2:8" ht="30" x14ac:dyDescent="0.2">
      <c r="B131" s="3" t="s">
        <v>260</v>
      </c>
      <c r="C131" s="7">
        <v>10</v>
      </c>
      <c r="D131" s="7">
        <v>167</v>
      </c>
      <c r="E131" s="12">
        <f t="shared" si="7"/>
        <v>2.4096385542168676E-2</v>
      </c>
      <c r="F131" s="12">
        <f t="shared" si="8"/>
        <v>0.11208053691275167</v>
      </c>
      <c r="G131" s="13">
        <f t="shared" si="9"/>
        <v>15.7</v>
      </c>
      <c r="H131" s="19">
        <f t="shared" si="10"/>
        <v>0.37831325301204821</v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6.711409395973154E-4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44</v>
      </c>
      <c r="E134" s="12" t="str">
        <f t="shared" si="7"/>
        <v/>
      </c>
      <c r="F134" s="12">
        <f t="shared" si="8"/>
        <v>2.9530201342281879E-2</v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12</v>
      </c>
      <c r="E137" s="12">
        <f t="shared" si="11"/>
        <v>2.4096385542168677E-3</v>
      </c>
      <c r="F137" s="12">
        <f t="shared" si="12"/>
        <v>8.0536912751677861E-3</v>
      </c>
      <c r="G137" s="13">
        <f t="shared" si="13"/>
        <v>11</v>
      </c>
      <c r="H137" s="19">
        <f t="shared" si="14"/>
        <v>2.6506024096385545E-2</v>
      </c>
    </row>
    <row r="138" spans="2:8" ht="15" x14ac:dyDescent="0.2">
      <c r="B138" s="3" t="s">
        <v>261</v>
      </c>
      <c r="C138" s="7">
        <v>3</v>
      </c>
      <c r="D138" s="7">
        <v>1</v>
      </c>
      <c r="E138" s="12">
        <f t="shared" si="11"/>
        <v>7.2289156626506026E-3</v>
      </c>
      <c r="F138" s="12">
        <f t="shared" si="12"/>
        <v>6.711409395973154E-4</v>
      </c>
      <c r="G138" s="13">
        <f t="shared" si="13"/>
        <v>-0.66666666666666663</v>
      </c>
      <c r="H138" s="19">
        <f t="shared" si="14"/>
        <v>-4.8192771084337345E-3</v>
      </c>
    </row>
    <row r="139" spans="2:8" ht="15" x14ac:dyDescent="0.2">
      <c r="B139" s="3" t="s">
        <v>262</v>
      </c>
      <c r="C139" s="7">
        <v>1</v>
      </c>
      <c r="D139" s="7">
        <v>5</v>
      </c>
      <c r="E139" s="12">
        <f t="shared" si="11"/>
        <v>2.4096385542168677E-3</v>
      </c>
      <c r="F139" s="12">
        <f t="shared" si="12"/>
        <v>3.3557046979865771E-3</v>
      </c>
      <c r="G139" s="13">
        <f t="shared" si="13"/>
        <v>4</v>
      </c>
      <c r="H139" s="19">
        <f t="shared" si="14"/>
        <v>9.6385542168674707E-3</v>
      </c>
    </row>
    <row r="140" spans="2:8" ht="30" x14ac:dyDescent="0.2">
      <c r="B140" s="3" t="s">
        <v>263</v>
      </c>
      <c r="C140" s="7">
        <v>0</v>
      </c>
      <c r="D140" s="7">
        <v>2</v>
      </c>
      <c r="E140" s="12" t="str">
        <f t="shared" si="11"/>
        <v/>
      </c>
      <c r="F140" s="12">
        <f t="shared" si="12"/>
        <v>1.3422818791946308E-3</v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6.711409395973154E-4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7</v>
      </c>
      <c r="E142" s="12">
        <f t="shared" si="11"/>
        <v>2.4096385542168677E-3</v>
      </c>
      <c r="F142" s="12">
        <f t="shared" si="12"/>
        <v>4.6979865771812077E-3</v>
      </c>
      <c r="G142" s="13">
        <f t="shared" si="13"/>
        <v>6</v>
      </c>
      <c r="H142" s="19">
        <f t="shared" si="14"/>
        <v>1.4457831325301207E-2</v>
      </c>
    </row>
    <row r="143" spans="2:8" ht="15" x14ac:dyDescent="0.2">
      <c r="B143" s="3" t="s">
        <v>49</v>
      </c>
      <c r="C143" s="7">
        <v>42</v>
      </c>
      <c r="D143" s="7">
        <v>2</v>
      </c>
      <c r="E143" s="12">
        <f t="shared" si="11"/>
        <v>0.10120481927710843</v>
      </c>
      <c r="F143" s="12">
        <f t="shared" si="12"/>
        <v>1.3422818791946308E-3</v>
      </c>
      <c r="G143" s="13">
        <f t="shared" si="13"/>
        <v>-0.95238095238095233</v>
      </c>
      <c r="H143" s="19">
        <f t="shared" si="14"/>
        <v>-9.638554216867469E-2</v>
      </c>
    </row>
    <row r="144" spans="2:8" ht="15" x14ac:dyDescent="0.2">
      <c r="B144" s="3" t="s">
        <v>46</v>
      </c>
      <c r="C144" s="7">
        <v>0</v>
      </c>
      <c r="D144" s="7">
        <v>5</v>
      </c>
      <c r="E144" s="12" t="str">
        <f t="shared" si="11"/>
        <v/>
      </c>
      <c r="F144" s="12">
        <f t="shared" si="12"/>
        <v>3.3557046979865771E-3</v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2</v>
      </c>
      <c r="E145" s="12" t="str">
        <f t="shared" si="11"/>
        <v/>
      </c>
      <c r="F145" s="12">
        <f t="shared" si="12"/>
        <v>1.3422818791946308E-3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786</v>
      </c>
      <c r="D151" s="41">
        <f>SUM(D152:D288)</f>
        <v>796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1.2722646310432569E-2</v>
      </c>
      <c r="H151" s="42">
        <f>+IF(OR(AND(E151=""),(G151="")),"",E151*G151)</f>
        <v>1.2722646310432569E-2</v>
      </c>
    </row>
    <row r="152" spans="2:8" ht="15" x14ac:dyDescent="0.2">
      <c r="B152" s="4" t="s">
        <v>54</v>
      </c>
      <c r="C152" s="7">
        <v>2</v>
      </c>
      <c r="D152" s="7">
        <v>3</v>
      </c>
      <c r="E152" s="12">
        <f>+IF(C152=0,"",C152/C$151)</f>
        <v>2.5445292620865142E-3</v>
      </c>
      <c r="F152" s="12">
        <f>+IF(D152=0,"",D152/D$151)</f>
        <v>3.7688442211055275E-3</v>
      </c>
      <c r="G152" s="13">
        <f>+IF(OR(AND(D152=0),(C152=0)),"0",((D152-C152)/C152))</f>
        <v>0.5</v>
      </c>
      <c r="H152" s="19">
        <f>+IF(OR(AND(E152=""),(G152="")),"",E152*G152)</f>
        <v>1.2722646310432571E-3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1.2722646310432571E-3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1.2722646310432571E-3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7</v>
      </c>
      <c r="D156" s="7">
        <v>32</v>
      </c>
      <c r="E156" s="12">
        <f t="shared" si="15"/>
        <v>8.9058524173027988E-3</v>
      </c>
      <c r="F156" s="12">
        <f t="shared" si="16"/>
        <v>4.0201005025125629E-2</v>
      </c>
      <c r="G156" s="13">
        <f t="shared" si="17"/>
        <v>3.5714285714285716</v>
      </c>
      <c r="H156" s="19">
        <f t="shared" si="18"/>
        <v>3.1806615776081425E-2</v>
      </c>
    </row>
    <row r="157" spans="2:8" ht="15" x14ac:dyDescent="0.2">
      <c r="B157" s="4" t="s">
        <v>53</v>
      </c>
      <c r="C157" s="7">
        <v>83</v>
      </c>
      <c r="D157" s="7">
        <v>113</v>
      </c>
      <c r="E157" s="12">
        <f t="shared" si="15"/>
        <v>0.10559796437659033</v>
      </c>
      <c r="F157" s="12">
        <f t="shared" si="16"/>
        <v>0.14195979899497488</v>
      </c>
      <c r="G157" s="13">
        <f t="shared" si="17"/>
        <v>0.36144578313253012</v>
      </c>
      <c r="H157" s="19">
        <f t="shared" si="18"/>
        <v>3.8167938931297711E-2</v>
      </c>
    </row>
    <row r="158" spans="2:8" ht="15" x14ac:dyDescent="0.2">
      <c r="B158" s="4" t="s">
        <v>59</v>
      </c>
      <c r="C158" s="7">
        <v>0</v>
      </c>
      <c r="D158" s="7">
        <v>9</v>
      </c>
      <c r="E158" s="12" t="str">
        <f t="shared" si="15"/>
        <v/>
      </c>
      <c r="F158" s="12">
        <f t="shared" si="16"/>
        <v>1.1306532663316583E-2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25</v>
      </c>
      <c r="D159" s="7">
        <v>10</v>
      </c>
      <c r="E159" s="12">
        <f t="shared" si="15"/>
        <v>3.1806615776081425E-2</v>
      </c>
      <c r="F159" s="12">
        <f t="shared" si="16"/>
        <v>1.2562814070351759E-2</v>
      </c>
      <c r="G159" s="13">
        <f t="shared" si="17"/>
        <v>-0.6</v>
      </c>
      <c r="H159" s="19">
        <f t="shared" si="18"/>
        <v>-1.9083969465648856E-2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1.2562814070351759E-3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53</v>
      </c>
      <c r="D163" s="7">
        <v>9</v>
      </c>
      <c r="E163" s="12">
        <f t="shared" si="15"/>
        <v>6.7430025445292627E-2</v>
      </c>
      <c r="F163" s="12">
        <f t="shared" si="16"/>
        <v>1.1306532663316583E-2</v>
      </c>
      <c r="G163" s="13">
        <f t="shared" si="17"/>
        <v>-0.83018867924528306</v>
      </c>
      <c r="H163" s="19">
        <f t="shared" si="18"/>
        <v>-5.5979643765903316E-2</v>
      </c>
    </row>
    <row r="164" spans="2:8" ht="15" x14ac:dyDescent="0.2">
      <c r="B164" s="4" t="s">
        <v>56</v>
      </c>
      <c r="C164" s="7">
        <v>2</v>
      </c>
      <c r="D164" s="7">
        <v>3</v>
      </c>
      <c r="E164" s="12">
        <f t="shared" si="15"/>
        <v>2.5445292620865142E-3</v>
      </c>
      <c r="F164" s="12">
        <f t="shared" si="16"/>
        <v>3.7688442211055275E-3</v>
      </c>
      <c r="G164" s="13">
        <f t="shared" si="17"/>
        <v>0.5</v>
      </c>
      <c r="H164" s="19">
        <f t="shared" si="18"/>
        <v>1.2722646310432571E-3</v>
      </c>
    </row>
    <row r="165" spans="2:8" ht="15" x14ac:dyDescent="0.2">
      <c r="B165" s="4" t="s">
        <v>57</v>
      </c>
      <c r="C165" s="7">
        <v>358</v>
      </c>
      <c r="D165" s="7">
        <v>30</v>
      </c>
      <c r="E165" s="12">
        <f t="shared" si="15"/>
        <v>0.45547073791348602</v>
      </c>
      <c r="F165" s="12">
        <f t="shared" si="16"/>
        <v>3.7688442211055273E-2</v>
      </c>
      <c r="G165" s="13">
        <f t="shared" si="17"/>
        <v>-0.91620111731843579</v>
      </c>
      <c r="H165" s="19">
        <f t="shared" si="18"/>
        <v>-0.41730279898218831</v>
      </c>
    </row>
    <row r="166" spans="2:8" ht="15" x14ac:dyDescent="0.2">
      <c r="B166" s="4" t="s">
        <v>270</v>
      </c>
      <c r="C166" s="7">
        <v>2</v>
      </c>
      <c r="D166" s="7">
        <v>1</v>
      </c>
      <c r="E166" s="12">
        <f t="shared" si="15"/>
        <v>2.5445292620865142E-3</v>
      </c>
      <c r="F166" s="12">
        <f t="shared" si="16"/>
        <v>1.2562814070351759E-3</v>
      </c>
      <c r="G166" s="13">
        <f t="shared" si="17"/>
        <v>-0.5</v>
      </c>
      <c r="H166" s="19">
        <f t="shared" si="18"/>
        <v>-1.2722646310432571E-3</v>
      </c>
    </row>
    <row r="167" spans="2:8" ht="15" x14ac:dyDescent="0.2">
      <c r="B167" s="4" t="s">
        <v>52</v>
      </c>
      <c r="C167" s="7">
        <v>0</v>
      </c>
      <c r="D167" s="7">
        <v>2</v>
      </c>
      <c r="E167" s="12" t="str">
        <f t="shared" si="15"/>
        <v/>
      </c>
      <c r="F167" s="12">
        <f t="shared" si="16"/>
        <v>2.5125628140703518E-3</v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1</v>
      </c>
      <c r="E168" s="12" t="str">
        <f t="shared" si="15"/>
        <v/>
      </c>
      <c r="F168" s="12">
        <f t="shared" si="16"/>
        <v>1.2562814070351759E-3</v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3</v>
      </c>
      <c r="D169" s="7">
        <v>20</v>
      </c>
      <c r="E169" s="12">
        <f t="shared" si="15"/>
        <v>3.8167938931297708E-3</v>
      </c>
      <c r="F169" s="12">
        <f t="shared" si="16"/>
        <v>2.5125628140703519E-2</v>
      </c>
      <c r="G169" s="13">
        <f t="shared" si="17"/>
        <v>5.666666666666667</v>
      </c>
      <c r="H169" s="19">
        <f t="shared" si="18"/>
        <v>2.1628498727735368E-2</v>
      </c>
    </row>
    <row r="170" spans="2:8" ht="15" x14ac:dyDescent="0.2">
      <c r="B170" s="4" t="s">
        <v>272</v>
      </c>
      <c r="C170" s="7">
        <v>0</v>
      </c>
      <c r="D170" s="7">
        <v>2</v>
      </c>
      <c r="E170" s="12" t="str">
        <f t="shared" si="15"/>
        <v/>
      </c>
      <c r="F170" s="12">
        <f t="shared" si="16"/>
        <v>2.5125628140703518E-3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2</v>
      </c>
      <c r="D171" s="7">
        <v>0</v>
      </c>
      <c r="E171" s="12">
        <f t="shared" si="15"/>
        <v>2.5445292620865142E-3</v>
      </c>
      <c r="F171" s="12" t="str">
        <f t="shared" si="16"/>
        <v/>
      </c>
      <c r="G171" s="13" t="str">
        <f t="shared" si="17"/>
        <v>0</v>
      </c>
      <c r="H171" s="19">
        <f t="shared" si="18"/>
        <v>0</v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5</v>
      </c>
      <c r="D173" s="7">
        <v>18</v>
      </c>
      <c r="E173" s="12">
        <f t="shared" si="15"/>
        <v>6.3613231552162846E-3</v>
      </c>
      <c r="F173" s="12">
        <f t="shared" si="16"/>
        <v>2.2613065326633167E-2</v>
      </c>
      <c r="G173" s="13">
        <f t="shared" si="17"/>
        <v>2.6</v>
      </c>
      <c r="H173" s="19">
        <f t="shared" si="18"/>
        <v>1.653944020356234E-2</v>
      </c>
    </row>
    <row r="174" spans="2:8" ht="15" x14ac:dyDescent="0.2">
      <c r="B174" s="4" t="s">
        <v>276</v>
      </c>
      <c r="C174" s="7">
        <v>5</v>
      </c>
      <c r="D174" s="7">
        <v>30</v>
      </c>
      <c r="E174" s="12">
        <f t="shared" si="15"/>
        <v>6.3613231552162846E-3</v>
      </c>
      <c r="F174" s="12">
        <f t="shared" si="16"/>
        <v>3.7688442211055273E-2</v>
      </c>
      <c r="G174" s="13">
        <f t="shared" si="17"/>
        <v>5</v>
      </c>
      <c r="H174" s="19">
        <f t="shared" si="18"/>
        <v>3.1806615776081425E-2</v>
      </c>
    </row>
    <row r="175" spans="2:8" ht="15" x14ac:dyDescent="0.2">
      <c r="B175" s="4" t="s">
        <v>277</v>
      </c>
      <c r="C175" s="7">
        <v>3</v>
      </c>
      <c r="D175" s="7">
        <v>30</v>
      </c>
      <c r="E175" s="12">
        <f t="shared" si="15"/>
        <v>3.8167938931297708E-3</v>
      </c>
      <c r="F175" s="12">
        <f t="shared" si="16"/>
        <v>3.7688442211055273E-2</v>
      </c>
      <c r="G175" s="13">
        <f t="shared" si="17"/>
        <v>9</v>
      </c>
      <c r="H175" s="19">
        <f t="shared" si="18"/>
        <v>3.4351145038167941E-2</v>
      </c>
    </row>
    <row r="176" spans="2:8" ht="15" x14ac:dyDescent="0.2">
      <c r="B176" s="4" t="s">
        <v>278</v>
      </c>
      <c r="C176" s="7">
        <v>15</v>
      </c>
      <c r="D176" s="7">
        <v>11</v>
      </c>
      <c r="E176" s="12">
        <f t="shared" si="15"/>
        <v>1.9083969465648856E-2</v>
      </c>
      <c r="F176" s="12">
        <f t="shared" si="16"/>
        <v>1.3819095477386936E-2</v>
      </c>
      <c r="G176" s="13">
        <f t="shared" si="17"/>
        <v>-0.26666666666666666</v>
      </c>
      <c r="H176" s="19">
        <f t="shared" si="18"/>
        <v>-5.0890585241730284E-3</v>
      </c>
    </row>
    <row r="177" spans="2:8" ht="15" x14ac:dyDescent="0.2">
      <c r="B177" s="4" t="s">
        <v>279</v>
      </c>
      <c r="C177" s="7">
        <v>2</v>
      </c>
      <c r="D177" s="7">
        <v>2</v>
      </c>
      <c r="E177" s="12">
        <f t="shared" si="15"/>
        <v>2.5445292620865142E-3</v>
      </c>
      <c r="F177" s="12">
        <f t="shared" si="16"/>
        <v>2.5125628140703518E-3</v>
      </c>
      <c r="G177" s="13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1</v>
      </c>
      <c r="D178" s="7">
        <v>7</v>
      </c>
      <c r="E178" s="12">
        <f t="shared" si="15"/>
        <v>1.2722646310432571E-3</v>
      </c>
      <c r="F178" s="12">
        <f t="shared" si="16"/>
        <v>8.7939698492462311E-3</v>
      </c>
      <c r="G178" s="13">
        <f t="shared" si="17"/>
        <v>6</v>
      </c>
      <c r="H178" s="19">
        <f t="shared" si="18"/>
        <v>7.6335877862595426E-3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1</v>
      </c>
      <c r="E181" s="12">
        <f t="shared" si="15"/>
        <v>1.2722646310432571E-3</v>
      </c>
      <c r="F181" s="12">
        <f t="shared" si="16"/>
        <v>1.2562814070351759E-3</v>
      </c>
      <c r="G181" s="13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3</v>
      </c>
      <c r="D182" s="7">
        <v>5</v>
      </c>
      <c r="E182" s="12">
        <f t="shared" si="15"/>
        <v>3.8167938931297708E-3</v>
      </c>
      <c r="F182" s="12">
        <f t="shared" si="16"/>
        <v>6.2814070351758797E-3</v>
      </c>
      <c r="G182" s="13">
        <f t="shared" si="17"/>
        <v>0.66666666666666663</v>
      </c>
      <c r="H182" s="19">
        <f t="shared" si="18"/>
        <v>2.5445292620865138E-3</v>
      </c>
    </row>
    <row r="183" spans="2:8" ht="15" x14ac:dyDescent="0.2">
      <c r="B183" s="4" t="s">
        <v>285</v>
      </c>
      <c r="C183" s="7">
        <v>0</v>
      </c>
      <c r="D183" s="7">
        <v>1</v>
      </c>
      <c r="E183" s="12" t="str">
        <f t="shared" si="15"/>
        <v/>
      </c>
      <c r="F183" s="12">
        <f t="shared" si="16"/>
        <v>1.2562814070351759E-3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1</v>
      </c>
      <c r="E185" s="12" t="str">
        <f t="shared" si="15"/>
        <v/>
      </c>
      <c r="F185" s="12">
        <f t="shared" si="16"/>
        <v>1.2562814070351759E-3</v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4</v>
      </c>
      <c r="D186" s="7">
        <v>8</v>
      </c>
      <c r="E186" s="12">
        <f t="shared" si="15"/>
        <v>5.0890585241730284E-3</v>
      </c>
      <c r="F186" s="12">
        <f t="shared" si="16"/>
        <v>1.0050251256281407E-2</v>
      </c>
      <c r="G186" s="13">
        <f t="shared" si="17"/>
        <v>1</v>
      </c>
      <c r="H186" s="19">
        <f t="shared" si="18"/>
        <v>5.0890585241730284E-3</v>
      </c>
    </row>
    <row r="187" spans="2:8" ht="15" x14ac:dyDescent="0.2">
      <c r="B187" s="4" t="s">
        <v>287</v>
      </c>
      <c r="C187" s="7">
        <v>1</v>
      </c>
      <c r="D187" s="7">
        <v>2</v>
      </c>
      <c r="E187" s="12">
        <f t="shared" si="15"/>
        <v>1.2722646310432571E-3</v>
      </c>
      <c r="F187" s="12">
        <f t="shared" si="16"/>
        <v>2.5125628140703518E-3</v>
      </c>
      <c r="G187" s="13">
        <f t="shared" si="17"/>
        <v>1</v>
      </c>
      <c r="H187" s="19">
        <f t="shared" si="18"/>
        <v>1.2722646310432571E-3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0</v>
      </c>
      <c r="E189" s="12">
        <f t="shared" si="15"/>
        <v>1.2722646310432571E-3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2</v>
      </c>
      <c r="E190" s="12" t="str">
        <f t="shared" si="15"/>
        <v/>
      </c>
      <c r="F190" s="12">
        <f t="shared" si="16"/>
        <v>2.5125628140703518E-3</v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1.2722646310432571E-3</v>
      </c>
      <c r="F195" s="12" t="str">
        <f t="shared" si="16"/>
        <v/>
      </c>
      <c r="G195" s="13" t="str">
        <f t="shared" si="17"/>
        <v>0</v>
      </c>
      <c r="H195" s="19">
        <f t="shared" si="18"/>
        <v>0</v>
      </c>
    </row>
    <row r="196" spans="2:8" ht="15" x14ac:dyDescent="0.2">
      <c r="B196" s="4" t="s">
        <v>293</v>
      </c>
      <c r="C196" s="7">
        <v>26</v>
      </c>
      <c r="D196" s="7">
        <v>123</v>
      </c>
      <c r="E196" s="12">
        <f t="shared" si="15"/>
        <v>3.3078880407124679E-2</v>
      </c>
      <c r="F196" s="12">
        <f t="shared" si="16"/>
        <v>0.15452261306532664</v>
      </c>
      <c r="G196" s="13">
        <f t="shared" si="17"/>
        <v>3.7307692307692308</v>
      </c>
      <c r="H196" s="19">
        <f t="shared" si="18"/>
        <v>0.12340966921119592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1.2562814070351759E-3</v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3</v>
      </c>
      <c r="E200" s="12" t="str">
        <f t="shared" si="15"/>
        <v/>
      </c>
      <c r="F200" s="12">
        <f t="shared" si="16"/>
        <v>3.7688442211055275E-3</v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1</v>
      </c>
      <c r="E202" s="12">
        <f t="shared" si="15"/>
        <v>1.2722646310432571E-3</v>
      </c>
      <c r="F202" s="12">
        <f t="shared" si="16"/>
        <v>1.2562814070351759E-3</v>
      </c>
      <c r="G202" s="13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2</v>
      </c>
      <c r="D203" s="7">
        <v>1</v>
      </c>
      <c r="E203" s="12">
        <f t="shared" si="15"/>
        <v>2.5445292620865142E-3</v>
      </c>
      <c r="F203" s="12">
        <f t="shared" si="16"/>
        <v>1.2562814070351759E-3</v>
      </c>
      <c r="G203" s="13">
        <f t="shared" si="17"/>
        <v>-0.5</v>
      </c>
      <c r="H203" s="19">
        <f t="shared" si="18"/>
        <v>-1.2722646310432571E-3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1.2562814070351759E-3</v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1.2562814070351759E-3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6</v>
      </c>
      <c r="D208" s="7">
        <v>7</v>
      </c>
      <c r="E208" s="12">
        <f t="shared" si="15"/>
        <v>7.6335877862595417E-3</v>
      </c>
      <c r="F208" s="12">
        <f t="shared" si="16"/>
        <v>8.7939698492462311E-3</v>
      </c>
      <c r="G208" s="13">
        <f t="shared" si="17"/>
        <v>0.16666666666666666</v>
      </c>
      <c r="H208" s="19">
        <f t="shared" si="18"/>
        <v>1.2722646310432569E-3</v>
      </c>
    </row>
    <row r="209" spans="2:8" ht="15" x14ac:dyDescent="0.2">
      <c r="B209" s="4" t="s">
        <v>71</v>
      </c>
      <c r="C209" s="7">
        <v>3</v>
      </c>
      <c r="D209" s="7">
        <v>3</v>
      </c>
      <c r="E209" s="12">
        <f t="shared" si="15"/>
        <v>3.8167938931297708E-3</v>
      </c>
      <c r="F209" s="12">
        <f t="shared" si="16"/>
        <v>3.7688442211055275E-3</v>
      </c>
      <c r="G209" s="13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1.2562814070351759E-3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1.2562814070351759E-3</v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1</v>
      </c>
      <c r="E213" s="12">
        <f t="shared" si="15"/>
        <v>2.5445292620865142E-3</v>
      </c>
      <c r="F213" s="12">
        <f t="shared" si="16"/>
        <v>1.2562814070351759E-3</v>
      </c>
      <c r="G213" s="13">
        <f t="shared" si="17"/>
        <v>-0.5</v>
      </c>
      <c r="H213" s="19">
        <f t="shared" si="18"/>
        <v>-1.2722646310432571E-3</v>
      </c>
    </row>
    <row r="214" spans="2:8" ht="15" x14ac:dyDescent="0.2">
      <c r="B214" s="4" t="s">
        <v>70</v>
      </c>
      <c r="C214" s="7">
        <v>2</v>
      </c>
      <c r="D214" s="7">
        <v>6</v>
      </c>
      <c r="E214" s="12">
        <f t="shared" si="15"/>
        <v>2.5445292620865142E-3</v>
      </c>
      <c r="F214" s="12">
        <f t="shared" si="16"/>
        <v>7.537688442211055E-3</v>
      </c>
      <c r="G214" s="13">
        <f t="shared" si="17"/>
        <v>2</v>
      </c>
      <c r="H214" s="19">
        <f t="shared" si="18"/>
        <v>5.0890585241730284E-3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1.2562814070351759E-3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2</v>
      </c>
      <c r="E219" s="12">
        <f t="shared" si="19"/>
        <v>1.2722646310432571E-3</v>
      </c>
      <c r="F219" s="12">
        <f t="shared" si="20"/>
        <v>2.5125628140703518E-3</v>
      </c>
      <c r="G219" s="13">
        <f t="shared" si="21"/>
        <v>1</v>
      </c>
      <c r="H219" s="19">
        <f t="shared" si="22"/>
        <v>1.2722646310432571E-3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11</v>
      </c>
      <c r="D222" s="7">
        <v>3</v>
      </c>
      <c r="E222" s="12">
        <f t="shared" si="19"/>
        <v>1.3994910941475827E-2</v>
      </c>
      <c r="F222" s="12">
        <f t="shared" si="20"/>
        <v>3.7688442211055275E-3</v>
      </c>
      <c r="G222" s="13">
        <f t="shared" si="21"/>
        <v>-0.72727272727272729</v>
      </c>
      <c r="H222" s="19">
        <f t="shared" si="22"/>
        <v>-1.0178117048346057E-2</v>
      </c>
    </row>
    <row r="223" spans="2:8" ht="15" x14ac:dyDescent="0.2">
      <c r="B223" s="4" t="s">
        <v>530</v>
      </c>
      <c r="C223" s="7">
        <v>0</v>
      </c>
      <c r="D223" s="7">
        <v>3</v>
      </c>
      <c r="E223" s="12" t="str">
        <f t="shared" si="19"/>
        <v/>
      </c>
      <c r="F223" s="12">
        <f t="shared" si="20"/>
        <v>3.7688442211055275E-3</v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1.2562814070351759E-3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6</v>
      </c>
      <c r="D229" s="7">
        <v>13</v>
      </c>
      <c r="E229" s="12">
        <f t="shared" si="19"/>
        <v>7.6335877862595417E-3</v>
      </c>
      <c r="F229" s="12">
        <f t="shared" si="20"/>
        <v>1.6331658291457288E-2</v>
      </c>
      <c r="G229" s="13">
        <f t="shared" si="21"/>
        <v>1.1666666666666667</v>
      </c>
      <c r="H229" s="19">
        <f t="shared" si="22"/>
        <v>8.9058524173027988E-3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1.2562814070351759E-3</v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11</v>
      </c>
      <c r="D231" s="7">
        <v>5</v>
      </c>
      <c r="E231" s="12">
        <f t="shared" si="19"/>
        <v>1.3994910941475827E-2</v>
      </c>
      <c r="F231" s="12">
        <f t="shared" si="20"/>
        <v>6.2814070351758797E-3</v>
      </c>
      <c r="G231" s="13">
        <f t="shared" si="21"/>
        <v>-0.54545454545454541</v>
      </c>
      <c r="H231" s="19">
        <f t="shared" si="22"/>
        <v>-7.6335877862595417E-3</v>
      </c>
    </row>
    <row r="232" spans="2:8" ht="15" x14ac:dyDescent="0.2">
      <c r="B232" s="4" t="s">
        <v>77</v>
      </c>
      <c r="C232" s="7">
        <v>22</v>
      </c>
      <c r="D232" s="7">
        <v>23</v>
      </c>
      <c r="E232" s="12">
        <f t="shared" si="19"/>
        <v>2.7989821882951654E-2</v>
      </c>
      <c r="F232" s="12">
        <f t="shared" si="20"/>
        <v>2.8894472361809045E-2</v>
      </c>
      <c r="G232" s="13">
        <f t="shared" si="21"/>
        <v>4.5454545454545456E-2</v>
      </c>
      <c r="H232" s="19">
        <f t="shared" si="22"/>
        <v>1.2722646310432571E-3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23</v>
      </c>
      <c r="E234" s="12">
        <f t="shared" si="19"/>
        <v>1.2722646310432571E-3</v>
      </c>
      <c r="F234" s="12">
        <f t="shared" si="20"/>
        <v>2.8894472361809045E-2</v>
      </c>
      <c r="G234" s="13">
        <f t="shared" si="21"/>
        <v>22</v>
      </c>
      <c r="H234" s="19">
        <f t="shared" si="22"/>
        <v>2.7989821882951654E-2</v>
      </c>
    </row>
    <row r="235" spans="2:8" ht="15" x14ac:dyDescent="0.2">
      <c r="B235" s="4" t="s">
        <v>314</v>
      </c>
      <c r="C235" s="7">
        <v>8</v>
      </c>
      <c r="D235" s="7">
        <v>9</v>
      </c>
      <c r="E235" s="12">
        <f t="shared" si="19"/>
        <v>1.0178117048346057E-2</v>
      </c>
      <c r="F235" s="12">
        <f t="shared" si="20"/>
        <v>1.1306532663316583E-2</v>
      </c>
      <c r="G235" s="13">
        <f t="shared" si="21"/>
        <v>0.125</v>
      </c>
      <c r="H235" s="19">
        <f t="shared" si="22"/>
        <v>1.2722646310432571E-3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3</v>
      </c>
      <c r="E237" s="12">
        <f t="shared" si="19"/>
        <v>3.8167938931297708E-3</v>
      </c>
      <c r="F237" s="12">
        <f t="shared" si="20"/>
        <v>3.7688442211055275E-3</v>
      </c>
      <c r="G237" s="13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11</v>
      </c>
      <c r="D238" s="7">
        <v>21</v>
      </c>
      <c r="E238" s="12">
        <f t="shared" si="19"/>
        <v>1.3994910941475827E-2</v>
      </c>
      <c r="F238" s="12">
        <f t="shared" si="20"/>
        <v>2.6381909547738693E-2</v>
      </c>
      <c r="G238" s="13">
        <f t="shared" si="21"/>
        <v>0.90909090909090906</v>
      </c>
      <c r="H238" s="19">
        <f t="shared" si="22"/>
        <v>1.2722646310432569E-2</v>
      </c>
    </row>
    <row r="239" spans="2:8" ht="15" x14ac:dyDescent="0.2">
      <c r="B239" s="4" t="s">
        <v>81</v>
      </c>
      <c r="C239" s="7">
        <v>5</v>
      </c>
      <c r="D239" s="7">
        <v>6</v>
      </c>
      <c r="E239" s="12">
        <f t="shared" si="19"/>
        <v>6.3613231552162846E-3</v>
      </c>
      <c r="F239" s="12">
        <f t="shared" si="20"/>
        <v>7.537688442211055E-3</v>
      </c>
      <c r="G239" s="13">
        <f t="shared" si="21"/>
        <v>0.2</v>
      </c>
      <c r="H239" s="19">
        <f t="shared" si="22"/>
        <v>1.2722646310432571E-3</v>
      </c>
    </row>
    <row r="240" spans="2:8" ht="15" x14ac:dyDescent="0.2">
      <c r="B240" s="4" t="s">
        <v>316</v>
      </c>
      <c r="C240" s="7">
        <v>2</v>
      </c>
      <c r="D240" s="7">
        <v>1</v>
      </c>
      <c r="E240" s="12">
        <f t="shared" si="19"/>
        <v>2.5445292620865142E-3</v>
      </c>
      <c r="F240" s="12">
        <f t="shared" si="20"/>
        <v>1.2562814070351759E-3</v>
      </c>
      <c r="G240" s="13">
        <f t="shared" si="21"/>
        <v>-0.5</v>
      </c>
      <c r="H240" s="19">
        <f t="shared" si="22"/>
        <v>-1.2722646310432571E-3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1.2562814070351759E-3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1.2722646310432571E-3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2</v>
      </c>
      <c r="E245" s="12" t="str">
        <f t="shared" si="19"/>
        <v/>
      </c>
      <c r="F245" s="12">
        <f t="shared" si="20"/>
        <v>2.5125628140703518E-3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1.2562814070351759E-3</v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12</v>
      </c>
      <c r="D247" s="7">
        <v>46</v>
      </c>
      <c r="E247" s="12">
        <f t="shared" si="19"/>
        <v>1.5267175572519083E-2</v>
      </c>
      <c r="F247" s="12">
        <f t="shared" si="20"/>
        <v>5.7788944723618091E-2</v>
      </c>
      <c r="G247" s="13">
        <f t="shared" si="21"/>
        <v>2.8333333333333335</v>
      </c>
      <c r="H247" s="19">
        <f t="shared" si="22"/>
        <v>4.3256997455470736E-2</v>
      </c>
    </row>
    <row r="248" spans="2:8" ht="15" x14ac:dyDescent="0.2">
      <c r="B248" s="4" t="s">
        <v>86</v>
      </c>
      <c r="C248" s="7">
        <v>3</v>
      </c>
      <c r="D248" s="7">
        <v>3</v>
      </c>
      <c r="E248" s="12">
        <f t="shared" si="19"/>
        <v>3.8167938931297708E-3</v>
      </c>
      <c r="F248" s="12">
        <f t="shared" si="20"/>
        <v>3.7688442211055275E-3</v>
      </c>
      <c r="G248" s="13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2</v>
      </c>
      <c r="D249" s="7">
        <v>21</v>
      </c>
      <c r="E249" s="12">
        <f t="shared" si="19"/>
        <v>2.5445292620865142E-3</v>
      </c>
      <c r="F249" s="12">
        <f t="shared" si="20"/>
        <v>2.6381909547738693E-2</v>
      </c>
      <c r="G249" s="13">
        <f t="shared" si="21"/>
        <v>9.5</v>
      </c>
      <c r="H249" s="19">
        <f t="shared" si="22"/>
        <v>2.4173027989821884E-2</v>
      </c>
    </row>
    <row r="250" spans="2:8" ht="15" x14ac:dyDescent="0.2">
      <c r="B250" s="4" t="s">
        <v>82</v>
      </c>
      <c r="C250" s="7">
        <v>0</v>
      </c>
      <c r="D250" s="7">
        <v>1</v>
      </c>
      <c r="E250" s="12" t="str">
        <f t="shared" si="19"/>
        <v/>
      </c>
      <c r="F250" s="12">
        <f t="shared" si="20"/>
        <v>1.2562814070351759E-3</v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1.2562814070351759E-3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1</v>
      </c>
      <c r="E253" s="12">
        <f t="shared" si="19"/>
        <v>1.2722646310432571E-3</v>
      </c>
      <c r="F253" s="12">
        <f t="shared" si="20"/>
        <v>1.2562814070351759E-3</v>
      </c>
      <c r="G253" s="13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2</v>
      </c>
      <c r="D254" s="7">
        <v>4</v>
      </c>
      <c r="E254" s="12">
        <f t="shared" si="19"/>
        <v>2.5445292620865142E-3</v>
      </c>
      <c r="F254" s="12">
        <f t="shared" si="20"/>
        <v>5.0251256281407036E-3</v>
      </c>
      <c r="G254" s="13">
        <f t="shared" si="21"/>
        <v>1</v>
      </c>
      <c r="H254" s="19">
        <f t="shared" si="22"/>
        <v>2.5445292620865142E-3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45</v>
      </c>
      <c r="D256" s="7">
        <v>79</v>
      </c>
      <c r="E256" s="12">
        <f t="shared" si="19"/>
        <v>5.7251908396946563E-2</v>
      </c>
      <c r="F256" s="12">
        <f t="shared" si="20"/>
        <v>9.9246231155778894E-2</v>
      </c>
      <c r="G256" s="13">
        <f t="shared" si="21"/>
        <v>0.75555555555555554</v>
      </c>
      <c r="H256" s="19">
        <f t="shared" si="22"/>
        <v>4.3256997455470736E-2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1.2562814070351759E-3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1.2722646310432571E-3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2</v>
      </c>
      <c r="E259" s="12" t="str">
        <f t="shared" si="19"/>
        <v/>
      </c>
      <c r="F259" s="12">
        <f t="shared" si="20"/>
        <v>2.5125628140703518E-3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4</v>
      </c>
      <c r="D262" s="7">
        <v>2</v>
      </c>
      <c r="E262" s="12">
        <f t="shared" si="19"/>
        <v>5.0890585241730284E-3</v>
      </c>
      <c r="F262" s="12">
        <f t="shared" si="20"/>
        <v>2.5125628140703518E-3</v>
      </c>
      <c r="G262" s="13">
        <f t="shared" si="21"/>
        <v>-0.5</v>
      </c>
      <c r="H262" s="19">
        <f t="shared" si="22"/>
        <v>-2.5445292620865142E-3</v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1.2722646310432571E-3</v>
      </c>
      <c r="F263" s="12" t="str">
        <f t="shared" si="20"/>
        <v/>
      </c>
      <c r="G263" s="13" t="str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1</v>
      </c>
      <c r="E266" s="12">
        <f t="shared" si="19"/>
        <v>1.2722646310432571E-3</v>
      </c>
      <c r="F266" s="12">
        <f t="shared" si="20"/>
        <v>1.2562814070351759E-3</v>
      </c>
      <c r="G266" s="13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6</v>
      </c>
      <c r="E268" s="12">
        <f t="shared" si="19"/>
        <v>3.8167938931297708E-3</v>
      </c>
      <c r="F268" s="12">
        <f t="shared" si="20"/>
        <v>7.537688442211055E-3</v>
      </c>
      <c r="G268" s="13">
        <f t="shared" si="21"/>
        <v>1</v>
      </c>
      <c r="H268" s="19">
        <f t="shared" si="22"/>
        <v>3.8167938931297708E-3</v>
      </c>
    </row>
    <row r="269" spans="2:8" ht="15" x14ac:dyDescent="0.2">
      <c r="B269" s="4" t="s">
        <v>335</v>
      </c>
      <c r="C269" s="7">
        <v>0</v>
      </c>
      <c r="D269" s="7">
        <v>1</v>
      </c>
      <c r="E269" s="12" t="str">
        <f t="shared" si="19"/>
        <v/>
      </c>
      <c r="F269" s="12">
        <f t="shared" si="20"/>
        <v>1.2562814070351759E-3</v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1</v>
      </c>
      <c r="E272" s="12">
        <f t="shared" si="19"/>
        <v>1.2722646310432571E-3</v>
      </c>
      <c r="F272" s="12">
        <f t="shared" si="20"/>
        <v>1.2562814070351759E-3</v>
      </c>
      <c r="G272" s="13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0</v>
      </c>
      <c r="D273" s="7">
        <v>3</v>
      </c>
      <c r="E273" s="12" t="str">
        <f t="shared" si="19"/>
        <v/>
      </c>
      <c r="F273" s="12">
        <f t="shared" si="20"/>
        <v>3.7688442211055275E-3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2</v>
      </c>
      <c r="D281" s="7">
        <v>0</v>
      </c>
      <c r="E281" s="12">
        <f t="shared" ref="E281:E288" si="23">+IF(C281=0,"",C281/C$151)</f>
        <v>2.5445292620865142E-3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1.2722646310432571E-3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2</v>
      </c>
      <c r="D286" s="7">
        <v>0</v>
      </c>
      <c r="E286" s="12">
        <f t="shared" si="23"/>
        <v>2.5445292620865142E-3</v>
      </c>
      <c r="F286" s="12" t="str">
        <f t="shared" si="24"/>
        <v/>
      </c>
      <c r="G286" s="13" t="str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3119</v>
      </c>
      <c r="D294" s="41">
        <f>SUM(D295:D499)</f>
        <v>5722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0.83456235973068293</v>
      </c>
      <c r="H294" s="42">
        <f>+IF(OR(AND(E294=""),(G294="")),"",E294*G294)</f>
        <v>0.83456235973068293</v>
      </c>
    </row>
    <row r="295" spans="2:8" ht="15" x14ac:dyDescent="0.2">
      <c r="B295" s="3" t="s">
        <v>100</v>
      </c>
      <c r="C295" s="7">
        <v>16</v>
      </c>
      <c r="D295" s="7">
        <v>44</v>
      </c>
      <c r="E295" s="12">
        <f>+IF(C295=0,"",C295/C$294)</f>
        <v>5.129849310676499E-3</v>
      </c>
      <c r="F295" s="12">
        <f>+IF(D295=0,"",D295/D$294)</f>
        <v>7.6896190143306538E-3</v>
      </c>
      <c r="G295" s="13">
        <f>+IF(OR(AND(D295=0),(C295=0)),"0",((D295-C295)/C295))</f>
        <v>1.75</v>
      </c>
      <c r="H295" s="19">
        <f>+IF(OR(AND(E295=""),(G295="")),"",E295*G295)</f>
        <v>8.9772362936838736E-3</v>
      </c>
    </row>
    <row r="296" spans="2:8" ht="15" x14ac:dyDescent="0.2">
      <c r="B296" s="3" t="s">
        <v>113</v>
      </c>
      <c r="C296" s="7">
        <v>51</v>
      </c>
      <c r="D296" s="7">
        <v>4</v>
      </c>
      <c r="E296" s="12">
        <f t="shared" ref="E296:E359" si="27">+IF(C296=0,"",C296/C$294)</f>
        <v>1.635139467778134E-2</v>
      </c>
      <c r="F296" s="12">
        <f t="shared" ref="F296:F359" si="28">+IF(D296=0,"",D296/D$294)</f>
        <v>6.9905627403005937E-4</v>
      </c>
      <c r="G296" s="13">
        <f t="shared" ref="G296:G359" si="29">+IF(OR(AND(D296=0),(C296=0)),"0",((D296-C296)/C296))</f>
        <v>-0.92156862745098034</v>
      </c>
      <c r="H296" s="19">
        <f t="shared" ref="H296:H359" si="30">+IF(OR(AND(E296=""),(G296="")),"",E296*G296)</f>
        <v>-1.5068932350112214E-2</v>
      </c>
    </row>
    <row r="297" spans="2:8" ht="15" x14ac:dyDescent="0.2">
      <c r="B297" s="3" t="s">
        <v>104</v>
      </c>
      <c r="C297" s="7">
        <v>6</v>
      </c>
      <c r="D297" s="7">
        <v>6</v>
      </c>
      <c r="E297" s="12">
        <f t="shared" si="27"/>
        <v>1.9236934915036871E-3</v>
      </c>
      <c r="F297" s="12">
        <f t="shared" si="28"/>
        <v>1.0485844110450892E-3</v>
      </c>
      <c r="G297" s="13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17</v>
      </c>
      <c r="D298" s="7">
        <v>2</v>
      </c>
      <c r="E298" s="12">
        <f t="shared" si="27"/>
        <v>5.4504648925937805E-3</v>
      </c>
      <c r="F298" s="12">
        <f t="shared" si="28"/>
        <v>3.4952813701502968E-4</v>
      </c>
      <c r="G298" s="13">
        <f t="shared" si="29"/>
        <v>-0.88235294117647056</v>
      </c>
      <c r="H298" s="19">
        <f t="shared" si="30"/>
        <v>-4.8092337287592183E-3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85</v>
      </c>
      <c r="D301" s="7">
        <v>42</v>
      </c>
      <c r="E301" s="12">
        <f t="shared" si="27"/>
        <v>2.7252324462968901E-2</v>
      </c>
      <c r="F301" s="12">
        <f t="shared" si="28"/>
        <v>7.3400908773156243E-3</v>
      </c>
      <c r="G301" s="13">
        <f t="shared" si="29"/>
        <v>-0.50588235294117645</v>
      </c>
      <c r="H301" s="19">
        <f t="shared" si="30"/>
        <v>-1.3786470022443091E-2</v>
      </c>
    </row>
    <row r="302" spans="2:8" ht="15" x14ac:dyDescent="0.2">
      <c r="B302" s="3" t="s">
        <v>109</v>
      </c>
      <c r="C302" s="7">
        <v>3</v>
      </c>
      <c r="D302" s="7">
        <v>7</v>
      </c>
      <c r="E302" s="12">
        <f t="shared" si="27"/>
        <v>9.6184674575184356E-4</v>
      </c>
      <c r="F302" s="12">
        <f t="shared" si="28"/>
        <v>1.223348479552604E-3</v>
      </c>
      <c r="G302" s="13">
        <f t="shared" si="29"/>
        <v>1.3333333333333333</v>
      </c>
      <c r="H302" s="19">
        <f t="shared" si="30"/>
        <v>1.2824623276691247E-3</v>
      </c>
    </row>
    <row r="303" spans="2:8" ht="15" x14ac:dyDescent="0.2">
      <c r="B303" s="3" t="s">
        <v>108</v>
      </c>
      <c r="C303" s="7">
        <v>7</v>
      </c>
      <c r="D303" s="7">
        <v>20</v>
      </c>
      <c r="E303" s="12">
        <f t="shared" si="27"/>
        <v>2.2443090734209684E-3</v>
      </c>
      <c r="F303" s="12">
        <f t="shared" si="28"/>
        <v>3.495281370150297E-3</v>
      </c>
      <c r="G303" s="13">
        <f t="shared" si="29"/>
        <v>1.8571428571428572</v>
      </c>
      <c r="H303" s="19">
        <f t="shared" si="30"/>
        <v>4.1680025649246562E-3</v>
      </c>
    </row>
    <row r="304" spans="2:8" ht="15" x14ac:dyDescent="0.2">
      <c r="B304" s="3" t="s">
        <v>107</v>
      </c>
      <c r="C304" s="7">
        <v>4</v>
      </c>
      <c r="D304" s="7">
        <v>7</v>
      </c>
      <c r="E304" s="12">
        <f t="shared" si="27"/>
        <v>1.2824623276691247E-3</v>
      </c>
      <c r="F304" s="12">
        <f t="shared" si="28"/>
        <v>1.223348479552604E-3</v>
      </c>
      <c r="G304" s="13">
        <f t="shared" si="29"/>
        <v>0.75</v>
      </c>
      <c r="H304" s="19">
        <f t="shared" si="30"/>
        <v>9.6184674575184356E-4</v>
      </c>
    </row>
    <row r="305" spans="2:8" ht="15" x14ac:dyDescent="0.2">
      <c r="B305" s="3" t="s">
        <v>351</v>
      </c>
      <c r="C305" s="7">
        <v>2</v>
      </c>
      <c r="D305" s="7">
        <v>0</v>
      </c>
      <c r="E305" s="12">
        <f t="shared" si="27"/>
        <v>6.4123116383456237E-4</v>
      </c>
      <c r="F305" s="12" t="str">
        <f t="shared" si="28"/>
        <v/>
      </c>
      <c r="G305" s="13" t="str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99</v>
      </c>
      <c r="D307" s="7">
        <v>55</v>
      </c>
      <c r="E307" s="12">
        <f t="shared" si="27"/>
        <v>3.1740942609810835E-2</v>
      </c>
      <c r="F307" s="12">
        <f t="shared" si="28"/>
        <v>9.6120237679133171E-3</v>
      </c>
      <c r="G307" s="13">
        <f t="shared" si="29"/>
        <v>-0.44444444444444442</v>
      </c>
      <c r="H307" s="19">
        <f t="shared" si="30"/>
        <v>-1.4107085604360371E-2</v>
      </c>
    </row>
    <row r="308" spans="2:8" ht="15" x14ac:dyDescent="0.2">
      <c r="B308" s="3" t="s">
        <v>99</v>
      </c>
      <c r="C308" s="7">
        <v>53</v>
      </c>
      <c r="D308" s="7">
        <v>29</v>
      </c>
      <c r="E308" s="12">
        <f t="shared" si="27"/>
        <v>1.6992625841615903E-2</v>
      </c>
      <c r="F308" s="12">
        <f t="shared" si="28"/>
        <v>5.0681579867179307E-3</v>
      </c>
      <c r="G308" s="13">
        <f t="shared" si="29"/>
        <v>-0.45283018867924529</v>
      </c>
      <c r="H308" s="19">
        <f t="shared" si="30"/>
        <v>-7.6947739660147485E-3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3.2061558191728119E-4</v>
      </c>
      <c r="F309" s="12" t="str">
        <f t="shared" si="28"/>
        <v/>
      </c>
      <c r="G309" s="13" t="str">
        <f t="shared" si="29"/>
        <v>0</v>
      </c>
      <c r="H309" s="19">
        <f t="shared" si="30"/>
        <v>0</v>
      </c>
    </row>
    <row r="310" spans="2:8" ht="15" x14ac:dyDescent="0.2">
      <c r="B310" s="3" t="s">
        <v>106</v>
      </c>
      <c r="C310" s="7">
        <v>7</v>
      </c>
      <c r="D310" s="7">
        <v>32</v>
      </c>
      <c r="E310" s="12">
        <f t="shared" si="27"/>
        <v>2.2443090734209684E-3</v>
      </c>
      <c r="F310" s="12">
        <f t="shared" si="28"/>
        <v>5.592450192240475E-3</v>
      </c>
      <c r="G310" s="13">
        <f t="shared" si="29"/>
        <v>3.5714285714285716</v>
      </c>
      <c r="H310" s="19">
        <f t="shared" si="30"/>
        <v>8.0153895479320308E-3</v>
      </c>
    </row>
    <row r="311" spans="2:8" ht="15" x14ac:dyDescent="0.2">
      <c r="B311" s="3" t="s">
        <v>102</v>
      </c>
      <c r="C311" s="7">
        <v>1</v>
      </c>
      <c r="D311" s="7">
        <v>7</v>
      </c>
      <c r="E311" s="12">
        <f t="shared" si="27"/>
        <v>3.2061558191728119E-4</v>
      </c>
      <c r="F311" s="12">
        <f t="shared" si="28"/>
        <v>1.223348479552604E-3</v>
      </c>
      <c r="G311" s="13">
        <f t="shared" si="29"/>
        <v>6</v>
      </c>
      <c r="H311" s="19">
        <f t="shared" si="30"/>
        <v>1.9236934915036871E-3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2</v>
      </c>
      <c r="E313" s="12" t="str">
        <f t="shared" si="27"/>
        <v/>
      </c>
      <c r="F313" s="12">
        <f t="shared" si="28"/>
        <v>3.4952813701502968E-4</v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1648</v>
      </c>
      <c r="D314" s="7">
        <v>2706</v>
      </c>
      <c r="E314" s="12">
        <f t="shared" si="27"/>
        <v>0.52837447899967938</v>
      </c>
      <c r="F314" s="12">
        <f t="shared" si="28"/>
        <v>0.47291156938133522</v>
      </c>
      <c r="G314" s="13">
        <f t="shared" si="29"/>
        <v>0.64199029126213591</v>
      </c>
      <c r="H314" s="19">
        <f t="shared" si="30"/>
        <v>0.33921128566848346</v>
      </c>
    </row>
    <row r="315" spans="2:8" ht="15" x14ac:dyDescent="0.2">
      <c r="B315" s="3" t="s">
        <v>354</v>
      </c>
      <c r="C315" s="7">
        <v>5</v>
      </c>
      <c r="D315" s="7">
        <v>34</v>
      </c>
      <c r="E315" s="12">
        <f t="shared" si="27"/>
        <v>1.6030779095864058E-3</v>
      </c>
      <c r="F315" s="12">
        <f t="shared" si="28"/>
        <v>5.9419783292555053E-3</v>
      </c>
      <c r="G315" s="13">
        <f t="shared" si="29"/>
        <v>5.8</v>
      </c>
      <c r="H315" s="19">
        <f t="shared" si="30"/>
        <v>9.2978518756011534E-3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8</v>
      </c>
      <c r="D317" s="7">
        <v>1</v>
      </c>
      <c r="E317" s="12">
        <f t="shared" si="27"/>
        <v>2.5649246553382495E-3</v>
      </c>
      <c r="F317" s="12">
        <f t="shared" si="28"/>
        <v>1.7476406850751484E-4</v>
      </c>
      <c r="G317" s="13">
        <f t="shared" si="29"/>
        <v>-0.875</v>
      </c>
      <c r="H317" s="19">
        <f t="shared" si="30"/>
        <v>-2.2443090734209684E-3</v>
      </c>
    </row>
    <row r="318" spans="2:8" ht="15" x14ac:dyDescent="0.2">
      <c r="B318" s="3" t="s">
        <v>355</v>
      </c>
      <c r="C318" s="7">
        <v>35</v>
      </c>
      <c r="D318" s="7">
        <v>224</v>
      </c>
      <c r="E318" s="12">
        <f t="shared" si="27"/>
        <v>1.1221545367104841E-2</v>
      </c>
      <c r="F318" s="12">
        <f t="shared" si="28"/>
        <v>3.9147151345683327E-2</v>
      </c>
      <c r="G318" s="13">
        <f t="shared" si="29"/>
        <v>5.4</v>
      </c>
      <c r="H318" s="19">
        <f t="shared" si="30"/>
        <v>6.0596344982366143E-2</v>
      </c>
    </row>
    <row r="319" spans="2:8" ht="15" x14ac:dyDescent="0.2">
      <c r="B319" s="3" t="s">
        <v>115</v>
      </c>
      <c r="C319" s="7">
        <v>32</v>
      </c>
      <c r="D319" s="7">
        <v>3</v>
      </c>
      <c r="E319" s="12">
        <f t="shared" si="27"/>
        <v>1.0259698621352998E-2</v>
      </c>
      <c r="F319" s="12">
        <f t="shared" si="28"/>
        <v>5.2429220552254461E-4</v>
      </c>
      <c r="G319" s="13">
        <f t="shared" si="29"/>
        <v>-0.90625</v>
      </c>
      <c r="H319" s="19">
        <f t="shared" si="30"/>
        <v>-9.2978518756011552E-3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3</v>
      </c>
      <c r="E323" s="12">
        <f t="shared" si="27"/>
        <v>3.2061558191728119E-4</v>
      </c>
      <c r="F323" s="12">
        <f t="shared" si="28"/>
        <v>5.2429220552254461E-4</v>
      </c>
      <c r="G323" s="13">
        <f t="shared" si="29"/>
        <v>2</v>
      </c>
      <c r="H323" s="19">
        <f t="shared" si="30"/>
        <v>6.4123116383456237E-4</v>
      </c>
    </row>
    <row r="324" spans="2:8" ht="15" x14ac:dyDescent="0.2">
      <c r="B324" s="3" t="s">
        <v>473</v>
      </c>
      <c r="C324" s="7">
        <v>0</v>
      </c>
      <c r="D324" s="7">
        <v>5</v>
      </c>
      <c r="E324" s="12" t="str">
        <f t="shared" si="27"/>
        <v/>
      </c>
      <c r="F324" s="12">
        <f t="shared" si="28"/>
        <v>8.7382034253757424E-4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2</v>
      </c>
      <c r="E325" s="12" t="str">
        <f t="shared" si="27"/>
        <v/>
      </c>
      <c r="F325" s="12">
        <f t="shared" si="28"/>
        <v>3.4952813701502968E-4</v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19</v>
      </c>
      <c r="D326" s="7">
        <v>46</v>
      </c>
      <c r="E326" s="12">
        <f t="shared" si="27"/>
        <v>6.0916960564283426E-3</v>
      </c>
      <c r="F326" s="12">
        <f t="shared" si="28"/>
        <v>8.0391471513456825E-3</v>
      </c>
      <c r="G326" s="13">
        <f t="shared" si="29"/>
        <v>1.4210526315789473</v>
      </c>
      <c r="H326" s="19">
        <f t="shared" si="30"/>
        <v>8.6566207117665921E-3</v>
      </c>
    </row>
    <row r="327" spans="2:8" ht="15" x14ac:dyDescent="0.2">
      <c r="B327" s="3" t="s">
        <v>358</v>
      </c>
      <c r="C327" s="7">
        <v>0</v>
      </c>
      <c r="D327" s="7">
        <v>3</v>
      </c>
      <c r="E327" s="12" t="str">
        <f t="shared" si="27"/>
        <v/>
      </c>
      <c r="F327" s="12">
        <f t="shared" si="28"/>
        <v>5.2429220552254461E-4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3.2061558191728119E-4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14</v>
      </c>
      <c r="D330" s="7">
        <v>7</v>
      </c>
      <c r="E330" s="12">
        <f t="shared" si="27"/>
        <v>4.4886181468419368E-3</v>
      </c>
      <c r="F330" s="12">
        <f t="shared" si="28"/>
        <v>1.223348479552604E-3</v>
      </c>
      <c r="G330" s="13">
        <f t="shared" si="29"/>
        <v>-0.5</v>
      </c>
      <c r="H330" s="19">
        <f t="shared" si="30"/>
        <v>-2.2443090734209684E-3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1.7476406850751484E-4</v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310</v>
      </c>
      <c r="D332" s="7">
        <v>494</v>
      </c>
      <c r="E332" s="12">
        <f t="shared" si="27"/>
        <v>9.9390830394357171E-2</v>
      </c>
      <c r="F332" s="12">
        <f t="shared" si="28"/>
        <v>8.6333449842712337E-2</v>
      </c>
      <c r="G332" s="13">
        <f t="shared" si="29"/>
        <v>0.59354838709677415</v>
      </c>
      <c r="H332" s="19">
        <f t="shared" si="30"/>
        <v>5.8993267072779736E-2</v>
      </c>
    </row>
    <row r="333" spans="2:8" ht="15" x14ac:dyDescent="0.2">
      <c r="B333" s="3" t="s">
        <v>130</v>
      </c>
      <c r="C333" s="7">
        <v>24</v>
      </c>
      <c r="D333" s="7">
        <v>526</v>
      </c>
      <c r="E333" s="12">
        <f t="shared" si="27"/>
        <v>7.6947739660147485E-3</v>
      </c>
      <c r="F333" s="12">
        <f t="shared" si="28"/>
        <v>9.1925900034952809E-2</v>
      </c>
      <c r="G333" s="13">
        <f t="shared" si="29"/>
        <v>20.916666666666668</v>
      </c>
      <c r="H333" s="19">
        <f t="shared" si="30"/>
        <v>0.16094902212247517</v>
      </c>
    </row>
    <row r="334" spans="2:8" ht="15" x14ac:dyDescent="0.2">
      <c r="B334" s="3" t="s">
        <v>119</v>
      </c>
      <c r="C334" s="7">
        <v>133</v>
      </c>
      <c r="D334" s="7">
        <v>128</v>
      </c>
      <c r="E334" s="12">
        <f t="shared" si="27"/>
        <v>4.2641872394998399E-2</v>
      </c>
      <c r="F334" s="12">
        <f t="shared" si="28"/>
        <v>2.23698007689619E-2</v>
      </c>
      <c r="G334" s="13">
        <f t="shared" si="29"/>
        <v>-3.7593984962406013E-2</v>
      </c>
      <c r="H334" s="19">
        <f t="shared" si="30"/>
        <v>-1.6030779095864058E-3</v>
      </c>
    </row>
    <row r="335" spans="2:8" ht="15" x14ac:dyDescent="0.2">
      <c r="B335" s="3" t="s">
        <v>128</v>
      </c>
      <c r="C335" s="7">
        <v>18</v>
      </c>
      <c r="D335" s="7">
        <v>38</v>
      </c>
      <c r="E335" s="12">
        <f t="shared" si="27"/>
        <v>5.7710804745110611E-3</v>
      </c>
      <c r="F335" s="12">
        <f t="shared" si="28"/>
        <v>6.6410346032855644E-3</v>
      </c>
      <c r="G335" s="13">
        <f t="shared" si="29"/>
        <v>1.1111111111111112</v>
      </c>
      <c r="H335" s="19">
        <f t="shared" si="30"/>
        <v>6.4123116383456242E-3</v>
      </c>
    </row>
    <row r="336" spans="2:8" ht="15" x14ac:dyDescent="0.2">
      <c r="B336" s="3" t="s">
        <v>132</v>
      </c>
      <c r="C336" s="7">
        <v>0</v>
      </c>
      <c r="D336" s="7">
        <v>2</v>
      </c>
      <c r="E336" s="12" t="str">
        <f t="shared" si="27"/>
        <v/>
      </c>
      <c r="F336" s="12">
        <f t="shared" si="28"/>
        <v>3.4952813701502968E-4</v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9</v>
      </c>
      <c r="D337" s="7">
        <v>3</v>
      </c>
      <c r="E337" s="12">
        <f t="shared" si="27"/>
        <v>2.8855402372555306E-3</v>
      </c>
      <c r="F337" s="12">
        <f t="shared" si="28"/>
        <v>5.2429220552254461E-4</v>
      </c>
      <c r="G337" s="13">
        <f t="shared" si="29"/>
        <v>-0.66666666666666663</v>
      </c>
      <c r="H337" s="19">
        <f t="shared" si="30"/>
        <v>-1.9236934915036869E-3</v>
      </c>
    </row>
    <row r="338" spans="2:8" ht="15" x14ac:dyDescent="0.2">
      <c r="B338" s="3" t="s">
        <v>362</v>
      </c>
      <c r="C338" s="7">
        <v>2</v>
      </c>
      <c r="D338" s="7">
        <v>4</v>
      </c>
      <c r="E338" s="12">
        <f t="shared" si="27"/>
        <v>6.4123116383456237E-4</v>
      </c>
      <c r="F338" s="12">
        <f t="shared" si="28"/>
        <v>6.9905627403005937E-4</v>
      </c>
      <c r="G338" s="13">
        <f t="shared" si="29"/>
        <v>1</v>
      </c>
      <c r="H338" s="19">
        <f t="shared" si="30"/>
        <v>6.4123116383456237E-4</v>
      </c>
    </row>
    <row r="339" spans="2:8" ht="15" x14ac:dyDescent="0.2">
      <c r="B339" s="3" t="s">
        <v>363</v>
      </c>
      <c r="C339" s="7">
        <v>4</v>
      </c>
      <c r="D339" s="7">
        <v>1</v>
      </c>
      <c r="E339" s="12">
        <f t="shared" si="27"/>
        <v>1.2824623276691247E-3</v>
      </c>
      <c r="F339" s="12">
        <f t="shared" si="28"/>
        <v>1.7476406850751484E-4</v>
      </c>
      <c r="G339" s="13">
        <f t="shared" si="29"/>
        <v>-0.75</v>
      </c>
      <c r="H339" s="19">
        <f t="shared" si="30"/>
        <v>-9.6184674575184356E-4</v>
      </c>
    </row>
    <row r="340" spans="2:8" ht="15" x14ac:dyDescent="0.2">
      <c r="B340" s="3" t="s">
        <v>364</v>
      </c>
      <c r="C340" s="7">
        <v>7</v>
      </c>
      <c r="D340" s="7">
        <v>22</v>
      </c>
      <c r="E340" s="12">
        <f t="shared" si="27"/>
        <v>2.2443090734209684E-3</v>
      </c>
      <c r="F340" s="12">
        <f t="shared" si="28"/>
        <v>3.8448095071653269E-3</v>
      </c>
      <c r="G340" s="13">
        <f t="shared" si="29"/>
        <v>2.1428571428571428</v>
      </c>
      <c r="H340" s="19">
        <f t="shared" si="30"/>
        <v>4.8092337287592175E-3</v>
      </c>
    </row>
    <row r="341" spans="2:8" ht="15" x14ac:dyDescent="0.2">
      <c r="B341" s="3" t="s">
        <v>118</v>
      </c>
      <c r="C341" s="7">
        <v>0</v>
      </c>
      <c r="D341" s="7">
        <v>2</v>
      </c>
      <c r="E341" s="12" t="str">
        <f t="shared" si="27"/>
        <v/>
      </c>
      <c r="F341" s="12">
        <f t="shared" si="28"/>
        <v>3.4952813701502968E-4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3</v>
      </c>
      <c r="E342" s="12" t="str">
        <f t="shared" si="27"/>
        <v/>
      </c>
      <c r="F342" s="12">
        <f t="shared" si="28"/>
        <v>5.2429220552254461E-4</v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2</v>
      </c>
      <c r="D343" s="7">
        <v>2</v>
      </c>
      <c r="E343" s="12">
        <f t="shared" si="27"/>
        <v>6.4123116383456237E-4</v>
      </c>
      <c r="F343" s="12">
        <f t="shared" si="28"/>
        <v>3.4952813701502968E-4</v>
      </c>
      <c r="G343" s="13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4</v>
      </c>
      <c r="D344" s="7">
        <v>57</v>
      </c>
      <c r="E344" s="12">
        <f t="shared" si="27"/>
        <v>1.2824623276691247E-3</v>
      </c>
      <c r="F344" s="12">
        <f t="shared" si="28"/>
        <v>9.9615519049283466E-3</v>
      </c>
      <c r="G344" s="13">
        <f t="shared" si="29"/>
        <v>13.25</v>
      </c>
      <c r="H344" s="19">
        <f t="shared" si="30"/>
        <v>1.6992625841615903E-2</v>
      </c>
    </row>
    <row r="345" spans="2:8" ht="15" x14ac:dyDescent="0.2">
      <c r="B345" s="3" t="s">
        <v>366</v>
      </c>
      <c r="C345" s="7">
        <v>15</v>
      </c>
      <c r="D345" s="7">
        <v>249</v>
      </c>
      <c r="E345" s="12">
        <f t="shared" si="27"/>
        <v>4.8092337287592175E-3</v>
      </c>
      <c r="F345" s="12">
        <f t="shared" si="28"/>
        <v>4.3516253058371202E-2</v>
      </c>
      <c r="G345" s="13">
        <f t="shared" si="29"/>
        <v>15.6</v>
      </c>
      <c r="H345" s="19">
        <f t="shared" si="30"/>
        <v>7.502404616864379E-2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1.7476406850751484E-4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3</v>
      </c>
      <c r="D347" s="7">
        <v>21</v>
      </c>
      <c r="E347" s="12">
        <f t="shared" si="27"/>
        <v>9.6184674575184356E-4</v>
      </c>
      <c r="F347" s="12">
        <f t="shared" si="28"/>
        <v>3.6700454386578121E-3</v>
      </c>
      <c r="G347" s="13">
        <f t="shared" si="29"/>
        <v>6</v>
      </c>
      <c r="H347" s="19">
        <f t="shared" si="30"/>
        <v>5.7710804745110611E-3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1</v>
      </c>
      <c r="D349" s="7">
        <v>1</v>
      </c>
      <c r="E349" s="12">
        <f t="shared" si="27"/>
        <v>3.2061558191728119E-4</v>
      </c>
      <c r="F349" s="12">
        <f t="shared" si="28"/>
        <v>1.7476406850751484E-4</v>
      </c>
      <c r="G349" s="13">
        <f t="shared" si="29"/>
        <v>0</v>
      </c>
      <c r="H349" s="19">
        <f t="shared" si="30"/>
        <v>0</v>
      </c>
    </row>
    <row r="350" spans="2:8" ht="15" x14ac:dyDescent="0.2">
      <c r="B350" s="3" t="s">
        <v>369</v>
      </c>
      <c r="C350" s="7">
        <v>1</v>
      </c>
      <c r="D350" s="7">
        <v>3</v>
      </c>
      <c r="E350" s="12">
        <f t="shared" si="27"/>
        <v>3.2061558191728119E-4</v>
      </c>
      <c r="F350" s="12">
        <f t="shared" si="28"/>
        <v>5.2429220552254461E-4</v>
      </c>
      <c r="G350" s="13">
        <f t="shared" si="29"/>
        <v>2</v>
      </c>
      <c r="H350" s="19">
        <f t="shared" si="30"/>
        <v>6.4123116383456237E-4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3.2061558191728119E-4</v>
      </c>
      <c r="F353" s="12" t="str">
        <f t="shared" si="28"/>
        <v/>
      </c>
      <c r="G353" s="13" t="str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17</v>
      </c>
      <c r="D354" s="7">
        <v>55</v>
      </c>
      <c r="E354" s="12">
        <f t="shared" si="27"/>
        <v>5.4504648925937805E-3</v>
      </c>
      <c r="F354" s="12">
        <f t="shared" si="28"/>
        <v>9.6120237679133171E-3</v>
      </c>
      <c r="G354" s="13">
        <f t="shared" si="29"/>
        <v>2.2352941176470589</v>
      </c>
      <c r="H354" s="19">
        <f t="shared" si="30"/>
        <v>1.2183392112856685E-2</v>
      </c>
    </row>
    <row r="355" spans="2:8" ht="15" x14ac:dyDescent="0.2">
      <c r="B355" s="3" t="s">
        <v>126</v>
      </c>
      <c r="C355" s="7">
        <v>0</v>
      </c>
      <c r="D355" s="7">
        <v>1</v>
      </c>
      <c r="E355" s="12" t="str">
        <f t="shared" si="27"/>
        <v/>
      </c>
      <c r="F355" s="12">
        <f t="shared" si="28"/>
        <v>1.7476406850751484E-4</v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9</v>
      </c>
      <c r="E356" s="12" t="str">
        <f t="shared" si="27"/>
        <v/>
      </c>
      <c r="F356" s="12">
        <f t="shared" si="28"/>
        <v>1.5728766165676337E-3</v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4</v>
      </c>
      <c r="D357" s="7">
        <v>19</v>
      </c>
      <c r="E357" s="12">
        <f t="shared" si="27"/>
        <v>1.2824623276691247E-3</v>
      </c>
      <c r="F357" s="12">
        <f t="shared" si="28"/>
        <v>3.3205173016427822E-3</v>
      </c>
      <c r="G357" s="13">
        <f t="shared" si="29"/>
        <v>3.75</v>
      </c>
      <c r="H357" s="19">
        <f t="shared" si="30"/>
        <v>4.8092337287592175E-3</v>
      </c>
    </row>
    <row r="358" spans="2:8" ht="15" x14ac:dyDescent="0.2">
      <c r="B358" s="3" t="s">
        <v>127</v>
      </c>
      <c r="C358" s="7">
        <v>41</v>
      </c>
      <c r="D358" s="7">
        <v>69</v>
      </c>
      <c r="E358" s="12">
        <f t="shared" si="27"/>
        <v>1.3145238858608528E-2</v>
      </c>
      <c r="F358" s="12">
        <f t="shared" si="28"/>
        <v>1.2058720727018525E-2</v>
      </c>
      <c r="G358" s="13">
        <f t="shared" si="29"/>
        <v>0.68292682926829273</v>
      </c>
      <c r="H358" s="19">
        <f t="shared" si="30"/>
        <v>8.9772362936838736E-3</v>
      </c>
    </row>
    <row r="359" spans="2:8" ht="15" x14ac:dyDescent="0.2">
      <c r="B359" s="3" t="s">
        <v>123</v>
      </c>
      <c r="C359" s="7">
        <v>2</v>
      </c>
      <c r="D359" s="7">
        <v>3</v>
      </c>
      <c r="E359" s="12">
        <f t="shared" si="27"/>
        <v>6.4123116383456237E-4</v>
      </c>
      <c r="F359" s="12">
        <f t="shared" si="28"/>
        <v>5.2429220552254461E-4</v>
      </c>
      <c r="G359" s="13">
        <f t="shared" si="29"/>
        <v>0.5</v>
      </c>
      <c r="H359" s="19">
        <f t="shared" si="30"/>
        <v>3.2061558191728119E-4</v>
      </c>
    </row>
    <row r="360" spans="2:8" ht="15" x14ac:dyDescent="0.2">
      <c r="B360" s="3" t="s">
        <v>373</v>
      </c>
      <c r="C360" s="7">
        <v>1</v>
      </c>
      <c r="D360" s="7">
        <v>0</v>
      </c>
      <c r="E360" s="12">
        <f t="shared" ref="E360:E423" si="31">+IF(C360=0,"",C360/C$294)</f>
        <v>3.2061558191728119E-4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1</v>
      </c>
      <c r="E361" s="12" t="str">
        <f t="shared" si="31"/>
        <v/>
      </c>
      <c r="F361" s="12">
        <f t="shared" si="32"/>
        <v>1.7476406850751484E-4</v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3</v>
      </c>
      <c r="D363" s="7">
        <v>71</v>
      </c>
      <c r="E363" s="12">
        <f t="shared" si="31"/>
        <v>9.6184674575184356E-4</v>
      </c>
      <c r="F363" s="12">
        <f t="shared" si="32"/>
        <v>1.2408248864033555E-2</v>
      </c>
      <c r="G363" s="13">
        <f t="shared" si="33"/>
        <v>22.666666666666668</v>
      </c>
      <c r="H363" s="19">
        <f t="shared" si="34"/>
        <v>2.1801859570375122E-2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2</v>
      </c>
      <c r="E365" s="12" t="str">
        <f t="shared" si="31"/>
        <v/>
      </c>
      <c r="F365" s="12">
        <f t="shared" si="32"/>
        <v>3.4952813701502968E-4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1.7476406850751484E-4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3.2061558191728119E-4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7</v>
      </c>
      <c r="D369" s="7">
        <v>1</v>
      </c>
      <c r="E369" s="12">
        <f t="shared" si="31"/>
        <v>2.2443090734209684E-3</v>
      </c>
      <c r="F369" s="12">
        <f t="shared" si="32"/>
        <v>1.7476406850751484E-4</v>
      </c>
      <c r="G369" s="13">
        <f t="shared" si="33"/>
        <v>-0.8571428571428571</v>
      </c>
      <c r="H369" s="19">
        <f t="shared" si="34"/>
        <v>-1.9236934915036871E-3</v>
      </c>
    </row>
    <row r="370" spans="2:8" ht="15" x14ac:dyDescent="0.2">
      <c r="B370" s="3" t="s">
        <v>135</v>
      </c>
      <c r="C370" s="7">
        <v>6</v>
      </c>
      <c r="D370" s="7">
        <v>14</v>
      </c>
      <c r="E370" s="12">
        <f t="shared" si="31"/>
        <v>1.9236934915036871E-3</v>
      </c>
      <c r="F370" s="12">
        <f t="shared" si="32"/>
        <v>2.446696959105208E-3</v>
      </c>
      <c r="G370" s="13">
        <f t="shared" si="33"/>
        <v>1.3333333333333333</v>
      </c>
      <c r="H370" s="19">
        <f t="shared" si="34"/>
        <v>2.5649246553382495E-3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4</v>
      </c>
      <c r="D372" s="7">
        <v>23</v>
      </c>
      <c r="E372" s="12">
        <f t="shared" si="31"/>
        <v>1.2824623276691247E-3</v>
      </c>
      <c r="F372" s="12">
        <f t="shared" si="32"/>
        <v>4.0195735756728412E-3</v>
      </c>
      <c r="G372" s="13">
        <f t="shared" si="33"/>
        <v>4.75</v>
      </c>
      <c r="H372" s="19">
        <f t="shared" si="34"/>
        <v>6.0916960564283426E-3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3</v>
      </c>
      <c r="E376" s="12" t="str">
        <f t="shared" si="31"/>
        <v/>
      </c>
      <c r="F376" s="12">
        <f t="shared" si="32"/>
        <v>5.2429220552254461E-4</v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1</v>
      </c>
      <c r="E377" s="12">
        <f t="shared" si="31"/>
        <v>3.2061558191728119E-4</v>
      </c>
      <c r="F377" s="12">
        <f t="shared" si="32"/>
        <v>1.7476406850751484E-4</v>
      </c>
      <c r="G377" s="13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6</v>
      </c>
      <c r="D378" s="7">
        <v>1</v>
      </c>
      <c r="E378" s="12">
        <f t="shared" si="31"/>
        <v>1.9236934915036871E-3</v>
      </c>
      <c r="F378" s="12">
        <f t="shared" si="32"/>
        <v>1.7476406850751484E-4</v>
      </c>
      <c r="G378" s="13">
        <f t="shared" si="33"/>
        <v>-0.83333333333333337</v>
      </c>
      <c r="H378" s="19">
        <f t="shared" si="34"/>
        <v>-1.603077909586406E-3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4</v>
      </c>
      <c r="D380" s="7">
        <v>1</v>
      </c>
      <c r="E380" s="12">
        <f t="shared" si="31"/>
        <v>1.2824623276691247E-3</v>
      </c>
      <c r="F380" s="12">
        <f t="shared" si="32"/>
        <v>1.7476406850751484E-4</v>
      </c>
      <c r="G380" s="13">
        <f t="shared" si="33"/>
        <v>-0.75</v>
      </c>
      <c r="H380" s="19">
        <f t="shared" si="34"/>
        <v>-9.6184674575184356E-4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3.2061558191728119E-4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24</v>
      </c>
      <c r="D385" s="7">
        <v>1</v>
      </c>
      <c r="E385" s="12">
        <f t="shared" si="31"/>
        <v>7.6947739660147485E-3</v>
      </c>
      <c r="F385" s="12">
        <f t="shared" si="32"/>
        <v>1.7476406850751484E-4</v>
      </c>
      <c r="G385" s="13">
        <f t="shared" si="33"/>
        <v>-0.95833333333333337</v>
      </c>
      <c r="H385" s="19">
        <f t="shared" si="34"/>
        <v>-7.3741583840974678E-3</v>
      </c>
    </row>
    <row r="386" spans="2:8" ht="15" x14ac:dyDescent="0.2">
      <c r="B386" s="3" t="s">
        <v>531</v>
      </c>
      <c r="C386" s="7">
        <v>1</v>
      </c>
      <c r="D386" s="7">
        <v>0</v>
      </c>
      <c r="E386" s="12">
        <f t="shared" si="31"/>
        <v>3.2061558191728119E-4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43</v>
      </c>
      <c r="D387" s="7">
        <v>4</v>
      </c>
      <c r="E387" s="12">
        <f t="shared" si="31"/>
        <v>1.3786470022443091E-2</v>
      </c>
      <c r="F387" s="12">
        <f t="shared" si="32"/>
        <v>6.9905627403005937E-4</v>
      </c>
      <c r="G387" s="13">
        <f t="shared" si="33"/>
        <v>-0.90697674418604646</v>
      </c>
      <c r="H387" s="19">
        <f t="shared" si="34"/>
        <v>-1.2504007694773965E-2</v>
      </c>
    </row>
    <row r="388" spans="2:8" ht="15" x14ac:dyDescent="0.2">
      <c r="B388" s="3" t="s">
        <v>389</v>
      </c>
      <c r="C388" s="7">
        <v>1</v>
      </c>
      <c r="D388" s="7">
        <v>3</v>
      </c>
      <c r="E388" s="12">
        <f t="shared" si="31"/>
        <v>3.2061558191728119E-4</v>
      </c>
      <c r="F388" s="12">
        <f t="shared" si="32"/>
        <v>5.2429220552254461E-4</v>
      </c>
      <c r="G388" s="13">
        <f t="shared" si="33"/>
        <v>2</v>
      </c>
      <c r="H388" s="19">
        <f t="shared" si="34"/>
        <v>6.4123116383456237E-4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1.7476406850751484E-4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30</v>
      </c>
      <c r="D391" s="7">
        <v>1</v>
      </c>
      <c r="E391" s="12">
        <f t="shared" si="31"/>
        <v>9.6184674575184349E-3</v>
      </c>
      <c r="F391" s="12">
        <f t="shared" si="32"/>
        <v>1.7476406850751484E-4</v>
      </c>
      <c r="G391" s="13">
        <f t="shared" si="33"/>
        <v>-0.96666666666666667</v>
      </c>
      <c r="H391" s="19">
        <f t="shared" si="34"/>
        <v>-9.2978518756011534E-3</v>
      </c>
    </row>
    <row r="392" spans="2:8" ht="15" x14ac:dyDescent="0.2">
      <c r="B392" s="3" t="s">
        <v>140</v>
      </c>
      <c r="C392" s="7">
        <v>3</v>
      </c>
      <c r="D392" s="7">
        <v>14</v>
      </c>
      <c r="E392" s="12">
        <f t="shared" si="31"/>
        <v>9.6184674575184356E-4</v>
      </c>
      <c r="F392" s="12">
        <f t="shared" si="32"/>
        <v>2.446696959105208E-3</v>
      </c>
      <c r="G392" s="13">
        <f t="shared" si="33"/>
        <v>3.6666666666666665</v>
      </c>
      <c r="H392" s="19">
        <f t="shared" si="34"/>
        <v>3.5267714010900927E-3</v>
      </c>
    </row>
    <row r="393" spans="2:8" ht="15" x14ac:dyDescent="0.2">
      <c r="B393" s="3" t="s">
        <v>390</v>
      </c>
      <c r="C393" s="7">
        <v>48</v>
      </c>
      <c r="D393" s="7">
        <v>54</v>
      </c>
      <c r="E393" s="12">
        <f t="shared" si="31"/>
        <v>1.5389547932029497E-2</v>
      </c>
      <c r="F393" s="12">
        <f t="shared" si="32"/>
        <v>9.4372596994058023E-3</v>
      </c>
      <c r="G393" s="13">
        <f t="shared" si="33"/>
        <v>0.125</v>
      </c>
      <c r="H393" s="19">
        <f t="shared" si="34"/>
        <v>1.9236934915036871E-3</v>
      </c>
    </row>
    <row r="394" spans="2:8" ht="15" x14ac:dyDescent="0.2">
      <c r="B394" s="3" t="s">
        <v>391</v>
      </c>
      <c r="C394" s="7">
        <v>0</v>
      </c>
      <c r="D394" s="7">
        <v>1</v>
      </c>
      <c r="E394" s="12" t="str">
        <f t="shared" si="31"/>
        <v/>
      </c>
      <c r="F394" s="12">
        <f t="shared" si="32"/>
        <v>1.7476406850751484E-4</v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1</v>
      </c>
      <c r="E397" s="12" t="str">
        <f t="shared" si="31"/>
        <v/>
      </c>
      <c r="F397" s="12">
        <f t="shared" si="32"/>
        <v>1.7476406850751484E-4</v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1.7476406850751484E-4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3.2061558191728119E-4</v>
      </c>
      <c r="F399" s="12" t="str">
        <f t="shared" si="32"/>
        <v/>
      </c>
      <c r="G399" s="13" t="str">
        <f t="shared" si="33"/>
        <v>0</v>
      </c>
      <c r="H399" s="19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6</v>
      </c>
      <c r="D401" s="7">
        <v>21</v>
      </c>
      <c r="E401" s="12">
        <f t="shared" si="31"/>
        <v>1.9236934915036871E-3</v>
      </c>
      <c r="F401" s="12">
        <f t="shared" si="32"/>
        <v>3.6700454386578121E-3</v>
      </c>
      <c r="G401" s="13">
        <f t="shared" si="33"/>
        <v>2.5</v>
      </c>
      <c r="H401" s="19">
        <f t="shared" si="34"/>
        <v>4.8092337287592175E-3</v>
      </c>
    </row>
    <row r="402" spans="2:8" ht="15" x14ac:dyDescent="0.2">
      <c r="B402" s="3" t="s">
        <v>393</v>
      </c>
      <c r="C402" s="7">
        <v>0</v>
      </c>
      <c r="D402" s="7">
        <v>1</v>
      </c>
      <c r="E402" s="12" t="str">
        <f t="shared" si="31"/>
        <v/>
      </c>
      <c r="F402" s="12">
        <f t="shared" si="32"/>
        <v>1.7476406850751484E-4</v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3</v>
      </c>
      <c r="E403" s="12">
        <f t="shared" si="31"/>
        <v>3.2061558191728119E-4</v>
      </c>
      <c r="F403" s="12">
        <f t="shared" si="32"/>
        <v>5.2429220552254461E-4</v>
      </c>
      <c r="G403" s="13">
        <f t="shared" si="33"/>
        <v>2</v>
      </c>
      <c r="H403" s="19">
        <f t="shared" si="34"/>
        <v>6.4123116383456237E-4</v>
      </c>
    </row>
    <row r="404" spans="2:8" ht="15" x14ac:dyDescent="0.2">
      <c r="B404" s="3" t="s">
        <v>395</v>
      </c>
      <c r="C404" s="7">
        <v>0</v>
      </c>
      <c r="D404" s="7">
        <v>13</v>
      </c>
      <c r="E404" s="12" t="str">
        <f t="shared" si="31"/>
        <v/>
      </c>
      <c r="F404" s="12">
        <f t="shared" si="32"/>
        <v>2.2719328905976932E-3</v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3.2061558191728119E-4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8</v>
      </c>
      <c r="D406" s="7">
        <v>18</v>
      </c>
      <c r="E406" s="12">
        <f t="shared" si="31"/>
        <v>2.5649246553382495E-3</v>
      </c>
      <c r="F406" s="12">
        <f t="shared" si="32"/>
        <v>3.1457532331352674E-3</v>
      </c>
      <c r="G406" s="13">
        <f t="shared" si="33"/>
        <v>1.25</v>
      </c>
      <c r="H406" s="19">
        <f t="shared" si="34"/>
        <v>3.2061558191728116E-3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13</v>
      </c>
      <c r="D408" s="7">
        <v>92</v>
      </c>
      <c r="E408" s="12">
        <f t="shared" si="31"/>
        <v>4.1680025649246553E-3</v>
      </c>
      <c r="F408" s="12">
        <f t="shared" si="32"/>
        <v>1.6078294302691365E-2</v>
      </c>
      <c r="G408" s="13">
        <f t="shared" si="33"/>
        <v>6.0769230769230766</v>
      </c>
      <c r="H408" s="19">
        <f t="shared" si="34"/>
        <v>2.5328630971465212E-2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2</v>
      </c>
      <c r="D412" s="7">
        <v>6</v>
      </c>
      <c r="E412" s="12">
        <f t="shared" si="31"/>
        <v>6.4123116383456237E-4</v>
      </c>
      <c r="F412" s="12">
        <f t="shared" si="32"/>
        <v>1.0485844110450892E-3</v>
      </c>
      <c r="G412" s="13">
        <f t="shared" si="33"/>
        <v>2</v>
      </c>
      <c r="H412" s="19">
        <f t="shared" si="34"/>
        <v>1.2824623276691247E-3</v>
      </c>
    </row>
    <row r="413" spans="2:8" ht="15" x14ac:dyDescent="0.2">
      <c r="B413" s="3" t="s">
        <v>403</v>
      </c>
      <c r="C413" s="7">
        <v>0</v>
      </c>
      <c r="D413" s="7">
        <v>8</v>
      </c>
      <c r="E413" s="12" t="str">
        <f t="shared" si="31"/>
        <v/>
      </c>
      <c r="F413" s="12">
        <f t="shared" si="32"/>
        <v>1.3981125480601187E-3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6</v>
      </c>
      <c r="E416" s="12" t="str">
        <f t="shared" si="31"/>
        <v/>
      </c>
      <c r="F416" s="12">
        <f t="shared" si="32"/>
        <v>1.0485844110450892E-3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5</v>
      </c>
      <c r="E417" s="12">
        <f t="shared" si="31"/>
        <v>3.2061558191728119E-4</v>
      </c>
      <c r="F417" s="12">
        <f t="shared" si="32"/>
        <v>8.7382034253757424E-4</v>
      </c>
      <c r="G417" s="13">
        <f t="shared" si="33"/>
        <v>4</v>
      </c>
      <c r="H417" s="19">
        <f t="shared" si="34"/>
        <v>1.2824623276691247E-3</v>
      </c>
    </row>
    <row r="418" spans="2:8" ht="15" x14ac:dyDescent="0.2">
      <c r="B418" s="3" t="s">
        <v>166</v>
      </c>
      <c r="C418" s="7">
        <v>0</v>
      </c>
      <c r="D418" s="7">
        <v>16</v>
      </c>
      <c r="E418" s="12" t="str">
        <f t="shared" si="31"/>
        <v/>
      </c>
      <c r="F418" s="12">
        <f t="shared" si="32"/>
        <v>2.7962250961202375E-3</v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1.7476406850751484E-4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8</v>
      </c>
      <c r="E428" s="12" t="str">
        <f t="shared" si="35"/>
        <v/>
      </c>
      <c r="F428" s="12">
        <f t="shared" si="36"/>
        <v>1.3981125480601187E-3</v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2</v>
      </c>
      <c r="E429" s="12" t="str">
        <f t="shared" si="35"/>
        <v/>
      </c>
      <c r="F429" s="12">
        <f t="shared" si="36"/>
        <v>3.4952813701502968E-4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4</v>
      </c>
      <c r="D430" s="7">
        <v>10</v>
      </c>
      <c r="E430" s="12">
        <f t="shared" si="35"/>
        <v>1.2824623276691247E-3</v>
      </c>
      <c r="F430" s="12">
        <f t="shared" si="36"/>
        <v>1.7476406850751485E-3</v>
      </c>
      <c r="G430" s="13">
        <f t="shared" si="37"/>
        <v>1.5</v>
      </c>
      <c r="H430" s="19">
        <f t="shared" si="38"/>
        <v>1.9236934915036871E-3</v>
      </c>
    </row>
    <row r="431" spans="2:8" ht="15" x14ac:dyDescent="0.2">
      <c r="B431" s="3" t="s">
        <v>169</v>
      </c>
      <c r="C431" s="7">
        <v>2</v>
      </c>
      <c r="D431" s="7">
        <v>21</v>
      </c>
      <c r="E431" s="12">
        <f t="shared" si="35"/>
        <v>6.4123116383456237E-4</v>
      </c>
      <c r="F431" s="12">
        <f t="shared" si="36"/>
        <v>3.6700454386578121E-3</v>
      </c>
      <c r="G431" s="13">
        <f t="shared" si="37"/>
        <v>9.5</v>
      </c>
      <c r="H431" s="19">
        <f t="shared" si="38"/>
        <v>6.0916960564283426E-3</v>
      </c>
    </row>
    <row r="432" spans="2:8" ht="15" x14ac:dyDescent="0.2">
      <c r="B432" s="3" t="s">
        <v>417</v>
      </c>
      <c r="C432" s="7">
        <v>42</v>
      </c>
      <c r="D432" s="7">
        <v>44</v>
      </c>
      <c r="E432" s="12">
        <f t="shared" si="35"/>
        <v>1.346585444052581E-2</v>
      </c>
      <c r="F432" s="12">
        <f t="shared" si="36"/>
        <v>7.6896190143306538E-3</v>
      </c>
      <c r="G432" s="13">
        <f t="shared" si="37"/>
        <v>4.7619047619047616E-2</v>
      </c>
      <c r="H432" s="19">
        <f t="shared" si="38"/>
        <v>6.4123116383456237E-4</v>
      </c>
    </row>
    <row r="433" spans="2:8" ht="15" x14ac:dyDescent="0.2">
      <c r="B433" s="3" t="s">
        <v>162</v>
      </c>
      <c r="C433" s="7">
        <v>14</v>
      </c>
      <c r="D433" s="7">
        <v>7</v>
      </c>
      <c r="E433" s="12">
        <f t="shared" si="35"/>
        <v>4.4886181468419368E-3</v>
      </c>
      <c r="F433" s="12">
        <f t="shared" si="36"/>
        <v>1.223348479552604E-3</v>
      </c>
      <c r="G433" s="13">
        <f t="shared" si="37"/>
        <v>-0.5</v>
      </c>
      <c r="H433" s="19">
        <f t="shared" si="38"/>
        <v>-2.2443090734209684E-3</v>
      </c>
    </row>
    <row r="434" spans="2:8" ht="30" x14ac:dyDescent="0.2">
      <c r="B434" s="3" t="s">
        <v>418</v>
      </c>
      <c r="C434" s="7">
        <v>4</v>
      </c>
      <c r="D434" s="7">
        <v>6</v>
      </c>
      <c r="E434" s="12">
        <f t="shared" si="35"/>
        <v>1.2824623276691247E-3</v>
      </c>
      <c r="F434" s="12">
        <f t="shared" si="36"/>
        <v>1.0485844110450892E-3</v>
      </c>
      <c r="G434" s="13">
        <f t="shared" si="37"/>
        <v>0.5</v>
      </c>
      <c r="H434" s="19">
        <f t="shared" si="38"/>
        <v>6.4123116383456237E-4</v>
      </c>
    </row>
    <row r="435" spans="2:8" ht="15" x14ac:dyDescent="0.2">
      <c r="B435" s="3" t="s">
        <v>164</v>
      </c>
      <c r="C435" s="7">
        <v>1</v>
      </c>
      <c r="D435" s="7">
        <v>1</v>
      </c>
      <c r="E435" s="12">
        <f t="shared" si="35"/>
        <v>3.2061558191728119E-4</v>
      </c>
      <c r="F435" s="12">
        <f t="shared" si="36"/>
        <v>1.7476406850751484E-4</v>
      </c>
      <c r="G435" s="13">
        <f t="shared" si="37"/>
        <v>0</v>
      </c>
      <c r="H435" s="19">
        <f t="shared" si="38"/>
        <v>0</v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3.2061558191728119E-4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56</v>
      </c>
      <c r="D437" s="7">
        <v>19</v>
      </c>
      <c r="E437" s="12">
        <f t="shared" si="35"/>
        <v>1.7954472587367747E-2</v>
      </c>
      <c r="F437" s="12">
        <f t="shared" si="36"/>
        <v>3.3205173016427822E-3</v>
      </c>
      <c r="G437" s="13">
        <f t="shared" si="37"/>
        <v>-0.6607142857142857</v>
      </c>
      <c r="H437" s="19">
        <f t="shared" si="38"/>
        <v>-1.1862776530939404E-2</v>
      </c>
    </row>
    <row r="438" spans="2:8" ht="15" x14ac:dyDescent="0.2">
      <c r="B438" s="3" t="s">
        <v>155</v>
      </c>
      <c r="C438" s="7">
        <v>0</v>
      </c>
      <c r="D438" s="7">
        <v>8</v>
      </c>
      <c r="E438" s="12" t="str">
        <f t="shared" si="35"/>
        <v/>
      </c>
      <c r="F438" s="12">
        <f t="shared" si="36"/>
        <v>1.3981125480601187E-3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4</v>
      </c>
      <c r="E440" s="12" t="str">
        <f t="shared" si="35"/>
        <v/>
      </c>
      <c r="F440" s="12">
        <f t="shared" si="36"/>
        <v>6.9905627403005937E-4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2</v>
      </c>
      <c r="E441" s="12" t="str">
        <f t="shared" si="35"/>
        <v/>
      </c>
      <c r="F441" s="12">
        <f t="shared" si="36"/>
        <v>3.4952813701502968E-4</v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3</v>
      </c>
      <c r="E442" s="12" t="str">
        <f t="shared" si="35"/>
        <v/>
      </c>
      <c r="F442" s="12">
        <f t="shared" si="36"/>
        <v>5.2429220552254461E-4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3.2061558191728119E-4</v>
      </c>
      <c r="F443" s="12" t="str">
        <f t="shared" si="36"/>
        <v/>
      </c>
      <c r="G443" s="13" t="str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7</v>
      </c>
      <c r="E444" s="12" t="str">
        <f t="shared" si="35"/>
        <v/>
      </c>
      <c r="F444" s="12">
        <f t="shared" si="36"/>
        <v>1.223348479552604E-3</v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1</v>
      </c>
      <c r="E445" s="12" t="str">
        <f t="shared" si="35"/>
        <v/>
      </c>
      <c r="F445" s="12">
        <f t="shared" si="36"/>
        <v>1.7476406850751484E-4</v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3</v>
      </c>
      <c r="D446" s="7">
        <v>0</v>
      </c>
      <c r="E446" s="12">
        <f t="shared" si="35"/>
        <v>9.6184674575184356E-4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2</v>
      </c>
      <c r="D447" s="7">
        <v>2</v>
      </c>
      <c r="E447" s="12">
        <f t="shared" si="35"/>
        <v>6.4123116383456237E-4</v>
      </c>
      <c r="F447" s="12">
        <f t="shared" si="36"/>
        <v>3.4952813701502968E-4</v>
      </c>
      <c r="G447" s="13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1</v>
      </c>
      <c r="D448" s="7">
        <v>0</v>
      </c>
      <c r="E448" s="12">
        <f t="shared" si="35"/>
        <v>3.2061558191728119E-4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6</v>
      </c>
      <c r="E449" s="12" t="str">
        <f t="shared" si="35"/>
        <v/>
      </c>
      <c r="F449" s="12">
        <f t="shared" si="36"/>
        <v>1.0485844110450892E-3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5</v>
      </c>
      <c r="E450" s="12" t="str">
        <f t="shared" si="35"/>
        <v/>
      </c>
      <c r="F450" s="12">
        <f t="shared" si="36"/>
        <v>8.7382034253757424E-4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2</v>
      </c>
      <c r="E451" s="12" t="str">
        <f t="shared" si="35"/>
        <v/>
      </c>
      <c r="F451" s="12">
        <f t="shared" si="36"/>
        <v>3.4952813701502968E-4</v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3.2061558191728119E-4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1</v>
      </c>
      <c r="D455" s="7">
        <v>3</v>
      </c>
      <c r="E455" s="12">
        <f t="shared" si="35"/>
        <v>3.2061558191728119E-4</v>
      </c>
      <c r="F455" s="12">
        <f t="shared" si="36"/>
        <v>5.2429220552254461E-4</v>
      </c>
      <c r="G455" s="13">
        <f t="shared" si="37"/>
        <v>2</v>
      </c>
      <c r="H455" s="19">
        <f t="shared" si="38"/>
        <v>6.4123116383456237E-4</v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3.2061558191728119E-4</v>
      </c>
      <c r="F456" s="12" t="str">
        <f t="shared" si="36"/>
        <v/>
      </c>
      <c r="G456" s="13" t="str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5</v>
      </c>
      <c r="E459" s="12" t="str">
        <f t="shared" si="35"/>
        <v/>
      </c>
      <c r="F459" s="12">
        <f t="shared" si="36"/>
        <v>8.7382034253757424E-4</v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3</v>
      </c>
      <c r="E460" s="12">
        <f t="shared" si="35"/>
        <v>3.2061558191728119E-4</v>
      </c>
      <c r="F460" s="12">
        <f t="shared" si="36"/>
        <v>5.2429220552254461E-4</v>
      </c>
      <c r="G460" s="13">
        <f t="shared" si="37"/>
        <v>2</v>
      </c>
      <c r="H460" s="19">
        <f t="shared" si="38"/>
        <v>6.4123116383456237E-4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14</v>
      </c>
      <c r="D463" s="7">
        <v>9</v>
      </c>
      <c r="E463" s="12">
        <f t="shared" si="35"/>
        <v>4.4886181468419368E-3</v>
      </c>
      <c r="F463" s="12">
        <f t="shared" si="36"/>
        <v>1.5728766165676337E-3</v>
      </c>
      <c r="G463" s="13">
        <f t="shared" si="37"/>
        <v>-0.35714285714285715</v>
      </c>
      <c r="H463" s="19">
        <f t="shared" si="38"/>
        <v>-1.603077909586406E-3</v>
      </c>
    </row>
    <row r="464" spans="2:8" ht="15" x14ac:dyDescent="0.2">
      <c r="B464" s="3" t="s">
        <v>478</v>
      </c>
      <c r="C464" s="7">
        <v>2</v>
      </c>
      <c r="D464" s="7">
        <v>11</v>
      </c>
      <c r="E464" s="12">
        <f t="shared" si="35"/>
        <v>6.4123116383456237E-4</v>
      </c>
      <c r="F464" s="12">
        <f t="shared" si="36"/>
        <v>1.9224047535826635E-3</v>
      </c>
      <c r="G464" s="13">
        <f t="shared" si="37"/>
        <v>4.5</v>
      </c>
      <c r="H464" s="19">
        <f t="shared" si="38"/>
        <v>2.8855402372555306E-3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1.7476406850751484E-4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10</v>
      </c>
      <c r="E467" s="12">
        <f t="shared" si="35"/>
        <v>3.2061558191728119E-4</v>
      </c>
      <c r="F467" s="12">
        <f t="shared" si="36"/>
        <v>1.7476406850751485E-3</v>
      </c>
      <c r="G467" s="13">
        <f t="shared" si="37"/>
        <v>9</v>
      </c>
      <c r="H467" s="19">
        <f t="shared" si="38"/>
        <v>2.8855402372555306E-3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3.2061558191728119E-4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1.7476406850751484E-4</v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1.7476406850751484E-4</v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4</v>
      </c>
      <c r="D473" s="7">
        <v>0</v>
      </c>
      <c r="E473" s="12">
        <f t="shared" si="35"/>
        <v>1.2824623276691247E-3</v>
      </c>
      <c r="F473" s="12" t="str">
        <f t="shared" si="36"/>
        <v/>
      </c>
      <c r="G473" s="13" t="str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6</v>
      </c>
      <c r="E478" s="12">
        <f t="shared" si="35"/>
        <v>1.6030779095864058E-3</v>
      </c>
      <c r="F478" s="12">
        <f t="shared" si="36"/>
        <v>1.0485844110450892E-3</v>
      </c>
      <c r="G478" s="13">
        <f t="shared" si="37"/>
        <v>0.2</v>
      </c>
      <c r="H478" s="19">
        <f t="shared" si="38"/>
        <v>3.2061558191728119E-4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3.2061558191728119E-4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2</v>
      </c>
      <c r="E482" s="12" t="str">
        <f t="shared" si="35"/>
        <v/>
      </c>
      <c r="F482" s="12">
        <f t="shared" si="36"/>
        <v>3.4952813701502968E-4</v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4</v>
      </c>
      <c r="D483" s="7">
        <v>45</v>
      </c>
      <c r="E483" s="12">
        <f t="shared" si="35"/>
        <v>1.2824623276691247E-3</v>
      </c>
      <c r="F483" s="12">
        <f t="shared" si="36"/>
        <v>7.8643830828381677E-3</v>
      </c>
      <c r="G483" s="13">
        <f t="shared" si="37"/>
        <v>10.25</v>
      </c>
      <c r="H483" s="19">
        <f t="shared" si="38"/>
        <v>1.3145238858608528E-2</v>
      </c>
    </row>
    <row r="484" spans="2:8" ht="30" x14ac:dyDescent="0.2">
      <c r="B484" s="3" t="s">
        <v>184</v>
      </c>
      <c r="C484" s="7">
        <v>3</v>
      </c>
      <c r="D484" s="7">
        <v>12</v>
      </c>
      <c r="E484" s="12">
        <f t="shared" si="35"/>
        <v>9.6184674575184356E-4</v>
      </c>
      <c r="F484" s="12">
        <f t="shared" si="36"/>
        <v>2.0971688220901784E-3</v>
      </c>
      <c r="G484" s="13">
        <f t="shared" si="37"/>
        <v>3</v>
      </c>
      <c r="H484" s="19">
        <f t="shared" si="38"/>
        <v>2.8855402372555306E-3</v>
      </c>
    </row>
    <row r="485" spans="2:8" ht="15" x14ac:dyDescent="0.2">
      <c r="B485" s="3" t="s">
        <v>443</v>
      </c>
      <c r="C485" s="7">
        <v>14</v>
      </c>
      <c r="D485" s="7">
        <v>42</v>
      </c>
      <c r="E485" s="12">
        <f t="shared" si="35"/>
        <v>4.4886181468419368E-3</v>
      </c>
      <c r="F485" s="12">
        <f t="shared" si="36"/>
        <v>7.3400908773156243E-3</v>
      </c>
      <c r="G485" s="13">
        <f t="shared" si="37"/>
        <v>2</v>
      </c>
      <c r="H485" s="19">
        <f t="shared" si="38"/>
        <v>8.9772362936838736E-3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3</v>
      </c>
      <c r="E487" s="12" t="str">
        <f t="shared" si="35"/>
        <v/>
      </c>
      <c r="F487" s="12">
        <f t="shared" si="36"/>
        <v>5.2429220552254461E-4</v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7</v>
      </c>
      <c r="E490" s="12" t="str">
        <f t="shared" si="39"/>
        <v/>
      </c>
      <c r="F490" s="12">
        <f t="shared" si="40"/>
        <v>1.223348479552604E-3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2</v>
      </c>
      <c r="D491" s="7">
        <v>1</v>
      </c>
      <c r="E491" s="12">
        <f t="shared" si="39"/>
        <v>6.4123116383456237E-4</v>
      </c>
      <c r="F491" s="12">
        <f t="shared" si="40"/>
        <v>1.7476406850751484E-4</v>
      </c>
      <c r="G491" s="13">
        <f t="shared" si="41"/>
        <v>-0.5</v>
      </c>
      <c r="H491" s="19">
        <f t="shared" si="42"/>
        <v>-3.2061558191728119E-4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2</v>
      </c>
      <c r="D493" s="7">
        <v>4</v>
      </c>
      <c r="E493" s="12">
        <f t="shared" si="39"/>
        <v>6.4123116383456237E-4</v>
      </c>
      <c r="F493" s="12">
        <f t="shared" si="40"/>
        <v>6.9905627403005937E-4</v>
      </c>
      <c r="G493" s="13">
        <f t="shared" si="41"/>
        <v>1</v>
      </c>
      <c r="H493" s="19">
        <f t="shared" si="42"/>
        <v>6.4123116383456237E-4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1.7476406850751484E-4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1</v>
      </c>
      <c r="E497" s="12">
        <f t="shared" si="39"/>
        <v>3.2061558191728119E-4</v>
      </c>
      <c r="F497" s="12">
        <f t="shared" si="40"/>
        <v>1.7476406850751484E-4</v>
      </c>
      <c r="G497" s="13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1</v>
      </c>
      <c r="E499" s="12" t="str">
        <f t="shared" si="39"/>
        <v/>
      </c>
      <c r="F499" s="12">
        <f t="shared" si="40"/>
        <v>1.7476406850751484E-4</v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581</v>
      </c>
      <c r="D505" s="41">
        <f>SUM(D506:D530)</f>
        <v>2737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3.7108433734939759</v>
      </c>
      <c r="H505" s="42">
        <f>+IF(OR(AND(E505=""),(G505="")),"",E505*G505)</f>
        <v>3.7108433734939759</v>
      </c>
    </row>
    <row r="506" spans="2:8" ht="15" x14ac:dyDescent="0.2">
      <c r="B506" s="3" t="s">
        <v>454</v>
      </c>
      <c r="C506" s="7">
        <v>1</v>
      </c>
      <c r="D506" s="7">
        <v>2</v>
      </c>
      <c r="E506" s="12">
        <f>+IF(C506=0,"",C506/C$505)</f>
        <v>1.7211703958691911E-3</v>
      </c>
      <c r="F506" s="12">
        <f>+IF(D506=0,"",D506/D$505)</f>
        <v>7.3072707343807086E-4</v>
      </c>
      <c r="G506" s="13">
        <f>+IF(OR(AND(D506=0),(C506=0)),"0",((D506-C506)/C506))</f>
        <v>1</v>
      </c>
      <c r="H506" s="19">
        <f>+IF(OR(AND(E506=""),(G506="")),"",E506*G506)</f>
        <v>1.7211703958691911E-3</v>
      </c>
    </row>
    <row r="507" spans="2:8" ht="15" x14ac:dyDescent="0.2">
      <c r="B507" s="3" t="s">
        <v>187</v>
      </c>
      <c r="C507" s="7">
        <v>4</v>
      </c>
      <c r="D507" s="7">
        <v>23</v>
      </c>
      <c r="E507" s="12">
        <f t="shared" ref="E507:E529" si="43">+IF(C507=0,"",C507/C$505)</f>
        <v>6.8846815834767644E-3</v>
      </c>
      <c r="F507" s="12">
        <f t="shared" ref="F507:F529" si="44">+IF(D507=0,"",D507/D$505)</f>
        <v>8.4033613445378148E-3</v>
      </c>
      <c r="G507" s="13">
        <f t="shared" ref="G507:G529" si="45">+IF(OR(AND(D507=0),(C507=0)),"0",((D507-C507)/C507))</f>
        <v>4.75</v>
      </c>
      <c r="H507" s="19">
        <f t="shared" ref="H507:H530" si="46">+IF(OR(AND(E507=""),(G507="")),"",E507*G507)</f>
        <v>3.2702237521514632E-2</v>
      </c>
    </row>
    <row r="508" spans="2:8" ht="15" x14ac:dyDescent="0.2">
      <c r="B508" s="3" t="s">
        <v>455</v>
      </c>
      <c r="C508" s="7">
        <v>93</v>
      </c>
      <c r="D508" s="7">
        <v>625</v>
      </c>
      <c r="E508" s="12">
        <f t="shared" si="43"/>
        <v>0.16006884681583478</v>
      </c>
      <c r="F508" s="12">
        <f t="shared" si="44"/>
        <v>0.22835221044939716</v>
      </c>
      <c r="G508" s="13">
        <f t="shared" si="45"/>
        <v>5.720430107526882</v>
      </c>
      <c r="H508" s="19">
        <f t="shared" si="46"/>
        <v>0.9156626506024097</v>
      </c>
    </row>
    <row r="509" spans="2:8" ht="15" x14ac:dyDescent="0.2">
      <c r="B509" s="3" t="s">
        <v>456</v>
      </c>
      <c r="C509" s="7">
        <v>35</v>
      </c>
      <c r="D509" s="7">
        <v>1367</v>
      </c>
      <c r="E509" s="12">
        <f t="shared" si="43"/>
        <v>6.0240963855421686E-2</v>
      </c>
      <c r="F509" s="12">
        <f t="shared" si="44"/>
        <v>0.49945195469492143</v>
      </c>
      <c r="G509" s="13">
        <f t="shared" si="45"/>
        <v>38.057142857142857</v>
      </c>
      <c r="H509" s="19">
        <f t="shared" si="46"/>
        <v>2.2925989672977622</v>
      </c>
    </row>
    <row r="510" spans="2:8" ht="15" x14ac:dyDescent="0.2">
      <c r="B510" s="3" t="s">
        <v>188</v>
      </c>
      <c r="C510" s="7">
        <v>0</v>
      </c>
      <c r="D510" s="7">
        <v>9</v>
      </c>
      <c r="E510" s="12" t="str">
        <f t="shared" si="43"/>
        <v/>
      </c>
      <c r="F510" s="12">
        <f t="shared" si="44"/>
        <v>3.288271830471319E-3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3.6536353671903543E-4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2</v>
      </c>
      <c r="D512" s="7">
        <v>2</v>
      </c>
      <c r="E512" s="12">
        <f t="shared" si="43"/>
        <v>3.4423407917383822E-3</v>
      </c>
      <c r="F512" s="12">
        <f t="shared" si="44"/>
        <v>7.3072707343807086E-4</v>
      </c>
      <c r="G512" s="13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20</v>
      </c>
      <c r="E513" s="12" t="str">
        <f t="shared" si="43"/>
        <v/>
      </c>
      <c r="F513" s="12">
        <f t="shared" si="44"/>
        <v>7.3072707343807084E-3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2</v>
      </c>
      <c r="E514" s="12" t="str">
        <f t="shared" si="43"/>
        <v/>
      </c>
      <c r="F514" s="12">
        <f t="shared" si="44"/>
        <v>7.3072707343807086E-4</v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3</v>
      </c>
      <c r="D515" s="7">
        <v>30</v>
      </c>
      <c r="E515" s="12">
        <f t="shared" si="43"/>
        <v>5.1635111876075735E-3</v>
      </c>
      <c r="F515" s="12">
        <f t="shared" si="44"/>
        <v>1.0960906101571063E-2</v>
      </c>
      <c r="G515" s="13">
        <f t="shared" si="45"/>
        <v>9</v>
      </c>
      <c r="H515" s="19">
        <f t="shared" si="46"/>
        <v>4.6471600688468159E-2</v>
      </c>
    </row>
    <row r="516" spans="2:8" ht="15" x14ac:dyDescent="0.2">
      <c r="B516" s="3" t="s">
        <v>459</v>
      </c>
      <c r="C516" s="7">
        <v>1</v>
      </c>
      <c r="D516" s="7">
        <v>2</v>
      </c>
      <c r="E516" s="12">
        <f t="shared" si="43"/>
        <v>1.7211703958691911E-3</v>
      </c>
      <c r="F516" s="12">
        <f t="shared" si="44"/>
        <v>7.3072707343807086E-4</v>
      </c>
      <c r="G516" s="13">
        <f t="shared" si="45"/>
        <v>1</v>
      </c>
      <c r="H516" s="19">
        <f t="shared" si="46"/>
        <v>1.7211703958691911E-3</v>
      </c>
    </row>
    <row r="517" spans="2:8" ht="15" x14ac:dyDescent="0.2">
      <c r="B517" s="3" t="s">
        <v>460</v>
      </c>
      <c r="C517" s="7">
        <v>2</v>
      </c>
      <c r="D517" s="7">
        <v>2</v>
      </c>
      <c r="E517" s="12">
        <f t="shared" si="43"/>
        <v>3.4423407917383822E-3</v>
      </c>
      <c r="F517" s="12">
        <f t="shared" si="44"/>
        <v>7.3072707343807086E-4</v>
      </c>
      <c r="G517" s="13">
        <f t="shared" si="45"/>
        <v>0</v>
      </c>
      <c r="H517" s="19">
        <f t="shared" si="46"/>
        <v>0</v>
      </c>
    </row>
    <row r="518" spans="2:8" ht="15" x14ac:dyDescent="0.2">
      <c r="B518" s="3" t="s">
        <v>190</v>
      </c>
      <c r="C518" s="7">
        <v>29</v>
      </c>
      <c r="D518" s="7">
        <v>26</v>
      </c>
      <c r="E518" s="12">
        <f t="shared" si="43"/>
        <v>4.9913941480206538E-2</v>
      </c>
      <c r="F518" s="12">
        <f t="shared" si="44"/>
        <v>9.4994519546949211E-3</v>
      </c>
      <c r="G518" s="13">
        <f t="shared" si="45"/>
        <v>-0.10344827586206896</v>
      </c>
      <c r="H518" s="19">
        <f t="shared" si="46"/>
        <v>-5.1635111876075727E-3</v>
      </c>
    </row>
    <row r="519" spans="2:8" ht="15" x14ac:dyDescent="0.2">
      <c r="B519" s="3" t="s">
        <v>192</v>
      </c>
      <c r="C519" s="7">
        <v>3</v>
      </c>
      <c r="D519" s="7">
        <v>43</v>
      </c>
      <c r="E519" s="12">
        <f t="shared" si="43"/>
        <v>5.1635111876075735E-3</v>
      </c>
      <c r="F519" s="12">
        <f t="shared" si="44"/>
        <v>1.5710632078918523E-2</v>
      </c>
      <c r="G519" s="13">
        <f t="shared" si="45"/>
        <v>13.333333333333334</v>
      </c>
      <c r="H519" s="19">
        <f t="shared" si="46"/>
        <v>6.884681583476765E-2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316</v>
      </c>
      <c r="D521" s="7">
        <v>82</v>
      </c>
      <c r="E521" s="12">
        <f t="shared" si="43"/>
        <v>0.54388984509466443</v>
      </c>
      <c r="F521" s="12">
        <f t="shared" si="44"/>
        <v>2.9959810010960906E-2</v>
      </c>
      <c r="G521" s="13">
        <f t="shared" si="45"/>
        <v>-0.740506329113924</v>
      </c>
      <c r="H521" s="19">
        <f t="shared" si="46"/>
        <v>-0.40275387263339074</v>
      </c>
    </row>
    <row r="522" spans="2:8" ht="25.5" customHeight="1" x14ac:dyDescent="0.2">
      <c r="B522" s="3" t="s">
        <v>193</v>
      </c>
      <c r="C522" s="7">
        <v>53</v>
      </c>
      <c r="D522" s="7">
        <v>60</v>
      </c>
      <c r="E522" s="12">
        <f t="shared" si="43"/>
        <v>9.1222030981067126E-2</v>
      </c>
      <c r="F522" s="12">
        <f t="shared" si="44"/>
        <v>2.1921812203142127E-2</v>
      </c>
      <c r="G522" s="13">
        <f t="shared" si="45"/>
        <v>0.13207547169811321</v>
      </c>
      <c r="H522" s="19">
        <f t="shared" si="46"/>
        <v>1.2048192771084338E-2</v>
      </c>
    </row>
    <row r="523" spans="2:8" ht="13.5" customHeight="1" x14ac:dyDescent="0.2">
      <c r="B523" s="3" t="s">
        <v>462</v>
      </c>
      <c r="C523" s="7">
        <v>4</v>
      </c>
      <c r="D523" s="7">
        <v>1</v>
      </c>
      <c r="E523" s="12">
        <f t="shared" si="43"/>
        <v>6.8846815834767644E-3</v>
      </c>
      <c r="F523" s="12">
        <f t="shared" si="44"/>
        <v>3.6536353671903543E-4</v>
      </c>
      <c r="G523" s="13">
        <f t="shared" si="45"/>
        <v>-0.75</v>
      </c>
      <c r="H523" s="19">
        <f t="shared" si="46"/>
        <v>-5.1635111876075735E-3</v>
      </c>
    </row>
    <row r="524" spans="2:8" ht="12" customHeight="1" x14ac:dyDescent="0.2">
      <c r="B524" s="3" t="s">
        <v>194</v>
      </c>
      <c r="C524" s="7">
        <v>0</v>
      </c>
      <c r="D524" s="7">
        <v>8</v>
      </c>
      <c r="E524" s="12" t="str">
        <f t="shared" si="43"/>
        <v/>
      </c>
      <c r="F524" s="12">
        <f t="shared" si="44"/>
        <v>2.9229082937522835E-3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18</v>
      </c>
      <c r="E525" s="12" t="str">
        <f t="shared" si="43"/>
        <v/>
      </c>
      <c r="F525" s="12">
        <f t="shared" si="44"/>
        <v>6.5765436609426381E-3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1</v>
      </c>
      <c r="E526" s="12">
        <f t="shared" si="43"/>
        <v>3.4423407917383822E-3</v>
      </c>
      <c r="F526" s="12">
        <f t="shared" si="44"/>
        <v>3.6536353671903543E-4</v>
      </c>
      <c r="G526" s="13">
        <f t="shared" si="45"/>
        <v>-0.5</v>
      </c>
      <c r="H526" s="19">
        <f t="shared" si="46"/>
        <v>-1.7211703958691911E-3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3.6536353671903543E-4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8</v>
      </c>
      <c r="D529" s="7">
        <v>20</v>
      </c>
      <c r="E529" s="12">
        <f t="shared" si="43"/>
        <v>1.3769363166953529E-2</v>
      </c>
      <c r="F529" s="12">
        <f t="shared" si="44"/>
        <v>7.3072707343807084E-3</v>
      </c>
      <c r="G529" s="13">
        <f t="shared" si="45"/>
        <v>1.5</v>
      </c>
      <c r="H529" s="19">
        <f t="shared" si="46"/>
        <v>2.0654044750430294E-2</v>
      </c>
    </row>
    <row r="530" spans="2:8" ht="15" x14ac:dyDescent="0.2">
      <c r="B530" s="3" t="s">
        <v>467</v>
      </c>
      <c r="C530" s="7">
        <v>25</v>
      </c>
      <c r="D530" s="7">
        <v>392</v>
      </c>
      <c r="E530" s="12">
        <f>+IF(C530=0,"",C530/C$505)</f>
        <v>4.3029259896729774E-2</v>
      </c>
      <c r="F530" s="12">
        <f>+IF(D530=0,"",D530/D$505)</f>
        <v>0.14322250639386189</v>
      </c>
      <c r="G530" s="13">
        <f>+IF(OR(AND(D530=0),(C530=0)),"0",((D530-C530)/C530))</f>
        <v>14.68</v>
      </c>
      <c r="H530" s="19">
        <f t="shared" si="46"/>
        <v>0.63166953528399306</v>
      </c>
    </row>
    <row r="531" spans="2:8" x14ac:dyDescent="0.2">
      <c r="B531" s="15" t="s">
        <v>526</v>
      </c>
      <c r="C531" s="16"/>
      <c r="D531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562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497</v>
      </c>
      <c r="C8" s="40">
        <f>+C18+C70+C151+C294+C505</f>
        <v>328</v>
      </c>
      <c r="D8" s="41">
        <f>+D18+D70+D151+D294+D505</f>
        <v>489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0.49085365853658536</v>
      </c>
      <c r="H8" s="42">
        <f t="shared" ref="H8:H13" si="2">+IF(OR(AND(E8=""),(G8="")),"",E8*G8)</f>
        <v>0.49085365853658536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17</v>
      </c>
      <c r="D9" s="35">
        <f>+D18</f>
        <v>3</v>
      </c>
      <c r="E9" s="36">
        <f t="shared" si="0"/>
        <v>5.1829268292682924E-2</v>
      </c>
      <c r="F9" s="36">
        <f t="shared" si="0"/>
        <v>6.1349693251533744E-3</v>
      </c>
      <c r="G9" s="36">
        <f t="shared" si="1"/>
        <v>-0.82352941176470584</v>
      </c>
      <c r="H9" s="19">
        <f t="shared" si="2"/>
        <v>-4.2682926829268289E-2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17</v>
      </c>
      <c r="D10" s="37">
        <f>+D70</f>
        <v>9</v>
      </c>
      <c r="E10" s="36">
        <f t="shared" si="0"/>
        <v>5.1829268292682924E-2</v>
      </c>
      <c r="F10" s="36">
        <f t="shared" si="0"/>
        <v>1.8404907975460124E-2</v>
      </c>
      <c r="G10" s="36">
        <f t="shared" si="1"/>
        <v>-0.47058823529411764</v>
      </c>
      <c r="H10" s="19">
        <f t="shared" si="2"/>
        <v>-2.4390243902439022E-2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49</v>
      </c>
      <c r="D11" s="37">
        <f>D151</f>
        <v>64</v>
      </c>
      <c r="E11" s="36">
        <f t="shared" si="0"/>
        <v>0.14939024390243902</v>
      </c>
      <c r="F11" s="36">
        <f t="shared" si="0"/>
        <v>0.130879345603272</v>
      </c>
      <c r="G11" s="36">
        <f t="shared" si="1"/>
        <v>0.30612244897959184</v>
      </c>
      <c r="H11" s="19">
        <f t="shared" si="2"/>
        <v>4.573170731707317E-2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171</v>
      </c>
      <c r="D12" s="37">
        <f>+D294</f>
        <v>336</v>
      </c>
      <c r="E12" s="36">
        <f t="shared" si="0"/>
        <v>0.52134146341463417</v>
      </c>
      <c r="F12" s="36">
        <f t="shared" si="0"/>
        <v>0.68711656441717794</v>
      </c>
      <c r="G12" s="36">
        <f t="shared" si="1"/>
        <v>0.96491228070175439</v>
      </c>
      <c r="H12" s="19">
        <f t="shared" si="2"/>
        <v>0.50304878048780488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74</v>
      </c>
      <c r="D13" s="37">
        <f>D505</f>
        <v>77</v>
      </c>
      <c r="E13" s="36">
        <f t="shared" si="0"/>
        <v>0.22560975609756098</v>
      </c>
      <c r="F13" s="36">
        <f t="shared" si="0"/>
        <v>0.15746421267893659</v>
      </c>
      <c r="G13" s="36">
        <f t="shared" si="1"/>
        <v>4.0540540540540543E-2</v>
      </c>
      <c r="H13" s="19">
        <f t="shared" si="2"/>
        <v>9.1463414634146353E-3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17</v>
      </c>
      <c r="D18" s="41">
        <f>SUM(D19:D64)</f>
        <v>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-0.82352941176470584</v>
      </c>
      <c r="H18" s="42">
        <f>+IF(OR(AND(E18=""),(G18="")),"",E18*G18)</f>
        <v>-0.82352941176470584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5.8823529411764705E-2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5.8823529411764705E-2</v>
      </c>
      <c r="F24" s="8" t="str">
        <f t="shared" si="4"/>
        <v/>
      </c>
      <c r="G24" s="9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5.8823529411764705E-2</v>
      </c>
      <c r="F25" s="8" t="str">
        <f t="shared" si="4"/>
        <v/>
      </c>
      <c r="G25" s="9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4</v>
      </c>
      <c r="D28" s="7">
        <v>0</v>
      </c>
      <c r="E28" s="8">
        <f t="shared" si="3"/>
        <v>0.23529411764705882</v>
      </c>
      <c r="F28" s="8" t="str">
        <f t="shared" si="4"/>
        <v/>
      </c>
      <c r="G28" s="9" t="str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5.8823529411764705E-2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5.8823529411764705E-2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2</v>
      </c>
      <c r="D47" s="7">
        <v>0</v>
      </c>
      <c r="E47" s="8">
        <f t="shared" si="3"/>
        <v>0.11764705882352941</v>
      </c>
      <c r="F47" s="8" t="str">
        <f t="shared" si="4"/>
        <v/>
      </c>
      <c r="G47" s="9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1</v>
      </c>
      <c r="D50" s="7">
        <v>2</v>
      </c>
      <c r="E50" s="8">
        <f t="shared" si="3"/>
        <v>5.8823529411764705E-2</v>
      </c>
      <c r="F50" s="8">
        <f t="shared" si="4"/>
        <v>0.66666666666666663</v>
      </c>
      <c r="G50" s="9">
        <f t="shared" si="5"/>
        <v>1</v>
      </c>
      <c r="H50" s="19">
        <f t="shared" si="6"/>
        <v>5.8823529411764705E-2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3</v>
      </c>
      <c r="D52" s="7">
        <v>0</v>
      </c>
      <c r="E52" s="8">
        <f t="shared" si="3"/>
        <v>0.17647058823529413</v>
      </c>
      <c r="F52" s="8" t="str">
        <f t="shared" si="4"/>
        <v/>
      </c>
      <c r="G52" s="9" t="str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1</v>
      </c>
      <c r="E58" s="8" t="str">
        <f t="shared" si="3"/>
        <v/>
      </c>
      <c r="F58" s="8">
        <f t="shared" si="4"/>
        <v>0.33333333333333331</v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5.8823529411764705E-2</v>
      </c>
      <c r="F60" s="8" t="str">
        <f t="shared" si="4"/>
        <v/>
      </c>
      <c r="G60" s="9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5.8823529411764705E-2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17</v>
      </c>
      <c r="D70" s="41">
        <f>SUM(D71:D145)</f>
        <v>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-0.47058823529411764</v>
      </c>
      <c r="H70" s="42">
        <f>+IF(OR(AND(E70=""),(G70="")),"",E70*G70)</f>
        <v>-0.47058823529411764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5.8823529411764705E-2</v>
      </c>
      <c r="F75" s="12" t="str">
        <f t="shared" si="8"/>
        <v/>
      </c>
      <c r="G75" s="13" t="str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5.8823529411764705E-2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1</v>
      </c>
      <c r="D83" s="7">
        <v>0</v>
      </c>
      <c r="E83" s="12">
        <f t="shared" si="7"/>
        <v>5.8823529411764705E-2</v>
      </c>
      <c r="F83" s="12" t="str">
        <f t="shared" si="8"/>
        <v/>
      </c>
      <c r="G83" s="13" t="str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5.8823529411764705E-2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0</v>
      </c>
      <c r="E92" s="12">
        <f t="shared" si="7"/>
        <v>5.8823529411764705E-2</v>
      </c>
      <c r="F92" s="12" t="str">
        <f t="shared" si="8"/>
        <v/>
      </c>
      <c r="G92" s="13" t="str">
        <f t="shared" si="9"/>
        <v>0</v>
      </c>
      <c r="H92" s="19">
        <f t="shared" si="10"/>
        <v>0</v>
      </c>
    </row>
    <row r="93" spans="2:8" ht="15" x14ac:dyDescent="0.2">
      <c r="B93" s="3" t="s">
        <v>528</v>
      </c>
      <c r="C93" s="7">
        <v>1</v>
      </c>
      <c r="D93" s="7">
        <v>0</v>
      </c>
      <c r="E93" s="12">
        <f t="shared" si="7"/>
        <v>5.8823529411764705E-2</v>
      </c>
      <c r="F93" s="12" t="str">
        <f t="shared" si="8"/>
        <v/>
      </c>
      <c r="G93" s="13" t="str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0</v>
      </c>
      <c r="E98" s="12">
        <f t="shared" si="7"/>
        <v>5.8823529411764705E-2</v>
      </c>
      <c r="F98" s="12" t="str">
        <f t="shared" si="8"/>
        <v/>
      </c>
      <c r="G98" s="13" t="str">
        <f t="shared" si="9"/>
        <v>0</v>
      </c>
      <c r="H98" s="19">
        <f t="shared" si="10"/>
        <v>0</v>
      </c>
    </row>
    <row r="99" spans="2:8" ht="15" x14ac:dyDescent="0.2">
      <c r="B99" s="3" t="s">
        <v>239</v>
      </c>
      <c r="C99" s="7">
        <v>2</v>
      </c>
      <c r="D99" s="7">
        <v>0</v>
      </c>
      <c r="E99" s="12">
        <f t="shared" si="7"/>
        <v>0.11764705882352941</v>
      </c>
      <c r="F99" s="12" t="str">
        <f t="shared" si="8"/>
        <v/>
      </c>
      <c r="G99" s="13" t="str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5.8823529411764705E-2</v>
      </c>
      <c r="F100" s="12" t="str">
        <f t="shared" si="8"/>
        <v/>
      </c>
      <c r="G100" s="13" t="str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1</v>
      </c>
      <c r="D103" s="7">
        <v>0</v>
      </c>
      <c r="E103" s="12">
        <f t="shared" si="7"/>
        <v>5.8823529411764705E-2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1</v>
      </c>
      <c r="E113" s="12" t="str">
        <f t="shared" si="7"/>
        <v/>
      </c>
      <c r="F113" s="12">
        <f t="shared" si="8"/>
        <v>0.1111111111111111</v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3</v>
      </c>
      <c r="E117" s="12" t="str">
        <f t="shared" si="7"/>
        <v/>
      </c>
      <c r="F117" s="12">
        <f t="shared" si="8"/>
        <v>0.33333333333333331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2</v>
      </c>
      <c r="D118" s="7">
        <v>1</v>
      </c>
      <c r="E118" s="12">
        <f t="shared" si="7"/>
        <v>0.11764705882352941</v>
      </c>
      <c r="F118" s="12">
        <f t="shared" si="8"/>
        <v>0.1111111111111111</v>
      </c>
      <c r="G118" s="13">
        <f t="shared" si="9"/>
        <v>-0.5</v>
      </c>
      <c r="H118" s="19">
        <f t="shared" si="10"/>
        <v>-5.8823529411764705E-2</v>
      </c>
    </row>
    <row r="119" spans="2:8" ht="15" x14ac:dyDescent="0.2">
      <c r="B119" s="3" t="s">
        <v>252</v>
      </c>
      <c r="C119" s="7">
        <v>3</v>
      </c>
      <c r="D119" s="7">
        <v>0</v>
      </c>
      <c r="E119" s="12">
        <f t="shared" si="7"/>
        <v>0.17647058823529413</v>
      </c>
      <c r="F119" s="12" t="str">
        <f t="shared" si="8"/>
        <v/>
      </c>
      <c r="G119" s="13" t="str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1</v>
      </c>
      <c r="E123" s="12" t="str">
        <f t="shared" si="7"/>
        <v/>
      </c>
      <c r="F123" s="12">
        <f t="shared" si="8"/>
        <v>0.1111111111111111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1</v>
      </c>
      <c r="E124" s="12" t="str">
        <f t="shared" si="7"/>
        <v/>
      </c>
      <c r="F124" s="12">
        <f t="shared" si="8"/>
        <v>0.1111111111111111</v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2</v>
      </c>
      <c r="E131" s="12" t="str">
        <f t="shared" si="7"/>
        <v/>
      </c>
      <c r="F131" s="12">
        <f t="shared" si="8"/>
        <v>0.22222222222222221</v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5.8823529411764705E-2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49</v>
      </c>
      <c r="D151" s="41">
        <f>SUM(D152:D288)</f>
        <v>64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0.30612244897959184</v>
      </c>
      <c r="H151" s="42">
        <f>+IF(OR(AND(E151=""),(G151="")),"",E151*G151)</f>
        <v>0.30612244897959184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0</v>
      </c>
      <c r="E156" s="12">
        <f t="shared" si="15"/>
        <v>2.0408163265306121E-2</v>
      </c>
      <c r="F156" s="12" t="str">
        <f t="shared" si="16"/>
        <v/>
      </c>
      <c r="G156" s="13" t="str">
        <f t="shared" si="17"/>
        <v>0</v>
      </c>
      <c r="H156" s="19">
        <f t="shared" si="18"/>
        <v>0</v>
      </c>
    </row>
    <row r="157" spans="2:8" ht="15" x14ac:dyDescent="0.2">
      <c r="B157" s="4" t="s">
        <v>53</v>
      </c>
      <c r="C157" s="7">
        <v>9</v>
      </c>
      <c r="D157" s="7">
        <v>7</v>
      </c>
      <c r="E157" s="12">
        <f t="shared" si="15"/>
        <v>0.18367346938775511</v>
      </c>
      <c r="F157" s="12">
        <f t="shared" si="16"/>
        <v>0.109375</v>
      </c>
      <c r="G157" s="13">
        <f t="shared" si="17"/>
        <v>-0.22222222222222221</v>
      </c>
      <c r="H157" s="19">
        <f t="shared" si="18"/>
        <v>-4.0816326530612242E-2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0</v>
      </c>
      <c r="E159" s="12">
        <f t="shared" si="15"/>
        <v>2.0408163265306121E-2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1</v>
      </c>
      <c r="E165" s="12" t="str">
        <f t="shared" si="15"/>
        <v/>
      </c>
      <c r="F165" s="12">
        <f t="shared" si="16"/>
        <v>1.5625E-2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1</v>
      </c>
      <c r="E169" s="12" t="str">
        <f t="shared" si="15"/>
        <v/>
      </c>
      <c r="F169" s="12">
        <f t="shared" si="16"/>
        <v>1.5625E-2</v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3</v>
      </c>
      <c r="D171" s="7">
        <v>0</v>
      </c>
      <c r="E171" s="12">
        <f t="shared" si="15"/>
        <v>6.1224489795918366E-2</v>
      </c>
      <c r="F171" s="12" t="str">
        <f t="shared" si="16"/>
        <v/>
      </c>
      <c r="G171" s="13" t="str">
        <f t="shared" si="17"/>
        <v>0</v>
      </c>
      <c r="H171" s="19">
        <f t="shared" si="18"/>
        <v>0</v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1</v>
      </c>
      <c r="E173" s="12">
        <f t="shared" si="15"/>
        <v>4.0816326530612242E-2</v>
      </c>
      <c r="F173" s="12">
        <f t="shared" si="16"/>
        <v>1.5625E-2</v>
      </c>
      <c r="G173" s="13">
        <f t="shared" si="17"/>
        <v>-0.5</v>
      </c>
      <c r="H173" s="19">
        <f t="shared" si="18"/>
        <v>-2.0408163265306121E-2</v>
      </c>
    </row>
    <row r="174" spans="2:8" ht="15" x14ac:dyDescent="0.2">
      <c r="B174" s="4" t="s">
        <v>276</v>
      </c>
      <c r="C174" s="7">
        <v>0</v>
      </c>
      <c r="D174" s="7">
        <v>2</v>
      </c>
      <c r="E174" s="12" t="str">
        <f t="shared" si="15"/>
        <v/>
      </c>
      <c r="F174" s="12">
        <f t="shared" si="16"/>
        <v>3.125E-2</v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1</v>
      </c>
      <c r="D175" s="7">
        <v>0</v>
      </c>
      <c r="E175" s="12">
        <f t="shared" si="15"/>
        <v>2.0408163265306121E-2</v>
      </c>
      <c r="F175" s="12" t="str">
        <f t="shared" si="16"/>
        <v/>
      </c>
      <c r="G175" s="13" t="str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1</v>
      </c>
      <c r="D176" s="7">
        <v>1</v>
      </c>
      <c r="E176" s="12">
        <f t="shared" si="15"/>
        <v>2.0408163265306121E-2</v>
      </c>
      <c r="F176" s="12">
        <f t="shared" si="16"/>
        <v>1.5625E-2</v>
      </c>
      <c r="G176" s="13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1</v>
      </c>
      <c r="D177" s="7">
        <v>1</v>
      </c>
      <c r="E177" s="12">
        <f t="shared" si="15"/>
        <v>2.0408163265306121E-2</v>
      </c>
      <c r="F177" s="12">
        <f t="shared" si="16"/>
        <v>1.5625E-2</v>
      </c>
      <c r="G177" s="13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1</v>
      </c>
      <c r="E185" s="12" t="str">
        <f t="shared" si="15"/>
        <v/>
      </c>
      <c r="F185" s="12">
        <f t="shared" si="16"/>
        <v>1.5625E-2</v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2.0408163265306121E-2</v>
      </c>
      <c r="F187" s="12" t="str">
        <f t="shared" si="16"/>
        <v/>
      </c>
      <c r="G187" s="13" t="str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8</v>
      </c>
      <c r="D196" s="7">
        <v>12</v>
      </c>
      <c r="E196" s="12">
        <f t="shared" si="15"/>
        <v>0.16326530612244897</v>
      </c>
      <c r="F196" s="12">
        <f t="shared" si="16"/>
        <v>0.1875</v>
      </c>
      <c r="G196" s="13">
        <f t="shared" si="17"/>
        <v>0.5</v>
      </c>
      <c r="H196" s="19">
        <f t="shared" si="18"/>
        <v>8.1632653061224483E-2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1.5625E-2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0</v>
      </c>
      <c r="E208" s="12">
        <f t="shared" si="15"/>
        <v>2.0408163265306121E-2</v>
      </c>
      <c r="F208" s="12" t="str">
        <f t="shared" si="16"/>
        <v/>
      </c>
      <c r="G208" s="13" t="str">
        <f t="shared" si="17"/>
        <v>0</v>
      </c>
      <c r="H208" s="19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1.5625E-2</v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2</v>
      </c>
      <c r="D222" s="7">
        <v>0</v>
      </c>
      <c r="E222" s="12">
        <f t="shared" si="19"/>
        <v>4.0816326530612242E-2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24</v>
      </c>
      <c r="E229" s="12" t="str">
        <f t="shared" si="19"/>
        <v/>
      </c>
      <c r="F229" s="12">
        <f t="shared" si="20"/>
        <v>0.375</v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7</v>
      </c>
      <c r="E235" s="12">
        <f t="shared" si="19"/>
        <v>2.0408163265306121E-2</v>
      </c>
      <c r="F235" s="12">
        <f t="shared" si="20"/>
        <v>0.109375</v>
      </c>
      <c r="G235" s="13">
        <f t="shared" si="21"/>
        <v>6</v>
      </c>
      <c r="H235" s="19">
        <f t="shared" si="22"/>
        <v>0.12244897959183673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5</v>
      </c>
      <c r="D238" s="7">
        <v>1</v>
      </c>
      <c r="E238" s="12">
        <f t="shared" si="19"/>
        <v>0.10204081632653061</v>
      </c>
      <c r="F238" s="12">
        <f t="shared" si="20"/>
        <v>1.5625E-2</v>
      </c>
      <c r="G238" s="13">
        <f t="shared" si="21"/>
        <v>-0.8</v>
      </c>
      <c r="H238" s="19">
        <f t="shared" si="22"/>
        <v>-8.1632653061224497E-2</v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2.0408163265306121E-2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1.5625E-2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2.0408163265306121E-2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2.0408163265306121E-2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</v>
      </c>
      <c r="D256" s="7">
        <v>0</v>
      </c>
      <c r="E256" s="12">
        <f t="shared" si="19"/>
        <v>4.0816326530612242E-2</v>
      </c>
      <c r="F256" s="12" t="str">
        <f t="shared" si="20"/>
        <v/>
      </c>
      <c r="G256" s="13" t="str">
        <f t="shared" si="21"/>
        <v>0</v>
      </c>
      <c r="H256" s="19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2.0408163265306121E-2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1</v>
      </c>
      <c r="D265" s="7">
        <v>0</v>
      </c>
      <c r="E265" s="12">
        <f t="shared" si="19"/>
        <v>2.0408163265306121E-2</v>
      </c>
      <c r="F265" s="12" t="str">
        <f t="shared" si="20"/>
        <v/>
      </c>
      <c r="G265" s="13" t="str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0</v>
      </c>
      <c r="D266" s="7">
        <v>2</v>
      </c>
      <c r="E266" s="12" t="str">
        <f t="shared" si="19"/>
        <v/>
      </c>
      <c r="F266" s="12">
        <f t="shared" si="20"/>
        <v>3.125E-2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0</v>
      </c>
      <c r="E268" s="12">
        <f t="shared" si="19"/>
        <v>8.1632653061224483E-2</v>
      </c>
      <c r="F268" s="12" t="str">
        <f t="shared" si="20"/>
        <v/>
      </c>
      <c r="G268" s="13" t="str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1</v>
      </c>
      <c r="D271" s="7">
        <v>0</v>
      </c>
      <c r="E271" s="12">
        <f t="shared" si="19"/>
        <v>2.0408163265306121E-2</v>
      </c>
      <c r="F271" s="12" t="str">
        <f t="shared" si="20"/>
        <v/>
      </c>
      <c r="G271" s="13" t="str">
        <f t="shared" si="21"/>
        <v>0</v>
      </c>
      <c r="H271" s="19">
        <f t="shared" si="22"/>
        <v>0</v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171</v>
      </c>
      <c r="D294" s="41">
        <f>SUM(D295:D499)</f>
        <v>336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0.96491228070175439</v>
      </c>
      <c r="H294" s="42">
        <f>+IF(OR(AND(E294=""),(G294="")),"",E294*G294)</f>
        <v>0.96491228070175439</v>
      </c>
    </row>
    <row r="295" spans="2:8" ht="15" x14ac:dyDescent="0.2">
      <c r="B295" s="3" t="s">
        <v>100</v>
      </c>
      <c r="C295" s="7">
        <v>0</v>
      </c>
      <c r="D295" s="7">
        <v>3</v>
      </c>
      <c r="E295" s="12" t="str">
        <f>+IF(C295=0,"",C295/C$294)</f>
        <v/>
      </c>
      <c r="F295" s="12">
        <f>+IF(D295=0,"",D295/D$294)</f>
        <v>8.9285714285714281E-3</v>
      </c>
      <c r="G295" s="13" t="str">
        <f>+IF(OR(AND(D295=0),(C295=0)),"0",((D295-C295)/C295))</f>
        <v>0</v>
      </c>
      <c r="H295" s="19" t="str">
        <f>+IF(OR(AND(E295=""),(G295="")),"",E295*G295)</f>
        <v/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4</v>
      </c>
      <c r="E297" s="12" t="str">
        <f t="shared" si="27"/>
        <v/>
      </c>
      <c r="F297" s="12">
        <f t="shared" si="28"/>
        <v>1.1904761904761904E-2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3</v>
      </c>
      <c r="D301" s="7">
        <v>2</v>
      </c>
      <c r="E301" s="12">
        <f t="shared" si="27"/>
        <v>1.7543859649122806E-2</v>
      </c>
      <c r="F301" s="12">
        <f t="shared" si="28"/>
        <v>5.9523809523809521E-3</v>
      </c>
      <c r="G301" s="13">
        <f t="shared" si="29"/>
        <v>-0.33333333333333331</v>
      </c>
      <c r="H301" s="19">
        <f t="shared" si="30"/>
        <v>-5.8479532163742687E-3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0</v>
      </c>
      <c r="D307" s="7">
        <v>4</v>
      </c>
      <c r="E307" s="12" t="str">
        <f t="shared" si="27"/>
        <v/>
      </c>
      <c r="F307" s="12">
        <f t="shared" si="28"/>
        <v>1.1904761904761904E-2</v>
      </c>
      <c r="G307" s="13" t="str">
        <f t="shared" si="29"/>
        <v>0</v>
      </c>
      <c r="H307" s="19" t="str">
        <f t="shared" si="30"/>
        <v/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</v>
      </c>
      <c r="D310" s="7">
        <v>1</v>
      </c>
      <c r="E310" s="12">
        <f t="shared" si="27"/>
        <v>5.8479532163742687E-3</v>
      </c>
      <c r="F310" s="12">
        <f t="shared" si="28"/>
        <v>2.976190476190476E-3</v>
      </c>
      <c r="G310" s="13">
        <f t="shared" si="29"/>
        <v>0</v>
      </c>
      <c r="H310" s="19">
        <f t="shared" si="30"/>
        <v>0</v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82</v>
      </c>
      <c r="D314" s="7">
        <v>185</v>
      </c>
      <c r="E314" s="12">
        <f t="shared" si="27"/>
        <v>0.47953216374269003</v>
      </c>
      <c r="F314" s="12">
        <f t="shared" si="28"/>
        <v>0.55059523809523814</v>
      </c>
      <c r="G314" s="13">
        <f t="shared" si="29"/>
        <v>1.2560975609756098</v>
      </c>
      <c r="H314" s="19">
        <f t="shared" si="30"/>
        <v>0.60233918128654973</v>
      </c>
    </row>
    <row r="315" spans="2:8" ht="15" x14ac:dyDescent="0.2">
      <c r="B315" s="3" t="s">
        <v>354</v>
      </c>
      <c r="C315" s="7">
        <v>0</v>
      </c>
      <c r="D315" s="7">
        <v>37</v>
      </c>
      <c r="E315" s="12" t="str">
        <f t="shared" si="27"/>
        <v/>
      </c>
      <c r="F315" s="12">
        <f t="shared" si="28"/>
        <v>0.11011904761904762</v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4</v>
      </c>
      <c r="D318" s="7">
        <v>1</v>
      </c>
      <c r="E318" s="12">
        <f t="shared" si="27"/>
        <v>2.3391812865497075E-2</v>
      </c>
      <c r="F318" s="12">
        <f t="shared" si="28"/>
        <v>2.976190476190476E-3</v>
      </c>
      <c r="G318" s="13">
        <f t="shared" si="29"/>
        <v>-0.75</v>
      </c>
      <c r="H318" s="19">
        <f t="shared" si="30"/>
        <v>-1.7543859649122806E-2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5.8479532163742687E-3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1</v>
      </c>
      <c r="E326" s="12" t="str">
        <f t="shared" si="27"/>
        <v/>
      </c>
      <c r="F326" s="12">
        <f t="shared" si="28"/>
        <v>2.976190476190476E-3</v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4</v>
      </c>
      <c r="E330" s="12" t="str">
        <f t="shared" si="27"/>
        <v/>
      </c>
      <c r="F330" s="12">
        <f t="shared" si="28"/>
        <v>1.1904761904761904E-2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18</v>
      </c>
      <c r="D332" s="7">
        <v>4</v>
      </c>
      <c r="E332" s="12">
        <f t="shared" si="27"/>
        <v>0.10526315789473684</v>
      </c>
      <c r="F332" s="12">
        <f t="shared" si="28"/>
        <v>1.1904761904761904E-2</v>
      </c>
      <c r="G332" s="13">
        <f t="shared" si="29"/>
        <v>-0.77777777777777779</v>
      </c>
      <c r="H332" s="19">
        <f t="shared" si="30"/>
        <v>-8.1871345029239762E-2</v>
      </c>
    </row>
    <row r="333" spans="2:8" ht="15" x14ac:dyDescent="0.2">
      <c r="B333" s="3" t="s">
        <v>130</v>
      </c>
      <c r="C333" s="7">
        <v>8</v>
      </c>
      <c r="D333" s="7">
        <v>2</v>
      </c>
      <c r="E333" s="12">
        <f t="shared" si="27"/>
        <v>4.6783625730994149E-2</v>
      </c>
      <c r="F333" s="12">
        <f t="shared" si="28"/>
        <v>5.9523809523809521E-3</v>
      </c>
      <c r="G333" s="13">
        <f t="shared" si="29"/>
        <v>-0.75</v>
      </c>
      <c r="H333" s="19">
        <f t="shared" si="30"/>
        <v>-3.5087719298245612E-2</v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7</v>
      </c>
      <c r="E335" s="12" t="str">
        <f t="shared" si="27"/>
        <v/>
      </c>
      <c r="F335" s="12">
        <f t="shared" si="28"/>
        <v>2.0833333333333332E-2</v>
      </c>
      <c r="G335" s="13" t="str">
        <f t="shared" si="29"/>
        <v>0</v>
      </c>
      <c r="H335" s="19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6</v>
      </c>
      <c r="E337" s="12" t="str">
        <f t="shared" si="27"/>
        <v/>
      </c>
      <c r="F337" s="12">
        <f t="shared" si="28"/>
        <v>1.7857142857142856E-2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4</v>
      </c>
      <c r="E338" s="12" t="str">
        <f t="shared" si="27"/>
        <v/>
      </c>
      <c r="F338" s="12">
        <f t="shared" si="28"/>
        <v>1.1904761904761904E-2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1</v>
      </c>
      <c r="D340" s="7">
        <v>1</v>
      </c>
      <c r="E340" s="12">
        <f t="shared" si="27"/>
        <v>5.8479532163742687E-3</v>
      </c>
      <c r="F340" s="12">
        <f t="shared" si="28"/>
        <v>2.976190476190476E-3</v>
      </c>
      <c r="G340" s="13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1</v>
      </c>
      <c r="E341" s="12" t="str">
        <f t="shared" si="27"/>
        <v/>
      </c>
      <c r="F341" s="12">
        <f t="shared" si="28"/>
        <v>2.976190476190476E-3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7</v>
      </c>
      <c r="D342" s="7">
        <v>0</v>
      </c>
      <c r="E342" s="12">
        <f t="shared" si="27"/>
        <v>4.0935672514619881E-2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2</v>
      </c>
      <c r="D344" s="7">
        <v>0</v>
      </c>
      <c r="E344" s="12">
        <f t="shared" si="27"/>
        <v>1.1695906432748537E-2</v>
      </c>
      <c r="F344" s="12" t="str">
        <f t="shared" si="28"/>
        <v/>
      </c>
      <c r="G344" s="13" t="str">
        <f t="shared" si="29"/>
        <v>0</v>
      </c>
      <c r="H344" s="19">
        <f t="shared" si="30"/>
        <v>0</v>
      </c>
    </row>
    <row r="345" spans="2:8" ht="15" x14ac:dyDescent="0.2">
      <c r="B345" s="3" t="s">
        <v>366</v>
      </c>
      <c r="C345" s="7">
        <v>4</v>
      </c>
      <c r="D345" s="7">
        <v>6</v>
      </c>
      <c r="E345" s="12">
        <f t="shared" si="27"/>
        <v>2.3391812865497075E-2</v>
      </c>
      <c r="F345" s="12">
        <f t="shared" si="28"/>
        <v>1.7857142857142856E-2</v>
      </c>
      <c r="G345" s="13">
        <f t="shared" si="29"/>
        <v>0.5</v>
      </c>
      <c r="H345" s="19">
        <f t="shared" si="30"/>
        <v>1.1695906432748537E-2</v>
      </c>
    </row>
    <row r="346" spans="2:8" ht="15" x14ac:dyDescent="0.2">
      <c r="B346" s="3" t="s">
        <v>122</v>
      </c>
      <c r="C346" s="7">
        <v>0</v>
      </c>
      <c r="D346" s="7">
        <v>2</v>
      </c>
      <c r="E346" s="12" t="str">
        <f t="shared" si="27"/>
        <v/>
      </c>
      <c r="F346" s="12">
        <f t="shared" si="28"/>
        <v>5.9523809523809521E-3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1</v>
      </c>
      <c r="E347" s="12" t="str">
        <f t="shared" si="27"/>
        <v/>
      </c>
      <c r="F347" s="12">
        <f t="shared" si="28"/>
        <v>2.976190476190476E-3</v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2</v>
      </c>
      <c r="D349" s="7">
        <v>0</v>
      </c>
      <c r="E349" s="12">
        <f t="shared" si="27"/>
        <v>1.1695906432748537E-2</v>
      </c>
      <c r="F349" s="12" t="str">
        <f t="shared" si="28"/>
        <v/>
      </c>
      <c r="G349" s="13" t="str">
        <f t="shared" si="29"/>
        <v>0</v>
      </c>
      <c r="H349" s="19">
        <f t="shared" si="30"/>
        <v>0</v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3</v>
      </c>
      <c r="D354" s="7">
        <v>3</v>
      </c>
      <c r="E354" s="12">
        <f t="shared" si="27"/>
        <v>1.7543859649122806E-2</v>
      </c>
      <c r="F354" s="12">
        <f t="shared" si="28"/>
        <v>8.9285714285714281E-3</v>
      </c>
      <c r="G354" s="13">
        <f t="shared" si="29"/>
        <v>0</v>
      </c>
      <c r="H354" s="19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</v>
      </c>
      <c r="D357" s="7">
        <v>0</v>
      </c>
      <c r="E357" s="12">
        <f t="shared" si="27"/>
        <v>5.8479532163742687E-3</v>
      </c>
      <c r="F357" s="12" t="str">
        <f t="shared" si="28"/>
        <v/>
      </c>
      <c r="G357" s="13" t="str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7</v>
      </c>
      <c r="D358" s="7">
        <v>1</v>
      </c>
      <c r="E358" s="12">
        <f t="shared" si="27"/>
        <v>4.0935672514619881E-2</v>
      </c>
      <c r="F358" s="12">
        <f t="shared" si="28"/>
        <v>2.976190476190476E-3</v>
      </c>
      <c r="G358" s="13">
        <f t="shared" si="29"/>
        <v>-0.8571428571428571</v>
      </c>
      <c r="H358" s="19">
        <f t="shared" si="30"/>
        <v>-3.5087719298245612E-2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8</v>
      </c>
      <c r="E374" s="12">
        <f t="shared" si="31"/>
        <v>5.8479532163742687E-3</v>
      </c>
      <c r="F374" s="12">
        <f t="shared" si="32"/>
        <v>2.3809523809523808E-2</v>
      </c>
      <c r="G374" s="13">
        <f t="shared" si="33"/>
        <v>7</v>
      </c>
      <c r="H374" s="19">
        <f t="shared" si="34"/>
        <v>4.0935672514619881E-2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11</v>
      </c>
      <c r="E378" s="12" t="str">
        <f t="shared" si="31"/>
        <v/>
      </c>
      <c r="F378" s="12">
        <f t="shared" si="32"/>
        <v>3.273809523809524E-2</v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5.8479532163742687E-3</v>
      </c>
      <c r="F381" s="12" t="str">
        <f t="shared" si="32"/>
        <v/>
      </c>
      <c r="G381" s="13" t="str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2</v>
      </c>
      <c r="E387" s="12" t="str">
        <f t="shared" si="31"/>
        <v/>
      </c>
      <c r="F387" s="12">
        <f t="shared" si="32"/>
        <v>5.9523809523809521E-3</v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</v>
      </c>
      <c r="D391" s="7">
        <v>0</v>
      </c>
      <c r="E391" s="12">
        <f t="shared" si="31"/>
        <v>1.1695906432748537E-2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8</v>
      </c>
      <c r="E393" s="12" t="str">
        <f t="shared" si="31"/>
        <v/>
      </c>
      <c r="F393" s="12">
        <f t="shared" si="32"/>
        <v>2.3809523809523808E-2</v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1</v>
      </c>
      <c r="E398" s="12">
        <f t="shared" si="31"/>
        <v>5.8479532163742687E-3</v>
      </c>
      <c r="F398" s="12">
        <f t="shared" si="32"/>
        <v>2.976190476190476E-3</v>
      </c>
      <c r="G398" s="13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1</v>
      </c>
      <c r="E401" s="12">
        <f t="shared" si="31"/>
        <v>5.8479532163742687E-3</v>
      </c>
      <c r="F401" s="12">
        <f t="shared" si="32"/>
        <v>2.976190476190476E-3</v>
      </c>
      <c r="G401" s="13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5.8479532163742687E-3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5.8479532163742687E-3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1</v>
      </c>
      <c r="D406" s="7">
        <v>3</v>
      </c>
      <c r="E406" s="12">
        <f t="shared" si="31"/>
        <v>5.8479532163742687E-3</v>
      </c>
      <c r="F406" s="12">
        <f t="shared" si="32"/>
        <v>8.9285714285714281E-3</v>
      </c>
      <c r="G406" s="13">
        <f t="shared" si="33"/>
        <v>2</v>
      </c>
      <c r="H406" s="19">
        <f t="shared" si="34"/>
        <v>1.1695906432748537E-2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2</v>
      </c>
      <c r="D412" s="7">
        <v>0</v>
      </c>
      <c r="E412" s="12">
        <f t="shared" si="31"/>
        <v>1.1695906432748537E-2</v>
      </c>
      <c r="F412" s="12" t="str">
        <f t="shared" si="32"/>
        <v/>
      </c>
      <c r="G412" s="13" t="str">
        <f t="shared" si="33"/>
        <v>0</v>
      </c>
      <c r="H412" s="19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2</v>
      </c>
      <c r="E416" s="12" t="str">
        <f t="shared" si="31"/>
        <v/>
      </c>
      <c r="F416" s="12">
        <f t="shared" si="32"/>
        <v>5.9523809523809521E-3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1</v>
      </c>
      <c r="E432" s="12" t="str">
        <f t="shared" si="35"/>
        <v/>
      </c>
      <c r="F432" s="12">
        <f t="shared" si="36"/>
        <v>2.976190476190476E-3</v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2</v>
      </c>
      <c r="D447" s="7">
        <v>0</v>
      </c>
      <c r="E447" s="12">
        <f t="shared" si="35"/>
        <v>1.1695906432748537E-2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4</v>
      </c>
      <c r="D460" s="7">
        <v>3</v>
      </c>
      <c r="E460" s="12">
        <f t="shared" si="35"/>
        <v>2.3391812865497075E-2</v>
      </c>
      <c r="F460" s="12">
        <f t="shared" si="36"/>
        <v>8.9285714285714281E-3</v>
      </c>
      <c r="G460" s="13">
        <f t="shared" si="37"/>
        <v>-0.25</v>
      </c>
      <c r="H460" s="19">
        <f t="shared" si="38"/>
        <v>-5.8479532163742687E-3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</v>
      </c>
      <c r="D463" s="7">
        <v>1</v>
      </c>
      <c r="E463" s="12">
        <f t="shared" si="35"/>
        <v>1.1695906432748537E-2</v>
      </c>
      <c r="F463" s="12">
        <f t="shared" si="36"/>
        <v>2.976190476190476E-3</v>
      </c>
      <c r="G463" s="13">
        <f t="shared" si="37"/>
        <v>-0.5</v>
      </c>
      <c r="H463" s="19">
        <f t="shared" si="38"/>
        <v>-5.8479532163742687E-3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1</v>
      </c>
      <c r="E472" s="12" t="str">
        <f t="shared" si="35"/>
        <v/>
      </c>
      <c r="F472" s="12">
        <f t="shared" si="36"/>
        <v>2.976190476190476E-3</v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4</v>
      </c>
      <c r="D479" s="7">
        <v>0</v>
      </c>
      <c r="E479" s="12">
        <f t="shared" si="35"/>
        <v>2.3391812865497075E-2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2</v>
      </c>
      <c r="D483" s="7">
        <v>1</v>
      </c>
      <c r="E483" s="12">
        <f t="shared" si="35"/>
        <v>1.1695906432748537E-2</v>
      </c>
      <c r="F483" s="12">
        <f t="shared" si="36"/>
        <v>2.976190476190476E-3</v>
      </c>
      <c r="G483" s="13">
        <f t="shared" si="37"/>
        <v>-0.5</v>
      </c>
      <c r="H483" s="19">
        <f t="shared" si="38"/>
        <v>-5.8479532163742687E-3</v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</v>
      </c>
      <c r="D485" s="7">
        <v>3</v>
      </c>
      <c r="E485" s="12">
        <f t="shared" si="35"/>
        <v>5.8479532163742687E-3</v>
      </c>
      <c r="F485" s="12">
        <f t="shared" si="36"/>
        <v>8.9285714285714281E-3</v>
      </c>
      <c r="G485" s="13">
        <f t="shared" si="37"/>
        <v>2</v>
      </c>
      <c r="H485" s="19">
        <f t="shared" si="38"/>
        <v>1.1695906432748537E-2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10</v>
      </c>
      <c r="E489" s="12" t="str">
        <f t="shared" si="39"/>
        <v/>
      </c>
      <c r="F489" s="12">
        <f t="shared" si="40"/>
        <v>2.976190476190476E-2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5.8479532163742687E-3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74</v>
      </c>
      <c r="D505" s="41">
        <f>SUM(D506:D530)</f>
        <v>77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4.0540540540540543E-2</v>
      </c>
      <c r="H505" s="42">
        <f>+IF(OR(AND(E505=""),(G505="")),"",E505*G505)</f>
        <v>4.0540540540540543E-2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1</v>
      </c>
      <c r="E507" s="12" t="str">
        <f t="shared" ref="E507:E529" si="43">+IF(C507=0,"",C507/C$505)</f>
        <v/>
      </c>
      <c r="F507" s="12">
        <f t="shared" ref="F507:F529" si="44">+IF(D507=0,"",D507/D$505)</f>
        <v>1.2987012987012988E-2</v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6</v>
      </c>
      <c r="D508" s="7">
        <v>24</v>
      </c>
      <c r="E508" s="12">
        <f t="shared" si="43"/>
        <v>8.1081081081081086E-2</v>
      </c>
      <c r="F508" s="12">
        <f t="shared" si="44"/>
        <v>0.31168831168831168</v>
      </c>
      <c r="G508" s="13">
        <f t="shared" si="45"/>
        <v>3</v>
      </c>
      <c r="H508" s="19">
        <f t="shared" si="46"/>
        <v>0.24324324324324326</v>
      </c>
    </row>
    <row r="509" spans="2:8" ht="15" x14ac:dyDescent="0.2">
      <c r="B509" s="3" t="s">
        <v>456</v>
      </c>
      <c r="C509" s="7">
        <v>6</v>
      </c>
      <c r="D509" s="7">
        <v>20</v>
      </c>
      <c r="E509" s="12">
        <f t="shared" si="43"/>
        <v>8.1081081081081086E-2</v>
      </c>
      <c r="F509" s="12">
        <f t="shared" si="44"/>
        <v>0.25974025974025972</v>
      </c>
      <c r="G509" s="13">
        <f t="shared" si="45"/>
        <v>2.3333333333333335</v>
      </c>
      <c r="H509" s="19">
        <f t="shared" si="46"/>
        <v>0.1891891891891892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1.2987012987012988E-2</v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1</v>
      </c>
      <c r="E519" s="12" t="str">
        <f t="shared" si="43"/>
        <v/>
      </c>
      <c r="F519" s="12">
        <f t="shared" si="44"/>
        <v>1.2987012987012988E-2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20</v>
      </c>
      <c r="D521" s="7">
        <v>4</v>
      </c>
      <c r="E521" s="12">
        <f t="shared" si="43"/>
        <v>0.27027027027027029</v>
      </c>
      <c r="F521" s="12">
        <f t="shared" si="44"/>
        <v>5.1948051948051951E-2</v>
      </c>
      <c r="G521" s="13">
        <f t="shared" si="45"/>
        <v>-0.8</v>
      </c>
      <c r="H521" s="19">
        <f t="shared" si="46"/>
        <v>-0.21621621621621623</v>
      </c>
    </row>
    <row r="522" spans="2:8" ht="25.5" customHeight="1" x14ac:dyDescent="0.2">
      <c r="B522" s="3" t="s">
        <v>193</v>
      </c>
      <c r="C522" s="7">
        <v>41</v>
      </c>
      <c r="D522" s="7">
        <v>24</v>
      </c>
      <c r="E522" s="12">
        <f t="shared" si="43"/>
        <v>0.55405405405405406</v>
      </c>
      <c r="F522" s="12">
        <f t="shared" si="44"/>
        <v>0.31168831168831168</v>
      </c>
      <c r="G522" s="13">
        <f t="shared" si="45"/>
        <v>-0.41463414634146339</v>
      </c>
      <c r="H522" s="19">
        <f t="shared" si="46"/>
        <v>-0.22972972972972971</v>
      </c>
    </row>
    <row r="523" spans="2:8" ht="13.5" customHeight="1" x14ac:dyDescent="0.2">
      <c r="B523" s="3" t="s">
        <v>462</v>
      </c>
      <c r="C523" s="7">
        <v>1</v>
      </c>
      <c r="D523" s="7">
        <v>0</v>
      </c>
      <c r="E523" s="12">
        <f t="shared" si="43"/>
        <v>1.3513513513513514E-2</v>
      </c>
      <c r="F523" s="12" t="str">
        <f t="shared" si="44"/>
        <v/>
      </c>
      <c r="G523" s="13" t="str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0</v>
      </c>
      <c r="D524" s="7">
        <v>1</v>
      </c>
      <c r="E524" s="12" t="str">
        <f t="shared" si="43"/>
        <v/>
      </c>
      <c r="F524" s="12">
        <f t="shared" si="44"/>
        <v>1.2987012987012988E-2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1</v>
      </c>
      <c r="E530" s="12" t="str">
        <f>+IF(C530=0,"",C530/C$505)</f>
        <v/>
      </c>
      <c r="F530" s="12">
        <f>+IF(D530=0,"",D530/D$505)</f>
        <v>1.2987012987012988E-2</v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  <c r="C531" s="16"/>
      <c r="D531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563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496</v>
      </c>
      <c r="C8" s="40">
        <f>+C18+C70+C151+C294+C505</f>
        <v>14297</v>
      </c>
      <c r="D8" s="41">
        <f>+D18+D70+D151+D294+D505</f>
        <v>5295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-0.62964258235993564</v>
      </c>
      <c r="H8" s="42">
        <f t="shared" ref="H8:H13" si="2">+IF(OR(AND(E8=""),(G8="")),"",E8*G8)</f>
        <v>-0.62964258235993564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421</v>
      </c>
      <c r="D9" s="35">
        <f>+D18</f>
        <v>86</v>
      </c>
      <c r="E9" s="36">
        <f t="shared" si="0"/>
        <v>2.9446737077708611E-2</v>
      </c>
      <c r="F9" s="36">
        <f t="shared" si="0"/>
        <v>1.6241737488196413E-2</v>
      </c>
      <c r="G9" s="36">
        <f t="shared" si="1"/>
        <v>-0.79572446555819476</v>
      </c>
      <c r="H9" s="19">
        <f t="shared" si="2"/>
        <v>-2.3431489123592362E-2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1024</v>
      </c>
      <c r="D10" s="37">
        <f>+D70</f>
        <v>510</v>
      </c>
      <c r="E10" s="36">
        <f t="shared" si="0"/>
        <v>7.1623417500174869E-2</v>
      </c>
      <c r="F10" s="36">
        <f t="shared" si="0"/>
        <v>9.6317280453257784E-2</v>
      </c>
      <c r="G10" s="36">
        <f t="shared" si="1"/>
        <v>-0.501953125</v>
      </c>
      <c r="H10" s="19">
        <f t="shared" si="2"/>
        <v>-3.5951598237392461E-2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4752</v>
      </c>
      <c r="D11" s="37">
        <f>D151</f>
        <v>1262</v>
      </c>
      <c r="E11" s="36">
        <f t="shared" si="0"/>
        <v>0.33237742183674895</v>
      </c>
      <c r="F11" s="36">
        <f t="shared" si="0"/>
        <v>0.23833805476864967</v>
      </c>
      <c r="G11" s="36">
        <f t="shared" si="1"/>
        <v>-0.73442760942760943</v>
      </c>
      <c r="H11" s="19">
        <f t="shared" si="2"/>
        <v>-0.24410715534727565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6947</v>
      </c>
      <c r="D12" s="37">
        <f>+D294</f>
        <v>2512</v>
      </c>
      <c r="E12" s="36">
        <f t="shared" si="0"/>
        <v>0.48590613415401834</v>
      </c>
      <c r="F12" s="36">
        <f t="shared" si="0"/>
        <v>0.474409820585458</v>
      </c>
      <c r="G12" s="36">
        <f t="shared" si="1"/>
        <v>-0.6384050669353678</v>
      </c>
      <c r="H12" s="19">
        <f t="shared" si="2"/>
        <v>-0.31020493809890187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1153</v>
      </c>
      <c r="D13" s="37">
        <f>D505</f>
        <v>925</v>
      </c>
      <c r="E13" s="36">
        <f t="shared" si="0"/>
        <v>8.064628943134923E-2</v>
      </c>
      <c r="F13" s="36">
        <f t="shared" si="0"/>
        <v>0.17469310670443816</v>
      </c>
      <c r="G13" s="36">
        <f t="shared" si="1"/>
        <v>-0.19774501300954034</v>
      </c>
      <c r="H13" s="19">
        <f t="shared" si="2"/>
        <v>-1.594740155277331E-2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421</v>
      </c>
      <c r="D18" s="41">
        <f>SUM(D19:D64)</f>
        <v>86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-0.79572446555819476</v>
      </c>
      <c r="H18" s="42">
        <f>+IF(OR(AND(E18=""),(G18="")),"",E18*G18)</f>
        <v>-0.79572446555819476</v>
      </c>
    </row>
    <row r="19" spans="2:8" ht="15" x14ac:dyDescent="0.2">
      <c r="B19" s="3" t="s">
        <v>0</v>
      </c>
      <c r="C19" s="7">
        <v>1</v>
      </c>
      <c r="D19" s="7">
        <v>1</v>
      </c>
      <c r="E19" s="8">
        <f>+IF(C19=0,"",C19/C$18)</f>
        <v>2.3752969121140144E-3</v>
      </c>
      <c r="F19" s="8">
        <f>+IF(D19=0,"",D19/D$18)</f>
        <v>1.1627906976744186E-2</v>
      </c>
      <c r="G19" s="9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41</v>
      </c>
      <c r="D20" s="7">
        <v>6</v>
      </c>
      <c r="E20" s="8">
        <f t="shared" ref="E20:E64" si="3">+IF(C20=0,"",C20/C$18)</f>
        <v>9.7387173396674589E-2</v>
      </c>
      <c r="F20" s="8">
        <f t="shared" ref="F20:F64" si="4">+IF(D20=0,"",D20/D$18)</f>
        <v>6.9767441860465115E-2</v>
      </c>
      <c r="G20" s="9">
        <f t="shared" ref="G20:G64" si="5">+IF(OR(AND(D20=0),(C20=0)),"0",((D20-C20)/C20))</f>
        <v>-0.85365853658536583</v>
      </c>
      <c r="H20" s="19">
        <f t="shared" ref="H20:H64" si="6">+IF(OR(AND(E20=""),(G20="")),"",E20*G20)</f>
        <v>-8.3135391923990498E-2</v>
      </c>
    </row>
    <row r="21" spans="2:8" ht="25.5" customHeight="1" x14ac:dyDescent="0.2">
      <c r="B21" s="3" t="s">
        <v>1</v>
      </c>
      <c r="C21" s="7">
        <v>1</v>
      </c>
      <c r="D21" s="7">
        <v>1</v>
      </c>
      <c r="E21" s="8">
        <f t="shared" si="3"/>
        <v>2.3752969121140144E-3</v>
      </c>
      <c r="F21" s="8">
        <f t="shared" si="4"/>
        <v>1.1627906976744186E-2</v>
      </c>
      <c r="G21" s="9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2</v>
      </c>
      <c r="D22" s="7">
        <v>2</v>
      </c>
      <c r="E22" s="8">
        <f t="shared" si="3"/>
        <v>4.7505938242280287E-3</v>
      </c>
      <c r="F22" s="8">
        <f t="shared" si="4"/>
        <v>2.3255813953488372E-2</v>
      </c>
      <c r="G22" s="9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2</v>
      </c>
      <c r="D23" s="7">
        <v>1</v>
      </c>
      <c r="E23" s="8">
        <f t="shared" si="3"/>
        <v>4.7505938242280287E-3</v>
      </c>
      <c r="F23" s="8">
        <f t="shared" si="4"/>
        <v>1.1627906976744186E-2</v>
      </c>
      <c r="G23" s="9">
        <f t="shared" si="5"/>
        <v>-0.5</v>
      </c>
      <c r="H23" s="19">
        <f t="shared" si="6"/>
        <v>-2.3752969121140144E-3</v>
      </c>
    </row>
    <row r="24" spans="2:8" ht="37.5" customHeight="1" x14ac:dyDescent="0.2">
      <c r="B24" s="3" t="s">
        <v>199</v>
      </c>
      <c r="C24" s="7">
        <v>3</v>
      </c>
      <c r="D24" s="7">
        <v>3</v>
      </c>
      <c r="E24" s="8">
        <f t="shared" si="3"/>
        <v>7.1258907363420431E-3</v>
      </c>
      <c r="F24" s="8">
        <f t="shared" si="4"/>
        <v>3.4883720930232558E-2</v>
      </c>
      <c r="G24" s="9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7</v>
      </c>
      <c r="D25" s="7">
        <v>1</v>
      </c>
      <c r="E25" s="8">
        <f t="shared" si="3"/>
        <v>1.66270783847981E-2</v>
      </c>
      <c r="F25" s="8">
        <f t="shared" si="4"/>
        <v>1.1627906976744186E-2</v>
      </c>
      <c r="G25" s="9">
        <f t="shared" si="5"/>
        <v>-0.8571428571428571</v>
      </c>
      <c r="H25" s="19">
        <f t="shared" si="6"/>
        <v>-1.4251781472684084E-2</v>
      </c>
    </row>
    <row r="26" spans="2:8" ht="15" x14ac:dyDescent="0.2">
      <c r="B26" s="3" t="s">
        <v>6</v>
      </c>
      <c r="C26" s="7">
        <v>10</v>
      </c>
      <c r="D26" s="7">
        <v>4</v>
      </c>
      <c r="E26" s="8">
        <f t="shared" si="3"/>
        <v>2.3752969121140142E-2</v>
      </c>
      <c r="F26" s="8">
        <f t="shared" si="4"/>
        <v>4.6511627906976744E-2</v>
      </c>
      <c r="G26" s="9">
        <f t="shared" si="5"/>
        <v>-0.6</v>
      </c>
      <c r="H26" s="19">
        <f t="shared" si="6"/>
        <v>-1.4251781472684084E-2</v>
      </c>
    </row>
    <row r="27" spans="2:8" ht="15" x14ac:dyDescent="0.2">
      <c r="B27" s="3" t="s">
        <v>3</v>
      </c>
      <c r="C27" s="7">
        <v>4</v>
      </c>
      <c r="D27" s="7">
        <v>4</v>
      </c>
      <c r="E27" s="8">
        <f t="shared" si="3"/>
        <v>9.5011876484560574E-3</v>
      </c>
      <c r="F27" s="8">
        <f t="shared" si="4"/>
        <v>4.6511627906976744E-2</v>
      </c>
      <c r="G27" s="9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95</v>
      </c>
      <c r="D28" s="7">
        <v>14</v>
      </c>
      <c r="E28" s="8">
        <f t="shared" si="3"/>
        <v>0.22565320665083136</v>
      </c>
      <c r="F28" s="8">
        <f t="shared" si="4"/>
        <v>0.16279069767441862</v>
      </c>
      <c r="G28" s="9">
        <f t="shared" si="5"/>
        <v>-0.85263157894736841</v>
      </c>
      <c r="H28" s="19">
        <f t="shared" si="6"/>
        <v>-0.19239904988123516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8</v>
      </c>
      <c r="D30" s="7">
        <v>0</v>
      </c>
      <c r="E30" s="8">
        <f t="shared" si="3"/>
        <v>1.9002375296912115E-2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2.3752969121140144E-3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2.3752969121140144E-3</v>
      </c>
      <c r="F32" s="8" t="str">
        <f t="shared" si="4"/>
        <v/>
      </c>
      <c r="G32" s="9" t="str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1.1627906976744186E-2</v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13</v>
      </c>
      <c r="D34" s="7">
        <v>1</v>
      </c>
      <c r="E34" s="8">
        <f t="shared" si="3"/>
        <v>3.0878859857482184E-2</v>
      </c>
      <c r="F34" s="8">
        <f t="shared" si="4"/>
        <v>1.1627906976744186E-2</v>
      </c>
      <c r="G34" s="9">
        <f t="shared" si="5"/>
        <v>-0.92307692307692313</v>
      </c>
      <c r="H34" s="19">
        <f t="shared" si="6"/>
        <v>-2.8503562945368172E-2</v>
      </c>
    </row>
    <row r="35" spans="2:8" ht="15" x14ac:dyDescent="0.2">
      <c r="B35" s="3" t="s">
        <v>204</v>
      </c>
      <c r="C35" s="7">
        <v>2</v>
      </c>
      <c r="D35" s="7">
        <v>0</v>
      </c>
      <c r="E35" s="8">
        <f t="shared" si="3"/>
        <v>4.7505938242280287E-3</v>
      </c>
      <c r="F35" s="8" t="str">
        <f t="shared" si="4"/>
        <v/>
      </c>
      <c r="G35" s="9" t="str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7">
        <v>5</v>
      </c>
      <c r="D36" s="7">
        <v>0</v>
      </c>
      <c r="E36" s="8">
        <f t="shared" si="3"/>
        <v>1.1876484560570071E-2</v>
      </c>
      <c r="F36" s="8" t="str">
        <f t="shared" si="4"/>
        <v/>
      </c>
      <c r="G36" s="9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3</v>
      </c>
      <c r="D37" s="7">
        <v>0</v>
      </c>
      <c r="E37" s="8">
        <f t="shared" si="3"/>
        <v>7.1258907363420431E-3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1</v>
      </c>
      <c r="E40" s="8" t="str">
        <f t="shared" si="3"/>
        <v/>
      </c>
      <c r="F40" s="8">
        <f t="shared" si="4"/>
        <v>1.1627906976744186E-2</v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1</v>
      </c>
      <c r="E42" s="8">
        <f t="shared" si="3"/>
        <v>4.7505938242280287E-3</v>
      </c>
      <c r="F42" s="8">
        <f t="shared" si="4"/>
        <v>1.1627906976744186E-2</v>
      </c>
      <c r="G42" s="9">
        <f t="shared" si="5"/>
        <v>-0.5</v>
      </c>
      <c r="H42" s="19">
        <f t="shared" si="6"/>
        <v>-2.3752969121140144E-3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1.1627906976744186E-2</v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1</v>
      </c>
      <c r="E46" s="8" t="str">
        <f t="shared" si="3"/>
        <v/>
      </c>
      <c r="F46" s="8">
        <f t="shared" si="4"/>
        <v>1.1627906976744186E-2</v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2</v>
      </c>
      <c r="D47" s="7">
        <v>1</v>
      </c>
      <c r="E47" s="8">
        <f t="shared" si="3"/>
        <v>4.7505938242280287E-3</v>
      </c>
      <c r="F47" s="8">
        <f t="shared" si="4"/>
        <v>1.1627906976744186E-2</v>
      </c>
      <c r="G47" s="9">
        <f t="shared" si="5"/>
        <v>-0.5</v>
      </c>
      <c r="H47" s="19">
        <f t="shared" si="6"/>
        <v>-2.3752969121140144E-3</v>
      </c>
    </row>
    <row r="48" spans="2:8" ht="15" x14ac:dyDescent="0.2">
      <c r="B48" s="3" t="s">
        <v>11</v>
      </c>
      <c r="C48" s="7">
        <v>54</v>
      </c>
      <c r="D48" s="7">
        <v>4</v>
      </c>
      <c r="E48" s="8">
        <f t="shared" si="3"/>
        <v>0.12826603325415678</v>
      </c>
      <c r="F48" s="8">
        <f t="shared" si="4"/>
        <v>4.6511627906976744E-2</v>
      </c>
      <c r="G48" s="9">
        <f t="shared" si="5"/>
        <v>-0.92592592592592593</v>
      </c>
      <c r="H48" s="19">
        <f t="shared" si="6"/>
        <v>-0.11876484560570072</v>
      </c>
    </row>
    <row r="49" spans="2:8" ht="15" x14ac:dyDescent="0.2">
      <c r="B49" s="3" t="s">
        <v>16</v>
      </c>
      <c r="C49" s="7">
        <v>1</v>
      </c>
      <c r="D49" s="7">
        <v>1</v>
      </c>
      <c r="E49" s="8">
        <f t="shared" si="3"/>
        <v>2.3752969121140144E-3</v>
      </c>
      <c r="F49" s="8">
        <f t="shared" si="4"/>
        <v>1.1627906976744186E-2</v>
      </c>
      <c r="G49" s="9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5</v>
      </c>
      <c r="D50" s="7">
        <v>7</v>
      </c>
      <c r="E50" s="8">
        <f t="shared" si="3"/>
        <v>1.1876484560570071E-2</v>
      </c>
      <c r="F50" s="8">
        <f t="shared" si="4"/>
        <v>8.1395348837209308E-2</v>
      </c>
      <c r="G50" s="9">
        <f t="shared" si="5"/>
        <v>0.4</v>
      </c>
      <c r="H50" s="19">
        <f t="shared" si="6"/>
        <v>4.7505938242280287E-3</v>
      </c>
    </row>
    <row r="51" spans="2:8" ht="15" x14ac:dyDescent="0.2">
      <c r="B51" s="3" t="s">
        <v>13</v>
      </c>
      <c r="C51" s="7">
        <v>0</v>
      </c>
      <c r="D51" s="7">
        <v>2</v>
      </c>
      <c r="E51" s="8" t="str">
        <f t="shared" si="3"/>
        <v/>
      </c>
      <c r="F51" s="8">
        <f t="shared" si="4"/>
        <v>2.3255813953488372E-2</v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8</v>
      </c>
      <c r="D52" s="7">
        <v>2</v>
      </c>
      <c r="E52" s="8">
        <f t="shared" si="3"/>
        <v>1.9002375296912115E-2</v>
      </c>
      <c r="F52" s="8">
        <f t="shared" si="4"/>
        <v>2.3255813953488372E-2</v>
      </c>
      <c r="G52" s="9">
        <f t="shared" si="5"/>
        <v>-0.75</v>
      </c>
      <c r="H52" s="19">
        <f t="shared" si="6"/>
        <v>-1.4251781472684086E-2</v>
      </c>
    </row>
    <row r="53" spans="2:8" ht="15" x14ac:dyDescent="0.2">
      <c r="B53" s="3" t="s">
        <v>12</v>
      </c>
      <c r="C53" s="7">
        <v>16</v>
      </c>
      <c r="D53" s="7">
        <v>1</v>
      </c>
      <c r="E53" s="8">
        <f t="shared" si="3"/>
        <v>3.800475059382423E-2</v>
      </c>
      <c r="F53" s="8">
        <f t="shared" si="4"/>
        <v>1.1627906976744186E-2</v>
      </c>
      <c r="G53" s="9">
        <f t="shared" si="5"/>
        <v>-0.9375</v>
      </c>
      <c r="H53" s="19">
        <f t="shared" si="6"/>
        <v>-3.5629453681710214E-2</v>
      </c>
    </row>
    <row r="54" spans="2:8" ht="15" x14ac:dyDescent="0.2">
      <c r="B54" s="3" t="s">
        <v>214</v>
      </c>
      <c r="C54" s="7">
        <v>1</v>
      </c>
      <c r="D54" s="7">
        <v>0</v>
      </c>
      <c r="E54" s="8">
        <f t="shared" si="3"/>
        <v>2.3752969121140144E-3</v>
      </c>
      <c r="F54" s="8" t="str">
        <f t="shared" si="4"/>
        <v/>
      </c>
      <c r="G54" s="9" t="str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5</v>
      </c>
      <c r="E56" s="8" t="str">
        <f t="shared" si="3"/>
        <v/>
      </c>
      <c r="F56" s="8">
        <f t="shared" si="4"/>
        <v>5.8139534883720929E-2</v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2.3752969121140144E-3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43</v>
      </c>
      <c r="D58" s="7">
        <v>1</v>
      </c>
      <c r="E58" s="8">
        <f t="shared" si="3"/>
        <v>0.10213776722090261</v>
      </c>
      <c r="F58" s="8">
        <f t="shared" si="4"/>
        <v>1.1627906976744186E-2</v>
      </c>
      <c r="G58" s="9">
        <f t="shared" si="5"/>
        <v>-0.97674418604651159</v>
      </c>
      <c r="H58" s="19">
        <f t="shared" si="6"/>
        <v>-9.9762470308788584E-2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2.3752969121140144E-3</v>
      </c>
      <c r="F59" s="8" t="str">
        <f t="shared" si="4"/>
        <v/>
      </c>
      <c r="G59" s="9" t="str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69</v>
      </c>
      <c r="D60" s="7">
        <v>3</v>
      </c>
      <c r="E60" s="8">
        <f t="shared" si="3"/>
        <v>0.16389548693586697</v>
      </c>
      <c r="F60" s="8">
        <f t="shared" si="4"/>
        <v>3.4883720930232558E-2</v>
      </c>
      <c r="G60" s="9">
        <f t="shared" si="5"/>
        <v>-0.95652173913043481</v>
      </c>
      <c r="H60" s="19">
        <f t="shared" si="6"/>
        <v>-0.15676959619952494</v>
      </c>
    </row>
    <row r="61" spans="2:8" ht="15" x14ac:dyDescent="0.2">
      <c r="B61" s="3" t="s">
        <v>219</v>
      </c>
      <c r="C61" s="7">
        <v>7</v>
      </c>
      <c r="D61" s="7">
        <v>1</v>
      </c>
      <c r="E61" s="8">
        <f t="shared" si="3"/>
        <v>1.66270783847981E-2</v>
      </c>
      <c r="F61" s="8">
        <f t="shared" si="4"/>
        <v>1.1627906976744186E-2</v>
      </c>
      <c r="G61" s="9">
        <f t="shared" si="5"/>
        <v>-0.8571428571428571</v>
      </c>
      <c r="H61" s="19">
        <f t="shared" si="6"/>
        <v>-1.4251781472684084E-2</v>
      </c>
    </row>
    <row r="62" spans="2:8" ht="15" x14ac:dyDescent="0.2">
      <c r="B62" s="3" t="s">
        <v>19</v>
      </c>
      <c r="C62" s="7">
        <v>4</v>
      </c>
      <c r="D62" s="7">
        <v>8</v>
      </c>
      <c r="E62" s="8">
        <f t="shared" si="3"/>
        <v>9.5011876484560574E-3</v>
      </c>
      <c r="F62" s="8">
        <f t="shared" si="4"/>
        <v>9.3023255813953487E-2</v>
      </c>
      <c r="G62" s="9">
        <f t="shared" si="5"/>
        <v>1</v>
      </c>
      <c r="H62" s="19">
        <f t="shared" si="6"/>
        <v>9.5011876484560574E-3</v>
      </c>
    </row>
    <row r="63" spans="2:8" ht="15" x14ac:dyDescent="0.2">
      <c r="B63" s="3" t="s">
        <v>220</v>
      </c>
      <c r="C63" s="7">
        <v>5</v>
      </c>
      <c r="D63" s="7">
        <v>1</v>
      </c>
      <c r="E63" s="8">
        <f t="shared" si="3"/>
        <v>1.1876484560570071E-2</v>
      </c>
      <c r="F63" s="8">
        <f t="shared" si="4"/>
        <v>1.1627906976744186E-2</v>
      </c>
      <c r="G63" s="9">
        <f t="shared" si="5"/>
        <v>-0.8</v>
      </c>
      <c r="H63" s="19">
        <f t="shared" si="6"/>
        <v>-9.5011876484560574E-3</v>
      </c>
    </row>
    <row r="64" spans="2:8" ht="13.5" customHeight="1" x14ac:dyDescent="0.2">
      <c r="B64" s="3" t="s">
        <v>221</v>
      </c>
      <c r="C64" s="7">
        <v>3</v>
      </c>
      <c r="D64" s="7">
        <v>6</v>
      </c>
      <c r="E64" s="8">
        <f t="shared" si="3"/>
        <v>7.1258907363420431E-3</v>
      </c>
      <c r="F64" s="8">
        <f t="shared" si="4"/>
        <v>6.9767441860465115E-2</v>
      </c>
      <c r="G64" s="9">
        <f t="shared" si="5"/>
        <v>1</v>
      </c>
      <c r="H64" s="19">
        <f t="shared" si="6"/>
        <v>7.1258907363420431E-3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1024</v>
      </c>
      <c r="D70" s="41">
        <f>SUM(D71:D145)</f>
        <v>510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-0.501953125</v>
      </c>
      <c r="H70" s="42">
        <f>+IF(OR(AND(E70=""),(G70="")),"",E70*G70)</f>
        <v>-0.501953125</v>
      </c>
    </row>
    <row r="71" spans="2:8" ht="15" x14ac:dyDescent="0.2">
      <c r="B71" s="3" t="s">
        <v>20</v>
      </c>
      <c r="C71" s="7">
        <v>12</v>
      </c>
      <c r="D71" s="7">
        <v>8</v>
      </c>
      <c r="E71" s="12">
        <f>+IF(C71=0,"",C71/C$70)</f>
        <v>1.171875E-2</v>
      </c>
      <c r="F71" s="12">
        <f>+IF(D71=0,"",D71/D$70)</f>
        <v>1.5686274509803921E-2</v>
      </c>
      <c r="G71" s="13">
        <f>+IF(OR(AND(D71=0),(C71=0)),"0",((D71-C71)/C71))</f>
        <v>-0.33333333333333331</v>
      </c>
      <c r="H71" s="19">
        <f>+IF(OR(AND(E71=""),(G71="")),"",E71*G71)</f>
        <v>-3.90625E-3</v>
      </c>
    </row>
    <row r="72" spans="2:8" ht="15" x14ac:dyDescent="0.2">
      <c r="B72" s="3" t="s">
        <v>21</v>
      </c>
      <c r="C72" s="7">
        <v>8</v>
      </c>
      <c r="D72" s="7">
        <v>14</v>
      </c>
      <c r="E72" s="12">
        <f t="shared" ref="E72:E135" si="7">+IF(C72=0,"",C72/C$70)</f>
        <v>7.8125E-3</v>
      </c>
      <c r="F72" s="12">
        <f t="shared" ref="F72:F135" si="8">+IF(D72=0,"",D72/D$70)</f>
        <v>2.7450980392156862E-2</v>
      </c>
      <c r="G72" s="13">
        <f t="shared" ref="G72:G135" si="9">+IF(OR(AND(D72=0),(C72=0)),"0",((D72-C72)/C72))</f>
        <v>0.75</v>
      </c>
      <c r="H72" s="19">
        <f t="shared" ref="H72:H135" si="10">+IF(OR(AND(E72=""),(G72="")),"",E72*G72)</f>
        <v>5.859375E-3</v>
      </c>
    </row>
    <row r="73" spans="2:8" ht="15" x14ac:dyDescent="0.2">
      <c r="B73" s="3" t="s">
        <v>22</v>
      </c>
      <c r="C73" s="7">
        <v>68</v>
      </c>
      <c r="D73" s="7">
        <v>8</v>
      </c>
      <c r="E73" s="12">
        <f t="shared" si="7"/>
        <v>6.640625E-2</v>
      </c>
      <c r="F73" s="12">
        <f t="shared" si="8"/>
        <v>1.5686274509803921E-2</v>
      </c>
      <c r="G73" s="13">
        <f t="shared" si="9"/>
        <v>-0.88235294117647056</v>
      </c>
      <c r="H73" s="19">
        <f t="shared" si="10"/>
        <v>-5.859375E-2</v>
      </c>
    </row>
    <row r="74" spans="2:8" ht="15" x14ac:dyDescent="0.2">
      <c r="B74" s="3" t="s">
        <v>222</v>
      </c>
      <c r="C74" s="7">
        <v>123</v>
      </c>
      <c r="D74" s="7">
        <v>27</v>
      </c>
      <c r="E74" s="12">
        <f t="shared" si="7"/>
        <v>0.1201171875</v>
      </c>
      <c r="F74" s="12">
        <f t="shared" si="8"/>
        <v>5.2941176470588235E-2</v>
      </c>
      <c r="G74" s="13">
        <f t="shared" si="9"/>
        <v>-0.78048780487804881</v>
      </c>
      <c r="H74" s="19">
        <f t="shared" si="10"/>
        <v>-9.375E-2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9.765625E-4</v>
      </c>
      <c r="F75" s="12">
        <f t="shared" si="8"/>
        <v>1.9607843137254902E-3</v>
      </c>
      <c r="G75" s="13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2</v>
      </c>
      <c r="D76" s="7">
        <v>0</v>
      </c>
      <c r="E76" s="12">
        <f t="shared" si="7"/>
        <v>1.953125E-3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1</v>
      </c>
      <c r="D77" s="7">
        <v>6</v>
      </c>
      <c r="E77" s="12">
        <f t="shared" si="7"/>
        <v>9.765625E-4</v>
      </c>
      <c r="F77" s="12">
        <f t="shared" si="8"/>
        <v>1.1764705882352941E-2</v>
      </c>
      <c r="G77" s="13">
        <f t="shared" si="9"/>
        <v>5</v>
      </c>
      <c r="H77" s="19">
        <f t="shared" si="10"/>
        <v>4.8828125E-3</v>
      </c>
    </row>
    <row r="78" spans="2:8" ht="15" x14ac:dyDescent="0.2">
      <c r="B78" s="3" t="s">
        <v>225</v>
      </c>
      <c r="C78" s="7">
        <v>1</v>
      </c>
      <c r="D78" s="7">
        <v>3</v>
      </c>
      <c r="E78" s="12">
        <f t="shared" si="7"/>
        <v>9.765625E-4</v>
      </c>
      <c r="F78" s="12">
        <f t="shared" si="8"/>
        <v>5.8823529411764705E-3</v>
      </c>
      <c r="G78" s="13">
        <f t="shared" si="9"/>
        <v>2</v>
      </c>
      <c r="H78" s="19">
        <f t="shared" si="10"/>
        <v>1.953125E-3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12</v>
      </c>
      <c r="D80" s="7">
        <v>8</v>
      </c>
      <c r="E80" s="12">
        <f t="shared" si="7"/>
        <v>1.171875E-2</v>
      </c>
      <c r="F80" s="12">
        <f t="shared" si="8"/>
        <v>1.5686274509803921E-2</v>
      </c>
      <c r="G80" s="13">
        <f t="shared" si="9"/>
        <v>-0.33333333333333331</v>
      </c>
      <c r="H80" s="19">
        <f t="shared" si="10"/>
        <v>-3.90625E-3</v>
      </c>
    </row>
    <row r="81" spans="2:8" ht="15" x14ac:dyDescent="0.2">
      <c r="B81" s="3" t="s">
        <v>24</v>
      </c>
      <c r="C81" s="7">
        <v>2</v>
      </c>
      <c r="D81" s="7">
        <v>0</v>
      </c>
      <c r="E81" s="12">
        <f t="shared" si="7"/>
        <v>1.953125E-3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37</v>
      </c>
      <c r="D82" s="7">
        <v>3</v>
      </c>
      <c r="E82" s="12">
        <f t="shared" si="7"/>
        <v>3.61328125E-2</v>
      </c>
      <c r="F82" s="12">
        <f t="shared" si="8"/>
        <v>5.8823529411764705E-3</v>
      </c>
      <c r="G82" s="13">
        <f t="shared" si="9"/>
        <v>-0.91891891891891897</v>
      </c>
      <c r="H82" s="19">
        <f t="shared" si="10"/>
        <v>-3.3203125E-2</v>
      </c>
    </row>
    <row r="83" spans="2:8" ht="15" x14ac:dyDescent="0.2">
      <c r="B83" s="3" t="s">
        <v>229</v>
      </c>
      <c r="C83" s="7">
        <v>15</v>
      </c>
      <c r="D83" s="7">
        <v>17</v>
      </c>
      <c r="E83" s="12">
        <f t="shared" si="7"/>
        <v>1.46484375E-2</v>
      </c>
      <c r="F83" s="12">
        <f t="shared" si="8"/>
        <v>3.3333333333333333E-2</v>
      </c>
      <c r="G83" s="13">
        <f t="shared" si="9"/>
        <v>0.13333333333333333</v>
      </c>
      <c r="H83" s="19">
        <f t="shared" si="10"/>
        <v>1.953125E-3</v>
      </c>
    </row>
    <row r="84" spans="2:8" ht="15" x14ac:dyDescent="0.2">
      <c r="B84" s="3" t="s">
        <v>230</v>
      </c>
      <c r="C84" s="7">
        <v>7</v>
      </c>
      <c r="D84" s="7">
        <v>14</v>
      </c>
      <c r="E84" s="12">
        <f t="shared" si="7"/>
        <v>6.8359375E-3</v>
      </c>
      <c r="F84" s="12">
        <f t="shared" si="8"/>
        <v>2.7450980392156862E-2</v>
      </c>
      <c r="G84" s="13">
        <f t="shared" si="9"/>
        <v>1</v>
      </c>
      <c r="H84" s="19">
        <f t="shared" si="10"/>
        <v>6.8359375E-3</v>
      </c>
    </row>
    <row r="85" spans="2:8" ht="15" x14ac:dyDescent="0.2">
      <c r="B85" s="3" t="s">
        <v>28</v>
      </c>
      <c r="C85" s="7">
        <v>9</v>
      </c>
      <c r="D85" s="7">
        <v>15</v>
      </c>
      <c r="E85" s="12">
        <f t="shared" si="7"/>
        <v>8.7890625E-3</v>
      </c>
      <c r="F85" s="12">
        <f t="shared" si="8"/>
        <v>2.9411764705882353E-2</v>
      </c>
      <c r="G85" s="13">
        <f t="shared" si="9"/>
        <v>0.66666666666666663</v>
      </c>
      <c r="H85" s="19">
        <f t="shared" si="10"/>
        <v>5.859375E-3</v>
      </c>
    </row>
    <row r="86" spans="2:8" ht="15" x14ac:dyDescent="0.2">
      <c r="B86" s="3" t="s">
        <v>231</v>
      </c>
      <c r="C86" s="7">
        <v>19</v>
      </c>
      <c r="D86" s="7">
        <v>6</v>
      </c>
      <c r="E86" s="12">
        <f t="shared" si="7"/>
        <v>1.85546875E-2</v>
      </c>
      <c r="F86" s="12">
        <f t="shared" si="8"/>
        <v>1.1764705882352941E-2</v>
      </c>
      <c r="G86" s="13">
        <f t="shared" si="9"/>
        <v>-0.68421052631578949</v>
      </c>
      <c r="H86" s="19">
        <f t="shared" si="10"/>
        <v>-1.26953125E-2</v>
      </c>
    </row>
    <row r="87" spans="2:8" ht="15" x14ac:dyDescent="0.2">
      <c r="B87" s="3" t="s">
        <v>232</v>
      </c>
      <c r="C87" s="7">
        <v>3</v>
      </c>
      <c r="D87" s="7">
        <v>13</v>
      </c>
      <c r="E87" s="12">
        <f t="shared" si="7"/>
        <v>2.9296875E-3</v>
      </c>
      <c r="F87" s="12">
        <f t="shared" si="8"/>
        <v>2.5490196078431372E-2</v>
      </c>
      <c r="G87" s="13">
        <f t="shared" si="9"/>
        <v>3.3333333333333335</v>
      </c>
      <c r="H87" s="19">
        <f t="shared" si="10"/>
        <v>9.765625E-3</v>
      </c>
    </row>
    <row r="88" spans="2:8" ht="15" x14ac:dyDescent="0.2">
      <c r="B88" s="3" t="s">
        <v>233</v>
      </c>
      <c r="C88" s="7">
        <v>12</v>
      </c>
      <c r="D88" s="7">
        <v>10</v>
      </c>
      <c r="E88" s="12">
        <f t="shared" si="7"/>
        <v>1.171875E-2</v>
      </c>
      <c r="F88" s="12">
        <f t="shared" si="8"/>
        <v>1.9607843137254902E-2</v>
      </c>
      <c r="G88" s="13">
        <f t="shared" si="9"/>
        <v>-0.16666666666666666</v>
      </c>
      <c r="H88" s="19">
        <f t="shared" si="10"/>
        <v>-1.953125E-3</v>
      </c>
    </row>
    <row r="89" spans="2:8" ht="15" x14ac:dyDescent="0.2">
      <c r="B89" s="3" t="s">
        <v>26</v>
      </c>
      <c r="C89" s="7">
        <v>2</v>
      </c>
      <c r="D89" s="7">
        <v>1</v>
      </c>
      <c r="E89" s="12">
        <f t="shared" si="7"/>
        <v>1.953125E-3</v>
      </c>
      <c r="F89" s="12">
        <f t="shared" si="8"/>
        <v>1.9607843137254902E-3</v>
      </c>
      <c r="G89" s="13">
        <f t="shared" si="9"/>
        <v>-0.5</v>
      </c>
      <c r="H89" s="19">
        <f t="shared" si="10"/>
        <v>-9.765625E-4</v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1.9607843137254902E-3</v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8</v>
      </c>
      <c r="D91" s="7">
        <v>9</v>
      </c>
      <c r="E91" s="12">
        <f t="shared" si="7"/>
        <v>7.8125E-3</v>
      </c>
      <c r="F91" s="12">
        <f t="shared" si="8"/>
        <v>1.7647058823529412E-2</v>
      </c>
      <c r="G91" s="13">
        <f t="shared" si="9"/>
        <v>0.125</v>
      </c>
      <c r="H91" s="19">
        <f t="shared" si="10"/>
        <v>9.765625E-4</v>
      </c>
    </row>
    <row r="92" spans="2:8" ht="15" x14ac:dyDescent="0.2">
      <c r="B92" s="3" t="s">
        <v>235</v>
      </c>
      <c r="C92" s="7">
        <v>17</v>
      </c>
      <c r="D92" s="7">
        <v>6</v>
      </c>
      <c r="E92" s="12">
        <f t="shared" si="7"/>
        <v>1.66015625E-2</v>
      </c>
      <c r="F92" s="12">
        <f t="shared" si="8"/>
        <v>1.1764705882352941E-2</v>
      </c>
      <c r="G92" s="13">
        <f t="shared" si="9"/>
        <v>-0.6470588235294118</v>
      </c>
      <c r="H92" s="19">
        <f t="shared" si="10"/>
        <v>-1.07421875E-2</v>
      </c>
    </row>
    <row r="93" spans="2:8" ht="15" x14ac:dyDescent="0.2">
      <c r="B93" s="3" t="s">
        <v>528</v>
      </c>
      <c r="C93" s="7">
        <v>18</v>
      </c>
      <c r="D93" s="7">
        <v>11</v>
      </c>
      <c r="E93" s="12">
        <f t="shared" si="7"/>
        <v>1.7578125E-2</v>
      </c>
      <c r="F93" s="12">
        <f t="shared" si="8"/>
        <v>2.1568627450980392E-2</v>
      </c>
      <c r="G93" s="13">
        <f t="shared" si="9"/>
        <v>-0.3888888888888889</v>
      </c>
      <c r="H93" s="19">
        <f t="shared" si="10"/>
        <v>-6.8359375E-3</v>
      </c>
    </row>
    <row r="94" spans="2:8" ht="15" x14ac:dyDescent="0.2">
      <c r="B94" s="3" t="s">
        <v>25</v>
      </c>
      <c r="C94" s="7">
        <v>3</v>
      </c>
      <c r="D94" s="7">
        <v>3</v>
      </c>
      <c r="E94" s="12">
        <f t="shared" si="7"/>
        <v>2.9296875E-3</v>
      </c>
      <c r="F94" s="12">
        <f t="shared" si="8"/>
        <v>5.8823529411764705E-3</v>
      </c>
      <c r="G94" s="13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8</v>
      </c>
      <c r="D95" s="7">
        <v>0</v>
      </c>
      <c r="E95" s="12">
        <f t="shared" si="7"/>
        <v>7.8125E-3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2</v>
      </c>
      <c r="E97" s="12" t="str">
        <f t="shared" si="7"/>
        <v/>
      </c>
      <c r="F97" s="12">
        <f t="shared" si="8"/>
        <v>3.9215686274509803E-3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108</v>
      </c>
      <c r="D98" s="7">
        <v>10</v>
      </c>
      <c r="E98" s="12">
        <f t="shared" si="7"/>
        <v>0.10546875</v>
      </c>
      <c r="F98" s="12">
        <f t="shared" si="8"/>
        <v>1.9607843137254902E-2</v>
      </c>
      <c r="G98" s="13">
        <f t="shared" si="9"/>
        <v>-0.90740740740740744</v>
      </c>
      <c r="H98" s="19">
        <f t="shared" si="10"/>
        <v>-9.5703125E-2</v>
      </c>
    </row>
    <row r="99" spans="2:8" ht="15" x14ac:dyDescent="0.2">
      <c r="B99" s="3" t="s">
        <v>239</v>
      </c>
      <c r="C99" s="7">
        <v>57</v>
      </c>
      <c r="D99" s="7">
        <v>5</v>
      </c>
      <c r="E99" s="12">
        <f t="shared" si="7"/>
        <v>5.56640625E-2</v>
      </c>
      <c r="F99" s="12">
        <f t="shared" si="8"/>
        <v>9.8039215686274508E-3</v>
      </c>
      <c r="G99" s="13">
        <f t="shared" si="9"/>
        <v>-0.91228070175438591</v>
      </c>
      <c r="H99" s="19">
        <f t="shared" si="10"/>
        <v>-5.078125E-2</v>
      </c>
    </row>
    <row r="100" spans="2:8" ht="15" x14ac:dyDescent="0.2">
      <c r="B100" s="3" t="s">
        <v>240</v>
      </c>
      <c r="C100" s="7">
        <v>26</v>
      </c>
      <c r="D100" s="7">
        <v>62</v>
      </c>
      <c r="E100" s="12">
        <f t="shared" si="7"/>
        <v>2.5390625E-2</v>
      </c>
      <c r="F100" s="12">
        <f t="shared" si="8"/>
        <v>0.12156862745098039</v>
      </c>
      <c r="G100" s="13">
        <f t="shared" si="9"/>
        <v>1.3846153846153846</v>
      </c>
      <c r="H100" s="19">
        <f t="shared" si="10"/>
        <v>3.515625E-2</v>
      </c>
    </row>
    <row r="101" spans="2:8" ht="15" x14ac:dyDescent="0.2">
      <c r="B101" s="3" t="s">
        <v>241</v>
      </c>
      <c r="C101" s="7">
        <v>5</v>
      </c>
      <c r="D101" s="7">
        <v>0</v>
      </c>
      <c r="E101" s="12">
        <f t="shared" si="7"/>
        <v>4.8828125E-3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4</v>
      </c>
      <c r="D102" s="7">
        <v>4</v>
      </c>
      <c r="E102" s="12">
        <f t="shared" si="7"/>
        <v>3.90625E-3</v>
      </c>
      <c r="F102" s="12">
        <f t="shared" si="8"/>
        <v>7.8431372549019607E-3</v>
      </c>
      <c r="G102" s="13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3</v>
      </c>
      <c r="D103" s="7">
        <v>12</v>
      </c>
      <c r="E103" s="12">
        <f t="shared" si="7"/>
        <v>2.9296875E-3</v>
      </c>
      <c r="F103" s="12">
        <f t="shared" si="8"/>
        <v>2.3529411764705882E-2</v>
      </c>
      <c r="G103" s="13">
        <f t="shared" si="9"/>
        <v>3</v>
      </c>
      <c r="H103" s="19">
        <f t="shared" si="10"/>
        <v>8.7890625E-3</v>
      </c>
    </row>
    <row r="104" spans="2:8" ht="15" x14ac:dyDescent="0.2">
      <c r="B104" s="3" t="s">
        <v>34</v>
      </c>
      <c r="C104" s="7">
        <v>2</v>
      </c>
      <c r="D104" s="7">
        <v>1</v>
      </c>
      <c r="E104" s="12">
        <f t="shared" si="7"/>
        <v>1.953125E-3</v>
      </c>
      <c r="F104" s="12">
        <f t="shared" si="8"/>
        <v>1.9607843137254902E-3</v>
      </c>
      <c r="G104" s="13">
        <f t="shared" si="9"/>
        <v>-0.5</v>
      </c>
      <c r="H104" s="19">
        <f t="shared" si="10"/>
        <v>-9.765625E-4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3</v>
      </c>
      <c r="E107" s="12">
        <f t="shared" si="7"/>
        <v>1.953125E-3</v>
      </c>
      <c r="F107" s="12">
        <f t="shared" si="8"/>
        <v>5.8823529411764705E-3</v>
      </c>
      <c r="G107" s="13">
        <f t="shared" si="9"/>
        <v>0.5</v>
      </c>
      <c r="H107" s="19">
        <f t="shared" si="10"/>
        <v>9.765625E-4</v>
      </c>
    </row>
    <row r="108" spans="2:8" ht="15" x14ac:dyDescent="0.2">
      <c r="B108" s="3" t="s">
        <v>31</v>
      </c>
      <c r="C108" s="7">
        <v>2</v>
      </c>
      <c r="D108" s="7">
        <v>1</v>
      </c>
      <c r="E108" s="12">
        <f t="shared" si="7"/>
        <v>1.953125E-3</v>
      </c>
      <c r="F108" s="12">
        <f t="shared" si="8"/>
        <v>1.9607843137254902E-3</v>
      </c>
      <c r="G108" s="13">
        <f t="shared" si="9"/>
        <v>-0.5</v>
      </c>
      <c r="H108" s="19">
        <f t="shared" si="10"/>
        <v>-9.765625E-4</v>
      </c>
    </row>
    <row r="109" spans="2:8" ht="15" x14ac:dyDescent="0.2">
      <c r="B109" s="3" t="s">
        <v>247</v>
      </c>
      <c r="C109" s="7">
        <v>5</v>
      </c>
      <c r="D109" s="7">
        <v>1</v>
      </c>
      <c r="E109" s="12">
        <f t="shared" si="7"/>
        <v>4.8828125E-3</v>
      </c>
      <c r="F109" s="12">
        <f t="shared" si="8"/>
        <v>1.9607843137254902E-3</v>
      </c>
      <c r="G109" s="13">
        <f t="shared" si="9"/>
        <v>-0.8</v>
      </c>
      <c r="H109" s="19">
        <f t="shared" si="10"/>
        <v>-3.90625E-3</v>
      </c>
    </row>
    <row r="110" spans="2:8" ht="15" x14ac:dyDescent="0.2">
      <c r="B110" s="3" t="s">
        <v>32</v>
      </c>
      <c r="C110" s="7">
        <v>3</v>
      </c>
      <c r="D110" s="7">
        <v>6</v>
      </c>
      <c r="E110" s="12">
        <f t="shared" si="7"/>
        <v>2.9296875E-3</v>
      </c>
      <c r="F110" s="12">
        <f t="shared" si="8"/>
        <v>1.1764705882352941E-2</v>
      </c>
      <c r="G110" s="13">
        <f t="shared" si="9"/>
        <v>1</v>
      </c>
      <c r="H110" s="19">
        <f t="shared" si="10"/>
        <v>2.9296875E-3</v>
      </c>
    </row>
    <row r="111" spans="2:8" ht="15" x14ac:dyDescent="0.2">
      <c r="B111" s="3" t="s">
        <v>30</v>
      </c>
      <c r="C111" s="7">
        <v>2</v>
      </c>
      <c r="D111" s="7">
        <v>2</v>
      </c>
      <c r="E111" s="12">
        <f t="shared" si="7"/>
        <v>1.953125E-3</v>
      </c>
      <c r="F111" s="12">
        <f t="shared" si="8"/>
        <v>3.9215686274509803E-3</v>
      </c>
      <c r="G111" s="13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25</v>
      </c>
      <c r="D112" s="7">
        <v>13</v>
      </c>
      <c r="E112" s="12">
        <f t="shared" si="7"/>
        <v>2.44140625E-2</v>
      </c>
      <c r="F112" s="12">
        <f t="shared" si="8"/>
        <v>2.5490196078431372E-2</v>
      </c>
      <c r="G112" s="13">
        <f t="shared" si="9"/>
        <v>-0.48</v>
      </c>
      <c r="H112" s="19">
        <f t="shared" si="10"/>
        <v>-1.171875E-2</v>
      </c>
    </row>
    <row r="113" spans="2:8" ht="15" x14ac:dyDescent="0.2">
      <c r="B113" s="3" t="s">
        <v>248</v>
      </c>
      <c r="C113" s="7">
        <v>16</v>
      </c>
      <c r="D113" s="7">
        <v>13</v>
      </c>
      <c r="E113" s="12">
        <f t="shared" si="7"/>
        <v>1.5625E-2</v>
      </c>
      <c r="F113" s="12">
        <f t="shared" si="8"/>
        <v>2.5490196078431372E-2</v>
      </c>
      <c r="G113" s="13">
        <f t="shared" si="9"/>
        <v>-0.1875</v>
      </c>
      <c r="H113" s="19">
        <f t="shared" si="10"/>
        <v>-2.9296875E-3</v>
      </c>
    </row>
    <row r="114" spans="2:8" ht="15" x14ac:dyDescent="0.2">
      <c r="B114" s="3" t="s">
        <v>38</v>
      </c>
      <c r="C114" s="7">
        <v>0</v>
      </c>
      <c r="D114" s="7">
        <v>1</v>
      </c>
      <c r="E114" s="12" t="str">
        <f t="shared" si="7"/>
        <v/>
      </c>
      <c r="F114" s="12">
        <f t="shared" si="8"/>
        <v>1.9607843137254902E-3</v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10</v>
      </c>
      <c r="D115" s="7">
        <v>11</v>
      </c>
      <c r="E115" s="12">
        <f t="shared" si="7"/>
        <v>9.765625E-3</v>
      </c>
      <c r="F115" s="12">
        <f t="shared" si="8"/>
        <v>2.1568627450980392E-2</v>
      </c>
      <c r="G115" s="13">
        <f t="shared" si="9"/>
        <v>0.1</v>
      </c>
      <c r="H115" s="19">
        <f t="shared" si="10"/>
        <v>9.765625E-4</v>
      </c>
    </row>
    <row r="116" spans="2:8" ht="15" x14ac:dyDescent="0.2">
      <c r="B116" s="3" t="s">
        <v>249</v>
      </c>
      <c r="C116" s="7">
        <v>12</v>
      </c>
      <c r="D116" s="7">
        <v>16</v>
      </c>
      <c r="E116" s="12">
        <f t="shared" si="7"/>
        <v>1.171875E-2</v>
      </c>
      <c r="F116" s="12">
        <f t="shared" si="8"/>
        <v>3.1372549019607843E-2</v>
      </c>
      <c r="G116" s="13">
        <f t="shared" si="9"/>
        <v>0.33333333333333331</v>
      </c>
      <c r="H116" s="19">
        <f t="shared" si="10"/>
        <v>3.90625E-3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126</v>
      </c>
      <c r="D118" s="7">
        <v>56</v>
      </c>
      <c r="E118" s="12">
        <f t="shared" si="7"/>
        <v>0.123046875</v>
      </c>
      <c r="F118" s="12">
        <f t="shared" si="8"/>
        <v>0.10980392156862745</v>
      </c>
      <c r="G118" s="13">
        <f t="shared" si="9"/>
        <v>-0.55555555555555558</v>
      </c>
      <c r="H118" s="19">
        <f t="shared" si="10"/>
        <v>-6.8359375E-2</v>
      </c>
    </row>
    <row r="119" spans="2:8" ht="15" x14ac:dyDescent="0.2">
      <c r="B119" s="3" t="s">
        <v>252</v>
      </c>
      <c r="C119" s="7">
        <v>19</v>
      </c>
      <c r="D119" s="7">
        <v>24</v>
      </c>
      <c r="E119" s="12">
        <f t="shared" si="7"/>
        <v>1.85546875E-2</v>
      </c>
      <c r="F119" s="12">
        <f t="shared" si="8"/>
        <v>4.7058823529411764E-2</v>
      </c>
      <c r="G119" s="13">
        <f t="shared" si="9"/>
        <v>0.26315789473684209</v>
      </c>
      <c r="H119" s="19">
        <f t="shared" si="10"/>
        <v>4.8828125E-3</v>
      </c>
    </row>
    <row r="120" spans="2:8" ht="15" x14ac:dyDescent="0.2">
      <c r="B120" s="3" t="s">
        <v>253</v>
      </c>
      <c r="C120" s="7">
        <v>19</v>
      </c>
      <c r="D120" s="7">
        <v>29</v>
      </c>
      <c r="E120" s="12">
        <f t="shared" si="7"/>
        <v>1.85546875E-2</v>
      </c>
      <c r="F120" s="12">
        <f t="shared" si="8"/>
        <v>5.6862745098039215E-2</v>
      </c>
      <c r="G120" s="13">
        <f t="shared" si="9"/>
        <v>0.52631578947368418</v>
      </c>
      <c r="H120" s="19">
        <f t="shared" si="10"/>
        <v>9.765625E-3</v>
      </c>
    </row>
    <row r="121" spans="2:8" ht="15" x14ac:dyDescent="0.2">
      <c r="B121" s="3" t="s">
        <v>35</v>
      </c>
      <c r="C121" s="7">
        <v>30</v>
      </c>
      <c r="D121" s="7">
        <v>22</v>
      </c>
      <c r="E121" s="12">
        <f t="shared" si="7"/>
        <v>2.9296875E-2</v>
      </c>
      <c r="F121" s="12">
        <f t="shared" si="8"/>
        <v>4.3137254901960784E-2</v>
      </c>
      <c r="G121" s="13">
        <f t="shared" si="9"/>
        <v>-0.26666666666666666</v>
      </c>
      <c r="H121" s="19">
        <f t="shared" si="10"/>
        <v>-7.8125E-3</v>
      </c>
    </row>
    <row r="122" spans="2:8" ht="15" x14ac:dyDescent="0.2">
      <c r="B122" s="3" t="s">
        <v>39</v>
      </c>
      <c r="C122" s="7">
        <v>5</v>
      </c>
      <c r="D122" s="7">
        <v>1</v>
      </c>
      <c r="E122" s="12">
        <f t="shared" si="7"/>
        <v>4.8828125E-3</v>
      </c>
      <c r="F122" s="12">
        <f t="shared" si="8"/>
        <v>1.9607843137254902E-3</v>
      </c>
      <c r="G122" s="13">
        <f t="shared" si="9"/>
        <v>-0.8</v>
      </c>
      <c r="H122" s="19">
        <f t="shared" si="10"/>
        <v>-3.90625E-3</v>
      </c>
    </row>
    <row r="123" spans="2:8" ht="15" x14ac:dyDescent="0.2">
      <c r="B123" s="3" t="s">
        <v>37</v>
      </c>
      <c r="C123" s="7">
        <v>3</v>
      </c>
      <c r="D123" s="7">
        <v>3</v>
      </c>
      <c r="E123" s="12">
        <f t="shared" si="7"/>
        <v>2.9296875E-3</v>
      </c>
      <c r="F123" s="12">
        <f t="shared" si="8"/>
        <v>5.8823529411764705E-3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1</v>
      </c>
      <c r="D124" s="7">
        <v>1</v>
      </c>
      <c r="E124" s="12">
        <f t="shared" si="7"/>
        <v>9.765625E-4</v>
      </c>
      <c r="F124" s="12">
        <f t="shared" si="8"/>
        <v>1.9607843137254902E-3</v>
      </c>
      <c r="G124" s="13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2</v>
      </c>
      <c r="E125" s="12" t="str">
        <f t="shared" si="7"/>
        <v/>
      </c>
      <c r="F125" s="12">
        <f t="shared" si="8"/>
        <v>3.9215686274509803E-3</v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2</v>
      </c>
      <c r="D126" s="7">
        <v>0</v>
      </c>
      <c r="E126" s="12">
        <f t="shared" si="7"/>
        <v>1.953125E-3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15</v>
      </c>
      <c r="D127" s="7">
        <v>3</v>
      </c>
      <c r="E127" s="12">
        <f t="shared" si="7"/>
        <v>1.46484375E-2</v>
      </c>
      <c r="F127" s="12">
        <f t="shared" si="8"/>
        <v>5.8823529411764705E-3</v>
      </c>
      <c r="G127" s="13">
        <f t="shared" si="9"/>
        <v>-0.8</v>
      </c>
      <c r="H127" s="19">
        <f t="shared" si="10"/>
        <v>-1.171875E-2</v>
      </c>
    </row>
    <row r="128" spans="2:8" ht="15" x14ac:dyDescent="0.2">
      <c r="B128" s="3" t="s">
        <v>257</v>
      </c>
      <c r="C128" s="7">
        <v>16</v>
      </c>
      <c r="D128" s="7">
        <v>1</v>
      </c>
      <c r="E128" s="12">
        <f t="shared" si="7"/>
        <v>1.5625E-2</v>
      </c>
      <c r="F128" s="12">
        <f t="shared" si="8"/>
        <v>1.9607843137254902E-3</v>
      </c>
      <c r="G128" s="13">
        <f t="shared" si="9"/>
        <v>-0.9375</v>
      </c>
      <c r="H128" s="19">
        <f t="shared" si="10"/>
        <v>-1.46484375E-2</v>
      </c>
    </row>
    <row r="129" spans="2:8" ht="30" x14ac:dyDescent="0.2">
      <c r="B129" s="3" t="s">
        <v>258</v>
      </c>
      <c r="C129" s="7">
        <v>2</v>
      </c>
      <c r="D129" s="7">
        <v>2</v>
      </c>
      <c r="E129" s="12">
        <f t="shared" si="7"/>
        <v>1.953125E-3</v>
      </c>
      <c r="F129" s="12">
        <f t="shared" si="8"/>
        <v>3.9215686274509803E-3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3</v>
      </c>
      <c r="D130" s="7">
        <v>0</v>
      </c>
      <c r="E130" s="12">
        <f t="shared" si="7"/>
        <v>2.9296875E-3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68</v>
      </c>
      <c r="D131" s="7">
        <v>4</v>
      </c>
      <c r="E131" s="12">
        <f t="shared" si="7"/>
        <v>6.640625E-2</v>
      </c>
      <c r="F131" s="12">
        <f t="shared" si="8"/>
        <v>7.8431372549019607E-3</v>
      </c>
      <c r="G131" s="13">
        <f t="shared" si="9"/>
        <v>-0.94117647058823528</v>
      </c>
      <c r="H131" s="19">
        <f t="shared" si="10"/>
        <v>-6.25E-2</v>
      </c>
    </row>
    <row r="132" spans="2:8" ht="15" x14ac:dyDescent="0.2">
      <c r="B132" s="3" t="s">
        <v>50</v>
      </c>
      <c r="C132" s="7">
        <v>7</v>
      </c>
      <c r="D132" s="7">
        <v>2</v>
      </c>
      <c r="E132" s="12">
        <f t="shared" si="7"/>
        <v>6.8359375E-3</v>
      </c>
      <c r="F132" s="12">
        <f t="shared" si="8"/>
        <v>3.9215686274509803E-3</v>
      </c>
      <c r="G132" s="13">
        <f t="shared" si="9"/>
        <v>-0.7142857142857143</v>
      </c>
      <c r="H132" s="19">
        <f t="shared" si="10"/>
        <v>-4.8828125E-3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15</v>
      </c>
      <c r="D134" s="7">
        <v>0</v>
      </c>
      <c r="E134" s="12">
        <f t="shared" si="7"/>
        <v>1.46484375E-2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9.765625E-4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5</v>
      </c>
      <c r="D137" s="7">
        <v>6</v>
      </c>
      <c r="E137" s="12">
        <f t="shared" si="11"/>
        <v>4.8828125E-3</v>
      </c>
      <c r="F137" s="12">
        <f t="shared" si="12"/>
        <v>1.1764705882352941E-2</v>
      </c>
      <c r="G137" s="13">
        <f t="shared" si="13"/>
        <v>0.2</v>
      </c>
      <c r="H137" s="19">
        <f t="shared" si="14"/>
        <v>9.765625E-4</v>
      </c>
    </row>
    <row r="138" spans="2:8" ht="15" x14ac:dyDescent="0.2">
      <c r="B138" s="3" t="s">
        <v>261</v>
      </c>
      <c r="C138" s="7">
        <v>2</v>
      </c>
      <c r="D138" s="7">
        <v>3</v>
      </c>
      <c r="E138" s="12">
        <f t="shared" si="11"/>
        <v>1.953125E-3</v>
      </c>
      <c r="F138" s="12">
        <f t="shared" si="12"/>
        <v>5.8823529411764705E-3</v>
      </c>
      <c r="G138" s="13">
        <f t="shared" si="13"/>
        <v>0.5</v>
      </c>
      <c r="H138" s="19">
        <f t="shared" si="14"/>
        <v>9.765625E-4</v>
      </c>
    </row>
    <row r="139" spans="2:8" ht="15" x14ac:dyDescent="0.2">
      <c r="B139" s="3" t="s">
        <v>262</v>
      </c>
      <c r="C139" s="7">
        <v>7</v>
      </c>
      <c r="D139" s="7">
        <v>1</v>
      </c>
      <c r="E139" s="12">
        <f t="shared" si="11"/>
        <v>6.8359375E-3</v>
      </c>
      <c r="F139" s="12">
        <f t="shared" si="12"/>
        <v>1.9607843137254902E-3</v>
      </c>
      <c r="G139" s="13">
        <f t="shared" si="13"/>
        <v>-0.8571428571428571</v>
      </c>
      <c r="H139" s="19">
        <f t="shared" si="14"/>
        <v>-5.859375E-3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9.765625E-4</v>
      </c>
      <c r="F140" s="12" t="str">
        <f t="shared" si="12"/>
        <v/>
      </c>
      <c r="G140" s="13" t="str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3</v>
      </c>
      <c r="D141" s="7">
        <v>1</v>
      </c>
      <c r="E141" s="12">
        <f t="shared" si="11"/>
        <v>2.9296875E-3</v>
      </c>
      <c r="F141" s="12">
        <f t="shared" si="12"/>
        <v>1.9607843137254902E-3</v>
      </c>
      <c r="G141" s="13">
        <f t="shared" si="13"/>
        <v>-0.66666666666666663</v>
      </c>
      <c r="H141" s="19">
        <f t="shared" si="14"/>
        <v>-1.953125E-3</v>
      </c>
    </row>
    <row r="142" spans="2:8" ht="15" x14ac:dyDescent="0.2">
      <c r="B142" s="3" t="s">
        <v>264</v>
      </c>
      <c r="C142" s="7">
        <v>3</v>
      </c>
      <c r="D142" s="7">
        <v>0</v>
      </c>
      <c r="E142" s="12">
        <f t="shared" si="11"/>
        <v>2.9296875E-3</v>
      </c>
      <c r="F142" s="12" t="str">
        <f t="shared" si="12"/>
        <v/>
      </c>
      <c r="G142" s="13" t="str">
        <f t="shared" si="13"/>
        <v>0</v>
      </c>
      <c r="H142" s="19">
        <f t="shared" si="14"/>
        <v>0</v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9.765625E-4</v>
      </c>
      <c r="F143" s="12">
        <f t="shared" si="12"/>
        <v>1.9607843137254902E-3</v>
      </c>
      <c r="G143" s="13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1.9607843137254902E-3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4752</v>
      </c>
      <c r="D151" s="41">
        <f>SUM(D152:D288)</f>
        <v>1262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-0.73442760942760943</v>
      </c>
      <c r="H151" s="42">
        <f>+IF(OR(AND(E151=""),(G151="")),"",E151*G151)</f>
        <v>-0.73442760942760943</v>
      </c>
    </row>
    <row r="152" spans="2:8" ht="15" x14ac:dyDescent="0.2">
      <c r="B152" s="4" t="s">
        <v>54</v>
      </c>
      <c r="C152" s="7">
        <v>6</v>
      </c>
      <c r="D152" s="7">
        <v>3</v>
      </c>
      <c r="E152" s="12">
        <f>+IF(C152=0,"",C152/C$151)</f>
        <v>1.2626262626262627E-3</v>
      </c>
      <c r="F152" s="12">
        <f>+IF(D152=0,"",D152/D$151)</f>
        <v>2.3771790808240888E-3</v>
      </c>
      <c r="G152" s="13">
        <f>+IF(OR(AND(D152=0),(C152=0)),"0",((D152-C152)/C152))</f>
        <v>-0.5</v>
      </c>
      <c r="H152" s="19">
        <f>+IF(OR(AND(E152=""),(G152="")),"",E152*G152)</f>
        <v>-6.3131313131313137E-4</v>
      </c>
    </row>
    <row r="153" spans="2:8" ht="15" x14ac:dyDescent="0.2">
      <c r="B153" s="4" t="s">
        <v>58</v>
      </c>
      <c r="C153" s="7">
        <v>4</v>
      </c>
      <c r="D153" s="7">
        <v>2</v>
      </c>
      <c r="E153" s="12">
        <f t="shared" ref="E153:E216" si="15">+IF(C153=0,"",C153/C$151)</f>
        <v>8.4175084175084171E-4</v>
      </c>
      <c r="F153" s="12">
        <f t="shared" ref="F153:F216" si="16">+IF(D153=0,"",D153/D$151)</f>
        <v>1.5847860538827259E-3</v>
      </c>
      <c r="G153" s="13">
        <f t="shared" ref="G153:G216" si="17">+IF(OR(AND(D153=0),(C153=0)),"0",((D153-C153)/C153))</f>
        <v>-0.5</v>
      </c>
      <c r="H153" s="19">
        <f t="shared" ref="H153:H216" si="18">+IF(OR(AND(E153=""),(G153="")),"",E153*G153)</f>
        <v>-4.2087542087542086E-4</v>
      </c>
    </row>
    <row r="154" spans="2:8" ht="15" x14ac:dyDescent="0.2">
      <c r="B154" s="4" t="s">
        <v>265</v>
      </c>
      <c r="C154" s="7">
        <v>3</v>
      </c>
      <c r="D154" s="7">
        <v>1</v>
      </c>
      <c r="E154" s="12">
        <f t="shared" si="15"/>
        <v>6.3131313131313137E-4</v>
      </c>
      <c r="F154" s="12">
        <f t="shared" si="16"/>
        <v>7.9239302694136295E-4</v>
      </c>
      <c r="G154" s="13">
        <f t="shared" si="17"/>
        <v>-0.66666666666666663</v>
      </c>
      <c r="H154" s="19">
        <f t="shared" si="18"/>
        <v>-4.2087542087542091E-4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16</v>
      </c>
      <c r="D156" s="7">
        <v>13</v>
      </c>
      <c r="E156" s="12">
        <f t="shared" si="15"/>
        <v>3.3670033670033669E-3</v>
      </c>
      <c r="F156" s="12">
        <f t="shared" si="16"/>
        <v>1.0301109350237718E-2</v>
      </c>
      <c r="G156" s="13">
        <f t="shared" si="17"/>
        <v>-0.1875</v>
      </c>
      <c r="H156" s="19">
        <f t="shared" si="18"/>
        <v>-6.3131313131313126E-4</v>
      </c>
    </row>
    <row r="157" spans="2:8" ht="15" x14ac:dyDescent="0.2">
      <c r="B157" s="4" t="s">
        <v>53</v>
      </c>
      <c r="C157" s="7">
        <v>1581</v>
      </c>
      <c r="D157" s="7">
        <v>222</v>
      </c>
      <c r="E157" s="12">
        <f t="shared" si="15"/>
        <v>0.33270202020202022</v>
      </c>
      <c r="F157" s="12">
        <f t="shared" si="16"/>
        <v>0.17591125198098256</v>
      </c>
      <c r="G157" s="13">
        <f t="shared" si="17"/>
        <v>-0.85958254269449719</v>
      </c>
      <c r="H157" s="19">
        <f t="shared" si="18"/>
        <v>-0.28598484848484851</v>
      </c>
    </row>
    <row r="158" spans="2:8" ht="15" x14ac:dyDescent="0.2">
      <c r="B158" s="4" t="s">
        <v>59</v>
      </c>
      <c r="C158" s="7">
        <v>8</v>
      </c>
      <c r="D158" s="7">
        <v>0</v>
      </c>
      <c r="E158" s="12">
        <f t="shared" si="15"/>
        <v>1.6835016835016834E-3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29</v>
      </c>
      <c r="D159" s="7">
        <v>0</v>
      </c>
      <c r="E159" s="12">
        <f t="shared" si="15"/>
        <v>6.1026936026936027E-3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3</v>
      </c>
      <c r="D160" s="7">
        <v>0</v>
      </c>
      <c r="E160" s="12">
        <f t="shared" si="15"/>
        <v>6.3131313131313137E-4</v>
      </c>
      <c r="F160" s="12" t="str">
        <f t="shared" si="16"/>
        <v/>
      </c>
      <c r="G160" s="13" t="str">
        <f t="shared" si="17"/>
        <v>0</v>
      </c>
      <c r="H160" s="19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7.9239302694136295E-4</v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2.1043771043771043E-4</v>
      </c>
      <c r="F162" s="12" t="str">
        <f t="shared" si="16"/>
        <v/>
      </c>
      <c r="G162" s="13" t="str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8</v>
      </c>
      <c r="D163" s="7">
        <v>0</v>
      </c>
      <c r="E163" s="12">
        <f t="shared" si="15"/>
        <v>1.6835016835016834E-3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7</v>
      </c>
      <c r="D164" s="7">
        <v>1</v>
      </c>
      <c r="E164" s="12">
        <f t="shared" si="15"/>
        <v>1.4730639730639731E-3</v>
      </c>
      <c r="F164" s="12">
        <f t="shared" si="16"/>
        <v>7.9239302694136295E-4</v>
      </c>
      <c r="G164" s="13">
        <f t="shared" si="17"/>
        <v>-0.8571428571428571</v>
      </c>
      <c r="H164" s="19">
        <f t="shared" si="18"/>
        <v>-1.2626262626262625E-3</v>
      </c>
    </row>
    <row r="165" spans="2:8" ht="15" x14ac:dyDescent="0.2">
      <c r="B165" s="4" t="s">
        <v>57</v>
      </c>
      <c r="C165" s="7">
        <v>285</v>
      </c>
      <c r="D165" s="7">
        <v>169</v>
      </c>
      <c r="E165" s="12">
        <f t="shared" si="15"/>
        <v>5.9974747474747472E-2</v>
      </c>
      <c r="F165" s="12">
        <f t="shared" si="16"/>
        <v>0.13391442155309033</v>
      </c>
      <c r="G165" s="13">
        <f t="shared" si="17"/>
        <v>-0.40701754385964911</v>
      </c>
      <c r="H165" s="19">
        <f t="shared" si="18"/>
        <v>-2.4410774410774411E-2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2.1043771043771043E-4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2</v>
      </c>
      <c r="D167" s="7">
        <v>0</v>
      </c>
      <c r="E167" s="12">
        <f t="shared" si="15"/>
        <v>4.2087542087542086E-4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102</v>
      </c>
      <c r="D169" s="7">
        <v>26</v>
      </c>
      <c r="E169" s="12">
        <f t="shared" si="15"/>
        <v>2.1464646464646464E-2</v>
      </c>
      <c r="F169" s="12">
        <f t="shared" si="16"/>
        <v>2.0602218700475437E-2</v>
      </c>
      <c r="G169" s="13">
        <f t="shared" si="17"/>
        <v>-0.74509803921568629</v>
      </c>
      <c r="H169" s="19">
        <f t="shared" si="18"/>
        <v>-1.5993265993265993E-2</v>
      </c>
    </row>
    <row r="170" spans="2:8" ht="15" x14ac:dyDescent="0.2">
      <c r="B170" s="4" t="s">
        <v>272</v>
      </c>
      <c r="C170" s="7">
        <v>2</v>
      </c>
      <c r="D170" s="7">
        <v>1</v>
      </c>
      <c r="E170" s="12">
        <f t="shared" si="15"/>
        <v>4.2087542087542086E-4</v>
      </c>
      <c r="F170" s="12">
        <f t="shared" si="16"/>
        <v>7.9239302694136295E-4</v>
      </c>
      <c r="G170" s="13">
        <f t="shared" si="17"/>
        <v>-0.5</v>
      </c>
      <c r="H170" s="19">
        <f t="shared" si="18"/>
        <v>-2.1043771043771043E-4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2.1043771043771043E-4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288</v>
      </c>
      <c r="D173" s="7">
        <v>181</v>
      </c>
      <c r="E173" s="12">
        <f t="shared" si="15"/>
        <v>6.0606060606060608E-2</v>
      </c>
      <c r="F173" s="12">
        <f t="shared" si="16"/>
        <v>0.14342313787638669</v>
      </c>
      <c r="G173" s="13">
        <f t="shared" si="17"/>
        <v>-0.37152777777777779</v>
      </c>
      <c r="H173" s="19">
        <f t="shared" si="18"/>
        <v>-2.2516835016835018E-2</v>
      </c>
    </row>
    <row r="174" spans="2:8" ht="15" x14ac:dyDescent="0.2">
      <c r="B174" s="4" t="s">
        <v>276</v>
      </c>
      <c r="C174" s="7">
        <v>128</v>
      </c>
      <c r="D174" s="7">
        <v>10</v>
      </c>
      <c r="E174" s="12">
        <f t="shared" si="15"/>
        <v>2.6936026936026935E-2</v>
      </c>
      <c r="F174" s="12">
        <f t="shared" si="16"/>
        <v>7.9239302694136295E-3</v>
      </c>
      <c r="G174" s="13">
        <f t="shared" si="17"/>
        <v>-0.921875</v>
      </c>
      <c r="H174" s="19">
        <f t="shared" si="18"/>
        <v>-2.483164983164983E-2</v>
      </c>
    </row>
    <row r="175" spans="2:8" ht="15" x14ac:dyDescent="0.2">
      <c r="B175" s="4" t="s">
        <v>277</v>
      </c>
      <c r="C175" s="7">
        <v>12</v>
      </c>
      <c r="D175" s="7">
        <v>7</v>
      </c>
      <c r="E175" s="12">
        <f t="shared" si="15"/>
        <v>2.5252525252525255E-3</v>
      </c>
      <c r="F175" s="12">
        <f t="shared" si="16"/>
        <v>5.5467511885895406E-3</v>
      </c>
      <c r="G175" s="13">
        <f t="shared" si="17"/>
        <v>-0.41666666666666669</v>
      </c>
      <c r="H175" s="19">
        <f t="shared" si="18"/>
        <v>-1.0521885521885524E-3</v>
      </c>
    </row>
    <row r="176" spans="2:8" ht="15" x14ac:dyDescent="0.2">
      <c r="B176" s="4" t="s">
        <v>278</v>
      </c>
      <c r="C176" s="7">
        <v>56</v>
      </c>
      <c r="D176" s="7">
        <v>21</v>
      </c>
      <c r="E176" s="12">
        <f t="shared" si="15"/>
        <v>1.1784511784511785E-2</v>
      </c>
      <c r="F176" s="12">
        <f t="shared" si="16"/>
        <v>1.664025356576862E-2</v>
      </c>
      <c r="G176" s="13">
        <f t="shared" si="17"/>
        <v>-0.625</v>
      </c>
      <c r="H176" s="19">
        <f t="shared" si="18"/>
        <v>-7.3653198653198656E-3</v>
      </c>
    </row>
    <row r="177" spans="2:8" ht="15" x14ac:dyDescent="0.2">
      <c r="B177" s="4" t="s">
        <v>279</v>
      </c>
      <c r="C177" s="7">
        <v>36</v>
      </c>
      <c r="D177" s="7">
        <v>6</v>
      </c>
      <c r="E177" s="12">
        <f t="shared" si="15"/>
        <v>7.575757575757576E-3</v>
      </c>
      <c r="F177" s="12">
        <f t="shared" si="16"/>
        <v>4.7543581616481777E-3</v>
      </c>
      <c r="G177" s="13">
        <f t="shared" si="17"/>
        <v>-0.83333333333333337</v>
      </c>
      <c r="H177" s="19">
        <f t="shared" si="18"/>
        <v>-6.3131313131313139E-3</v>
      </c>
    </row>
    <row r="178" spans="2:8" ht="15" x14ac:dyDescent="0.2">
      <c r="B178" s="4" t="s">
        <v>280</v>
      </c>
      <c r="C178" s="7">
        <v>43</v>
      </c>
      <c r="D178" s="7">
        <v>80</v>
      </c>
      <c r="E178" s="12">
        <f t="shared" si="15"/>
        <v>9.0488215488215493E-3</v>
      </c>
      <c r="F178" s="12">
        <f t="shared" si="16"/>
        <v>6.3391442155309036E-2</v>
      </c>
      <c r="G178" s="13">
        <f t="shared" si="17"/>
        <v>0.86046511627906974</v>
      </c>
      <c r="H178" s="19">
        <f t="shared" si="18"/>
        <v>7.7861952861952863E-3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2.1043771043771043E-4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3</v>
      </c>
      <c r="D181" s="7">
        <v>1</v>
      </c>
      <c r="E181" s="12">
        <f t="shared" si="15"/>
        <v>6.3131313131313137E-4</v>
      </c>
      <c r="F181" s="12">
        <f t="shared" si="16"/>
        <v>7.9239302694136295E-4</v>
      </c>
      <c r="G181" s="13">
        <f t="shared" si="17"/>
        <v>-0.66666666666666663</v>
      </c>
      <c r="H181" s="19">
        <f t="shared" si="18"/>
        <v>-4.2087542087542091E-4</v>
      </c>
    </row>
    <row r="182" spans="2:8" ht="15" x14ac:dyDescent="0.2">
      <c r="B182" s="4" t="s">
        <v>284</v>
      </c>
      <c r="C182" s="7">
        <v>9</v>
      </c>
      <c r="D182" s="7">
        <v>2</v>
      </c>
      <c r="E182" s="12">
        <f t="shared" si="15"/>
        <v>1.893939393939394E-3</v>
      </c>
      <c r="F182" s="12">
        <f t="shared" si="16"/>
        <v>1.5847860538827259E-3</v>
      </c>
      <c r="G182" s="13">
        <f t="shared" si="17"/>
        <v>-0.77777777777777779</v>
      </c>
      <c r="H182" s="19">
        <f t="shared" si="18"/>
        <v>-1.4730639730639731E-3</v>
      </c>
    </row>
    <row r="183" spans="2:8" ht="15" x14ac:dyDescent="0.2">
      <c r="B183" s="4" t="s">
        <v>285</v>
      </c>
      <c r="C183" s="7">
        <v>93</v>
      </c>
      <c r="D183" s="7">
        <v>8</v>
      </c>
      <c r="E183" s="12">
        <f t="shared" si="15"/>
        <v>1.9570707070707072E-2</v>
      </c>
      <c r="F183" s="12">
        <f t="shared" si="16"/>
        <v>6.3391442155309036E-3</v>
      </c>
      <c r="G183" s="13">
        <f t="shared" si="17"/>
        <v>-0.91397849462365588</v>
      </c>
      <c r="H183" s="19">
        <f t="shared" si="18"/>
        <v>-1.7887205387205389E-2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7</v>
      </c>
      <c r="D185" s="7">
        <v>1</v>
      </c>
      <c r="E185" s="12">
        <f t="shared" si="15"/>
        <v>1.4730639730639731E-3</v>
      </c>
      <c r="F185" s="12">
        <f t="shared" si="16"/>
        <v>7.9239302694136295E-4</v>
      </c>
      <c r="G185" s="13">
        <f t="shared" si="17"/>
        <v>-0.8571428571428571</v>
      </c>
      <c r="H185" s="19">
        <f t="shared" si="18"/>
        <v>-1.2626262626262625E-3</v>
      </c>
    </row>
    <row r="186" spans="2:8" ht="15" x14ac:dyDescent="0.2">
      <c r="B186" s="4" t="s">
        <v>63</v>
      </c>
      <c r="C186" s="7">
        <v>101</v>
      </c>
      <c r="D186" s="7">
        <v>42</v>
      </c>
      <c r="E186" s="12">
        <f t="shared" si="15"/>
        <v>2.1254208754208755E-2</v>
      </c>
      <c r="F186" s="12">
        <f t="shared" si="16"/>
        <v>3.328050713153724E-2</v>
      </c>
      <c r="G186" s="13">
        <f t="shared" si="17"/>
        <v>-0.58415841584158412</v>
      </c>
      <c r="H186" s="19">
        <f t="shared" si="18"/>
        <v>-1.2415824915824915E-2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2.1043771043771043E-4</v>
      </c>
      <c r="F187" s="12" t="str">
        <f t="shared" si="16"/>
        <v/>
      </c>
      <c r="G187" s="13" t="str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4</v>
      </c>
      <c r="D189" s="7">
        <v>1</v>
      </c>
      <c r="E189" s="12">
        <f t="shared" si="15"/>
        <v>8.4175084175084171E-4</v>
      </c>
      <c r="F189" s="12">
        <f t="shared" si="16"/>
        <v>7.9239302694136295E-4</v>
      </c>
      <c r="G189" s="13">
        <f t="shared" si="17"/>
        <v>-0.75</v>
      </c>
      <c r="H189" s="19">
        <f t="shared" si="18"/>
        <v>-6.3131313131313126E-4</v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7.9239302694136295E-4</v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2</v>
      </c>
      <c r="D191" s="7">
        <v>0</v>
      </c>
      <c r="E191" s="12">
        <f t="shared" si="15"/>
        <v>4.2087542087542086E-4</v>
      </c>
      <c r="F191" s="12" t="str">
        <f t="shared" si="16"/>
        <v/>
      </c>
      <c r="G191" s="13" t="str">
        <f t="shared" si="17"/>
        <v>0</v>
      </c>
      <c r="H191" s="19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5</v>
      </c>
      <c r="D193" s="7">
        <v>1</v>
      </c>
      <c r="E193" s="12">
        <f t="shared" si="15"/>
        <v>1.0521885521885522E-3</v>
      </c>
      <c r="F193" s="12">
        <f t="shared" si="16"/>
        <v>7.9239302694136295E-4</v>
      </c>
      <c r="G193" s="13">
        <f t="shared" si="17"/>
        <v>-0.8</v>
      </c>
      <c r="H193" s="19">
        <f t="shared" si="18"/>
        <v>-8.4175084175084182E-4</v>
      </c>
    </row>
    <row r="194" spans="2:8" ht="15" x14ac:dyDescent="0.2">
      <c r="B194" s="4" t="s">
        <v>292</v>
      </c>
      <c r="C194" s="7">
        <v>1</v>
      </c>
      <c r="D194" s="7">
        <v>1</v>
      </c>
      <c r="E194" s="12">
        <f t="shared" si="15"/>
        <v>2.1043771043771043E-4</v>
      </c>
      <c r="F194" s="12">
        <f t="shared" si="16"/>
        <v>7.9239302694136295E-4</v>
      </c>
      <c r="G194" s="13">
        <f t="shared" si="17"/>
        <v>0</v>
      </c>
      <c r="H194" s="19">
        <f t="shared" si="18"/>
        <v>0</v>
      </c>
    </row>
    <row r="195" spans="2:8" ht="15" x14ac:dyDescent="0.2">
      <c r="B195" s="4" t="s">
        <v>468</v>
      </c>
      <c r="C195" s="7">
        <v>6</v>
      </c>
      <c r="D195" s="7">
        <v>1</v>
      </c>
      <c r="E195" s="12">
        <f t="shared" si="15"/>
        <v>1.2626262626262627E-3</v>
      </c>
      <c r="F195" s="12">
        <f t="shared" si="16"/>
        <v>7.9239302694136295E-4</v>
      </c>
      <c r="G195" s="13">
        <f t="shared" si="17"/>
        <v>-0.83333333333333337</v>
      </c>
      <c r="H195" s="19">
        <f t="shared" si="18"/>
        <v>-1.0521885521885524E-3</v>
      </c>
    </row>
    <row r="196" spans="2:8" ht="15" x14ac:dyDescent="0.2">
      <c r="B196" s="4" t="s">
        <v>293</v>
      </c>
      <c r="C196" s="7">
        <v>414</v>
      </c>
      <c r="D196" s="7">
        <v>101</v>
      </c>
      <c r="E196" s="12">
        <f t="shared" si="15"/>
        <v>8.7121212121212127E-2</v>
      </c>
      <c r="F196" s="12">
        <f t="shared" si="16"/>
        <v>8.0031695721077656E-2</v>
      </c>
      <c r="G196" s="13">
        <f t="shared" si="17"/>
        <v>-0.7560386473429952</v>
      </c>
      <c r="H196" s="19">
        <f t="shared" si="18"/>
        <v>-6.5867003367003379E-2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5</v>
      </c>
      <c r="D199" s="7">
        <v>0</v>
      </c>
      <c r="E199" s="12">
        <f t="shared" si="15"/>
        <v>1.0521885521885522E-3</v>
      </c>
      <c r="F199" s="12" t="str">
        <f t="shared" si="16"/>
        <v/>
      </c>
      <c r="G199" s="13" t="str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7">
        <v>2</v>
      </c>
      <c r="D200" s="7">
        <v>0</v>
      </c>
      <c r="E200" s="12">
        <f t="shared" si="15"/>
        <v>4.2087542087542086E-4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1</v>
      </c>
      <c r="E203" s="12">
        <f t="shared" si="15"/>
        <v>2.1043771043771043E-4</v>
      </c>
      <c r="F203" s="12">
        <f t="shared" si="16"/>
        <v>7.9239302694136295E-4</v>
      </c>
      <c r="G203" s="13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5</v>
      </c>
      <c r="D204" s="7">
        <v>0</v>
      </c>
      <c r="E204" s="12">
        <f t="shared" si="15"/>
        <v>1.0521885521885522E-3</v>
      </c>
      <c r="F204" s="12" t="str">
        <f t="shared" si="16"/>
        <v/>
      </c>
      <c r="G204" s="13" t="str">
        <f t="shared" si="17"/>
        <v>0</v>
      </c>
      <c r="H204" s="19">
        <f t="shared" si="18"/>
        <v>0</v>
      </c>
    </row>
    <row r="205" spans="2:8" ht="15" x14ac:dyDescent="0.2">
      <c r="B205" s="4" t="s">
        <v>66</v>
      </c>
      <c r="C205" s="7">
        <v>2</v>
      </c>
      <c r="D205" s="7">
        <v>0</v>
      </c>
      <c r="E205" s="12">
        <f t="shared" si="15"/>
        <v>4.2087542087542086E-4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423</v>
      </c>
      <c r="D208" s="7">
        <v>17</v>
      </c>
      <c r="E208" s="12">
        <f t="shared" si="15"/>
        <v>8.9015151515151519E-2</v>
      </c>
      <c r="F208" s="12">
        <f t="shared" si="16"/>
        <v>1.347068145800317E-2</v>
      </c>
      <c r="G208" s="13">
        <f t="shared" si="17"/>
        <v>-0.95981087470449178</v>
      </c>
      <c r="H208" s="19">
        <f t="shared" si="18"/>
        <v>-8.5437710437710451E-2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2.1043771043771043E-4</v>
      </c>
      <c r="F210" s="12">
        <f t="shared" si="16"/>
        <v>7.9239302694136295E-4</v>
      </c>
      <c r="G210" s="13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7.9239302694136295E-4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2</v>
      </c>
      <c r="E213" s="12">
        <f t="shared" si="15"/>
        <v>2.1043771043771043E-4</v>
      </c>
      <c r="F213" s="12">
        <f t="shared" si="16"/>
        <v>1.5847860538827259E-3</v>
      </c>
      <c r="G213" s="13">
        <f t="shared" si="17"/>
        <v>1</v>
      </c>
      <c r="H213" s="19">
        <f t="shared" si="18"/>
        <v>2.1043771043771043E-4</v>
      </c>
    </row>
    <row r="214" spans="2:8" ht="15" x14ac:dyDescent="0.2">
      <c r="B214" s="4" t="s">
        <v>70</v>
      </c>
      <c r="C214" s="7">
        <v>2</v>
      </c>
      <c r="D214" s="7">
        <v>8</v>
      </c>
      <c r="E214" s="12">
        <f t="shared" si="15"/>
        <v>4.2087542087542086E-4</v>
      </c>
      <c r="F214" s="12">
        <f t="shared" si="16"/>
        <v>6.3391442155309036E-3</v>
      </c>
      <c r="G214" s="13">
        <f t="shared" si="17"/>
        <v>3</v>
      </c>
      <c r="H214" s="19">
        <f t="shared" si="18"/>
        <v>1.2626262626262625E-3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19</v>
      </c>
      <c r="D216" s="7">
        <v>13</v>
      </c>
      <c r="E216" s="12">
        <f t="shared" si="15"/>
        <v>3.9983164983164983E-3</v>
      </c>
      <c r="F216" s="12">
        <f t="shared" si="16"/>
        <v>1.0301109350237718E-2</v>
      </c>
      <c r="G216" s="13">
        <f t="shared" si="17"/>
        <v>-0.31578947368421051</v>
      </c>
      <c r="H216" s="19">
        <f t="shared" si="18"/>
        <v>-1.2626262626262625E-3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2.1043771043771043E-4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4</v>
      </c>
      <c r="D219" s="7">
        <v>0</v>
      </c>
      <c r="E219" s="12">
        <f t="shared" si="19"/>
        <v>8.4175084175084171E-4</v>
      </c>
      <c r="F219" s="12" t="str">
        <f t="shared" si="20"/>
        <v/>
      </c>
      <c r="G219" s="13" t="str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13</v>
      </c>
      <c r="D222" s="7">
        <v>0</v>
      </c>
      <c r="E222" s="12">
        <f t="shared" si="19"/>
        <v>2.7356902356902358E-3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1</v>
      </c>
      <c r="D223" s="7">
        <v>0</v>
      </c>
      <c r="E223" s="12">
        <f t="shared" si="19"/>
        <v>2.1043771043771043E-4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2</v>
      </c>
      <c r="E226" s="12" t="str">
        <f t="shared" si="19"/>
        <v/>
      </c>
      <c r="F226" s="12">
        <f t="shared" si="20"/>
        <v>1.5847860538827259E-3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51</v>
      </c>
      <c r="D229" s="7">
        <v>15</v>
      </c>
      <c r="E229" s="12">
        <f t="shared" si="19"/>
        <v>1.0732323232323232E-2</v>
      </c>
      <c r="F229" s="12">
        <f t="shared" si="20"/>
        <v>1.1885895404120444E-2</v>
      </c>
      <c r="G229" s="13">
        <f t="shared" si="21"/>
        <v>-0.70588235294117652</v>
      </c>
      <c r="H229" s="19">
        <f t="shared" si="22"/>
        <v>-7.575757575757576E-3</v>
      </c>
    </row>
    <row r="230" spans="2:8" ht="15" x14ac:dyDescent="0.2">
      <c r="B230" s="4" t="s">
        <v>312</v>
      </c>
      <c r="C230" s="7">
        <v>2</v>
      </c>
      <c r="D230" s="7">
        <v>2</v>
      </c>
      <c r="E230" s="12">
        <f t="shared" si="19"/>
        <v>4.2087542087542086E-4</v>
      </c>
      <c r="F230" s="12">
        <f t="shared" si="20"/>
        <v>1.5847860538827259E-3</v>
      </c>
      <c r="G230" s="13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45</v>
      </c>
      <c r="D231" s="7">
        <v>0</v>
      </c>
      <c r="E231" s="12">
        <f t="shared" si="19"/>
        <v>9.46969696969697E-3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26</v>
      </c>
      <c r="D232" s="7">
        <v>6</v>
      </c>
      <c r="E232" s="12">
        <f t="shared" si="19"/>
        <v>5.4713804713804716E-3</v>
      </c>
      <c r="F232" s="12">
        <f t="shared" si="20"/>
        <v>4.7543581616481777E-3</v>
      </c>
      <c r="G232" s="13">
        <f t="shared" si="21"/>
        <v>-0.76923076923076927</v>
      </c>
      <c r="H232" s="19">
        <f t="shared" si="22"/>
        <v>-4.2087542087542095E-3</v>
      </c>
    </row>
    <row r="233" spans="2:8" ht="15" x14ac:dyDescent="0.2">
      <c r="B233" s="4" t="s">
        <v>74</v>
      </c>
      <c r="C233" s="7">
        <v>2</v>
      </c>
      <c r="D233" s="7">
        <v>0</v>
      </c>
      <c r="E233" s="12">
        <f t="shared" si="19"/>
        <v>4.2087542087542086E-4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7.9239302694136295E-4</v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38</v>
      </c>
      <c r="D235" s="7">
        <v>19</v>
      </c>
      <c r="E235" s="12">
        <f t="shared" si="19"/>
        <v>7.9966329966329967E-3</v>
      </c>
      <c r="F235" s="12">
        <f t="shared" si="20"/>
        <v>1.5055467511885896E-2</v>
      </c>
      <c r="G235" s="13">
        <f t="shared" si="21"/>
        <v>-0.5</v>
      </c>
      <c r="H235" s="19">
        <f t="shared" si="22"/>
        <v>-3.9983164983164983E-3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16</v>
      </c>
      <c r="D237" s="7">
        <v>6</v>
      </c>
      <c r="E237" s="12">
        <f t="shared" si="19"/>
        <v>3.3670033670033669E-3</v>
      </c>
      <c r="F237" s="12">
        <f t="shared" si="20"/>
        <v>4.7543581616481777E-3</v>
      </c>
      <c r="G237" s="13">
        <f t="shared" si="21"/>
        <v>-0.625</v>
      </c>
      <c r="H237" s="19">
        <f t="shared" si="22"/>
        <v>-2.1043771043771043E-3</v>
      </c>
    </row>
    <row r="238" spans="2:8" ht="15" x14ac:dyDescent="0.2">
      <c r="B238" s="4" t="s">
        <v>85</v>
      </c>
      <c r="C238" s="7">
        <v>38</v>
      </c>
      <c r="D238" s="7">
        <v>46</v>
      </c>
      <c r="E238" s="12">
        <f t="shared" si="19"/>
        <v>7.9966329966329967E-3</v>
      </c>
      <c r="F238" s="12">
        <f t="shared" si="20"/>
        <v>3.6450079239302692E-2</v>
      </c>
      <c r="G238" s="13">
        <f t="shared" si="21"/>
        <v>0.21052631578947367</v>
      </c>
      <c r="H238" s="19">
        <f t="shared" si="22"/>
        <v>1.6835016835016834E-3</v>
      </c>
    </row>
    <row r="239" spans="2:8" ht="15" x14ac:dyDescent="0.2">
      <c r="B239" s="4" t="s">
        <v>81</v>
      </c>
      <c r="C239" s="7">
        <v>93</v>
      </c>
      <c r="D239" s="7">
        <v>5</v>
      </c>
      <c r="E239" s="12">
        <f t="shared" si="19"/>
        <v>1.9570707070707072E-2</v>
      </c>
      <c r="F239" s="12">
        <f t="shared" si="20"/>
        <v>3.9619651347068147E-3</v>
      </c>
      <c r="G239" s="13">
        <f t="shared" si="21"/>
        <v>-0.94623655913978499</v>
      </c>
      <c r="H239" s="19">
        <f t="shared" si="22"/>
        <v>-1.8518518518518521E-2</v>
      </c>
    </row>
    <row r="240" spans="2:8" ht="15" x14ac:dyDescent="0.2">
      <c r="B240" s="4" t="s">
        <v>316</v>
      </c>
      <c r="C240" s="7">
        <v>4</v>
      </c>
      <c r="D240" s="7">
        <v>1</v>
      </c>
      <c r="E240" s="12">
        <f t="shared" si="19"/>
        <v>8.4175084175084171E-4</v>
      </c>
      <c r="F240" s="12">
        <f t="shared" si="20"/>
        <v>7.9239302694136295E-4</v>
      </c>
      <c r="G240" s="13">
        <f t="shared" si="21"/>
        <v>-0.75</v>
      </c>
      <c r="H240" s="19">
        <f t="shared" si="22"/>
        <v>-6.3131313131313126E-4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8</v>
      </c>
      <c r="E242" s="12">
        <f t="shared" si="19"/>
        <v>2.1043771043771043E-4</v>
      </c>
      <c r="F242" s="12">
        <f t="shared" si="20"/>
        <v>6.3391442155309036E-3</v>
      </c>
      <c r="G242" s="13">
        <f t="shared" si="21"/>
        <v>7</v>
      </c>
      <c r="H242" s="19">
        <f t="shared" si="22"/>
        <v>1.4730639730639731E-3</v>
      </c>
    </row>
    <row r="243" spans="2:8" ht="15" x14ac:dyDescent="0.2">
      <c r="B243" s="4" t="s">
        <v>317</v>
      </c>
      <c r="C243" s="7">
        <v>2</v>
      </c>
      <c r="D243" s="7">
        <v>29</v>
      </c>
      <c r="E243" s="12">
        <f t="shared" si="19"/>
        <v>4.2087542087542086E-4</v>
      </c>
      <c r="F243" s="12">
        <f t="shared" si="20"/>
        <v>2.2979397781299524E-2</v>
      </c>
      <c r="G243" s="13">
        <f t="shared" si="21"/>
        <v>13.5</v>
      </c>
      <c r="H243" s="19">
        <f t="shared" si="22"/>
        <v>5.681818181818182E-3</v>
      </c>
    </row>
    <row r="244" spans="2:8" ht="15" x14ac:dyDescent="0.2">
      <c r="B244" s="4" t="s">
        <v>79</v>
      </c>
      <c r="C244" s="7">
        <v>5</v>
      </c>
      <c r="D244" s="7">
        <v>4</v>
      </c>
      <c r="E244" s="12">
        <f t="shared" si="19"/>
        <v>1.0521885521885522E-3</v>
      </c>
      <c r="F244" s="12">
        <f t="shared" si="20"/>
        <v>3.1695721077654518E-3</v>
      </c>
      <c r="G244" s="13">
        <f t="shared" si="21"/>
        <v>-0.2</v>
      </c>
      <c r="H244" s="19">
        <f t="shared" si="22"/>
        <v>-2.1043771043771046E-4</v>
      </c>
    </row>
    <row r="245" spans="2:8" ht="15" x14ac:dyDescent="0.2">
      <c r="B245" s="4" t="s">
        <v>84</v>
      </c>
      <c r="C245" s="7">
        <v>3</v>
      </c>
      <c r="D245" s="7">
        <v>0</v>
      </c>
      <c r="E245" s="12">
        <f t="shared" si="19"/>
        <v>6.3131313131313137E-4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2</v>
      </c>
      <c r="D246" s="7">
        <v>0</v>
      </c>
      <c r="E246" s="12">
        <f t="shared" si="19"/>
        <v>4.2087542087542086E-4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37</v>
      </c>
      <c r="D247" s="7">
        <v>24</v>
      </c>
      <c r="E247" s="12">
        <f t="shared" si="19"/>
        <v>7.7861952861952863E-3</v>
      </c>
      <c r="F247" s="12">
        <f t="shared" si="20"/>
        <v>1.9017432646592711E-2</v>
      </c>
      <c r="G247" s="13">
        <f t="shared" si="21"/>
        <v>-0.35135135135135137</v>
      </c>
      <c r="H247" s="19">
        <f t="shared" si="22"/>
        <v>-2.7356902356902358E-3</v>
      </c>
    </row>
    <row r="248" spans="2:8" ht="15" x14ac:dyDescent="0.2">
      <c r="B248" s="4" t="s">
        <v>86</v>
      </c>
      <c r="C248" s="7">
        <v>42</v>
      </c>
      <c r="D248" s="7">
        <v>7</v>
      </c>
      <c r="E248" s="12">
        <f t="shared" si="19"/>
        <v>8.8383838383838381E-3</v>
      </c>
      <c r="F248" s="12">
        <f t="shared" si="20"/>
        <v>5.5467511885895406E-3</v>
      </c>
      <c r="G248" s="13">
        <f t="shared" si="21"/>
        <v>-0.83333333333333337</v>
      </c>
      <c r="H248" s="19">
        <f t="shared" si="22"/>
        <v>-7.3653198653198656E-3</v>
      </c>
    </row>
    <row r="249" spans="2:8" ht="15" x14ac:dyDescent="0.2">
      <c r="B249" s="4" t="s">
        <v>87</v>
      </c>
      <c r="C249" s="7">
        <v>16</v>
      </c>
      <c r="D249" s="7">
        <v>8</v>
      </c>
      <c r="E249" s="12">
        <f t="shared" si="19"/>
        <v>3.3670033670033669E-3</v>
      </c>
      <c r="F249" s="12">
        <f t="shared" si="20"/>
        <v>6.3391442155309036E-3</v>
      </c>
      <c r="G249" s="13">
        <f t="shared" si="21"/>
        <v>-0.5</v>
      </c>
      <c r="H249" s="19">
        <f t="shared" si="22"/>
        <v>-1.6835016835016834E-3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3</v>
      </c>
      <c r="D251" s="7">
        <v>0</v>
      </c>
      <c r="E251" s="12">
        <f t="shared" si="19"/>
        <v>6.3131313131313137E-4</v>
      </c>
      <c r="F251" s="12" t="str">
        <f t="shared" si="20"/>
        <v/>
      </c>
      <c r="G251" s="13" t="str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7">
        <v>15</v>
      </c>
      <c r="D252" s="7">
        <v>8</v>
      </c>
      <c r="E252" s="12">
        <f t="shared" si="19"/>
        <v>3.1565656565656565E-3</v>
      </c>
      <c r="F252" s="12">
        <f t="shared" si="20"/>
        <v>6.3391442155309036E-3</v>
      </c>
      <c r="G252" s="13">
        <f t="shared" si="21"/>
        <v>-0.46666666666666667</v>
      </c>
      <c r="H252" s="19">
        <f t="shared" si="22"/>
        <v>-1.4730639730639731E-3</v>
      </c>
    </row>
    <row r="253" spans="2:8" ht="15" x14ac:dyDescent="0.2">
      <c r="B253" s="4" t="s">
        <v>322</v>
      </c>
      <c r="C253" s="7">
        <v>10</v>
      </c>
      <c r="D253" s="7">
        <v>4</v>
      </c>
      <c r="E253" s="12">
        <f t="shared" si="19"/>
        <v>2.1043771043771043E-3</v>
      </c>
      <c r="F253" s="12">
        <f t="shared" si="20"/>
        <v>3.1695721077654518E-3</v>
      </c>
      <c r="G253" s="13">
        <f t="shared" si="21"/>
        <v>-0.6</v>
      </c>
      <c r="H253" s="19">
        <f t="shared" si="22"/>
        <v>-1.2626262626262625E-3</v>
      </c>
    </row>
    <row r="254" spans="2:8" ht="15" x14ac:dyDescent="0.2">
      <c r="B254" s="4" t="s">
        <v>323</v>
      </c>
      <c r="C254" s="7">
        <v>13</v>
      </c>
      <c r="D254" s="7">
        <v>0</v>
      </c>
      <c r="E254" s="12">
        <f t="shared" si="19"/>
        <v>2.7356902356902358E-3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324</v>
      </c>
      <c r="D256" s="7">
        <v>90</v>
      </c>
      <c r="E256" s="12">
        <f t="shared" si="19"/>
        <v>6.8181818181818177E-2</v>
      </c>
      <c r="F256" s="12">
        <f t="shared" si="20"/>
        <v>7.1315372424722662E-2</v>
      </c>
      <c r="G256" s="13">
        <f t="shared" si="21"/>
        <v>-0.72222222222222221</v>
      </c>
      <c r="H256" s="19">
        <f t="shared" si="22"/>
        <v>-4.924242424242424E-2</v>
      </c>
    </row>
    <row r="257" spans="2:8" ht="15" x14ac:dyDescent="0.2">
      <c r="B257" s="4" t="s">
        <v>325</v>
      </c>
      <c r="C257" s="7">
        <v>1</v>
      </c>
      <c r="D257" s="7">
        <v>1</v>
      </c>
      <c r="E257" s="12">
        <f t="shared" si="19"/>
        <v>2.1043771043771043E-4</v>
      </c>
      <c r="F257" s="12">
        <f t="shared" si="20"/>
        <v>7.9239302694136295E-4</v>
      </c>
      <c r="G257" s="13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2</v>
      </c>
      <c r="E258" s="12" t="str">
        <f t="shared" si="19"/>
        <v/>
      </c>
      <c r="F258" s="12">
        <f t="shared" si="20"/>
        <v>1.5847860538827259E-3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44</v>
      </c>
      <c r="D259" s="7">
        <v>0</v>
      </c>
      <c r="E259" s="12">
        <f t="shared" si="19"/>
        <v>9.2592592592592587E-3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4</v>
      </c>
      <c r="D261" s="7">
        <v>1</v>
      </c>
      <c r="E261" s="12">
        <f t="shared" si="19"/>
        <v>8.4175084175084171E-4</v>
      </c>
      <c r="F261" s="12">
        <f t="shared" si="20"/>
        <v>7.9239302694136295E-4</v>
      </c>
      <c r="G261" s="13">
        <f t="shared" si="21"/>
        <v>-0.75</v>
      </c>
      <c r="H261" s="19">
        <f t="shared" si="22"/>
        <v>-6.3131313131313126E-4</v>
      </c>
    </row>
    <row r="262" spans="2:8" ht="15" x14ac:dyDescent="0.2">
      <c r="B262" s="4" t="s">
        <v>90</v>
      </c>
      <c r="C262" s="7">
        <v>11</v>
      </c>
      <c r="D262" s="7">
        <v>4</v>
      </c>
      <c r="E262" s="12">
        <f t="shared" si="19"/>
        <v>2.3148148148148147E-3</v>
      </c>
      <c r="F262" s="12">
        <f t="shared" si="20"/>
        <v>3.1695721077654518E-3</v>
      </c>
      <c r="G262" s="13">
        <f t="shared" si="21"/>
        <v>-0.63636363636363635</v>
      </c>
      <c r="H262" s="19">
        <f t="shared" si="22"/>
        <v>-1.4730639730639729E-3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1</v>
      </c>
      <c r="E264" s="12">
        <f t="shared" si="19"/>
        <v>2.1043771043771043E-4</v>
      </c>
      <c r="F264" s="12">
        <f t="shared" si="20"/>
        <v>7.9239302694136295E-4</v>
      </c>
      <c r="G264" s="13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1</v>
      </c>
      <c r="D265" s="7">
        <v>0</v>
      </c>
      <c r="E265" s="12">
        <f t="shared" si="19"/>
        <v>2.1043771043771043E-4</v>
      </c>
      <c r="F265" s="12" t="str">
        <f t="shared" si="20"/>
        <v/>
      </c>
      <c r="G265" s="13" t="str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10</v>
      </c>
      <c r="D266" s="7">
        <v>5</v>
      </c>
      <c r="E266" s="12">
        <f t="shared" si="19"/>
        <v>2.1043771043771043E-3</v>
      </c>
      <c r="F266" s="12">
        <f t="shared" si="20"/>
        <v>3.9619651347068147E-3</v>
      </c>
      <c r="G266" s="13">
        <f t="shared" si="21"/>
        <v>-0.5</v>
      </c>
      <c r="H266" s="19">
        <f t="shared" si="22"/>
        <v>-1.0521885521885522E-3</v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7.9239302694136295E-4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15</v>
      </c>
      <c r="D268" s="7">
        <v>9</v>
      </c>
      <c r="E268" s="12">
        <f t="shared" si="19"/>
        <v>3.1565656565656565E-3</v>
      </c>
      <c r="F268" s="12">
        <f t="shared" si="20"/>
        <v>7.1315372424722665E-3</v>
      </c>
      <c r="G268" s="13">
        <f t="shared" si="21"/>
        <v>-0.4</v>
      </c>
      <c r="H268" s="19">
        <f t="shared" si="22"/>
        <v>-1.2626262626262627E-3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1</v>
      </c>
      <c r="E270" s="12">
        <f t="shared" si="19"/>
        <v>2.1043771043771043E-4</v>
      </c>
      <c r="F270" s="12">
        <f t="shared" si="20"/>
        <v>7.9239302694136295E-4</v>
      </c>
      <c r="G270" s="13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9</v>
      </c>
      <c r="D272" s="7">
        <v>1</v>
      </c>
      <c r="E272" s="12">
        <f t="shared" si="19"/>
        <v>1.893939393939394E-3</v>
      </c>
      <c r="F272" s="12">
        <f t="shared" si="20"/>
        <v>7.9239302694136295E-4</v>
      </c>
      <c r="G272" s="13">
        <f t="shared" si="21"/>
        <v>-0.88888888888888884</v>
      </c>
      <c r="H272" s="19">
        <f t="shared" si="22"/>
        <v>-1.6835016835016834E-3</v>
      </c>
    </row>
    <row r="273" spans="2:8" ht="15" x14ac:dyDescent="0.2">
      <c r="B273" s="4" t="s">
        <v>91</v>
      </c>
      <c r="C273" s="7">
        <v>42</v>
      </c>
      <c r="D273" s="7">
        <v>1</v>
      </c>
      <c r="E273" s="12">
        <f t="shared" si="19"/>
        <v>8.8383838383838381E-3</v>
      </c>
      <c r="F273" s="12">
        <f t="shared" si="20"/>
        <v>7.9239302694136295E-4</v>
      </c>
      <c r="G273" s="13">
        <f t="shared" si="21"/>
        <v>-0.97619047619047616</v>
      </c>
      <c r="H273" s="19">
        <f t="shared" si="22"/>
        <v>-8.6279461279461268E-3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2</v>
      </c>
      <c r="D278" s="7">
        <v>0</v>
      </c>
      <c r="E278" s="12">
        <f t="shared" si="19"/>
        <v>4.2087542087542086E-4</v>
      </c>
      <c r="F278" s="12" t="str">
        <f t="shared" si="20"/>
        <v/>
      </c>
      <c r="G278" s="13" t="str">
        <f t="shared" si="21"/>
        <v>0</v>
      </c>
      <c r="H278" s="19">
        <f t="shared" si="22"/>
        <v>0</v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28</v>
      </c>
      <c r="D281" s="7">
        <v>0</v>
      </c>
      <c r="E281" s="12">
        <f t="shared" ref="E281:E288" si="23">+IF(C281=0,"",C281/C$151)</f>
        <v>5.8922558922558923E-3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35</v>
      </c>
      <c r="D282" s="7">
        <v>1</v>
      </c>
      <c r="E282" s="12">
        <f t="shared" si="23"/>
        <v>7.3653198653198656E-3</v>
      </c>
      <c r="F282" s="12">
        <f t="shared" si="24"/>
        <v>7.9239302694136295E-4</v>
      </c>
      <c r="G282" s="13">
        <f t="shared" si="25"/>
        <v>-0.97142857142857142</v>
      </c>
      <c r="H282" s="19">
        <f t="shared" si="26"/>
        <v>-7.1548821548821553E-3</v>
      </c>
    </row>
    <row r="283" spans="2:8" ht="15" x14ac:dyDescent="0.2">
      <c r="B283" s="4" t="s">
        <v>346</v>
      </c>
      <c r="C283" s="7">
        <v>7</v>
      </c>
      <c r="D283" s="7">
        <v>0</v>
      </c>
      <c r="E283" s="12">
        <f t="shared" si="23"/>
        <v>1.4730639730639731E-3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1</v>
      </c>
      <c r="D284" s="7">
        <v>0</v>
      </c>
      <c r="E284" s="12">
        <f t="shared" si="23"/>
        <v>2.1043771043771043E-4</v>
      </c>
      <c r="F284" s="12" t="str">
        <f t="shared" si="24"/>
        <v/>
      </c>
      <c r="G284" s="13" t="str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2</v>
      </c>
      <c r="D286" s="7">
        <v>2</v>
      </c>
      <c r="E286" s="12">
        <f t="shared" si="23"/>
        <v>4.2087542087542086E-4</v>
      </c>
      <c r="F286" s="12">
        <f t="shared" si="24"/>
        <v>1.5847860538827259E-3</v>
      </c>
      <c r="G286" s="13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1</v>
      </c>
      <c r="D288" s="7">
        <v>0</v>
      </c>
      <c r="E288" s="12">
        <f t="shared" si="23"/>
        <v>2.1043771043771043E-4</v>
      </c>
      <c r="F288" s="12" t="str">
        <f t="shared" si="24"/>
        <v/>
      </c>
      <c r="G288" s="13" t="str">
        <f t="shared" si="25"/>
        <v>0</v>
      </c>
      <c r="H288" s="19">
        <f t="shared" si="26"/>
        <v>0</v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6947</v>
      </c>
      <c r="D294" s="41">
        <f>SUM(D295:D499)</f>
        <v>2512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-0.6384050669353678</v>
      </c>
      <c r="H294" s="42">
        <f>+IF(OR(AND(E294=""),(G294="")),"",E294*G294)</f>
        <v>-0.6384050669353678</v>
      </c>
    </row>
    <row r="295" spans="2:8" ht="15" x14ac:dyDescent="0.2">
      <c r="B295" s="3" t="s">
        <v>100</v>
      </c>
      <c r="C295" s="7">
        <v>63</v>
      </c>
      <c r="D295" s="7">
        <v>38</v>
      </c>
      <c r="E295" s="12">
        <f>+IF(C295=0,"",C295/C$294)</f>
        <v>9.0686627321145824E-3</v>
      </c>
      <c r="F295" s="12">
        <f>+IF(D295=0,"",D295/D$294)</f>
        <v>1.5127388535031847E-2</v>
      </c>
      <c r="G295" s="13">
        <f>+IF(OR(AND(D295=0),(C295=0)),"0",((D295-C295)/C295))</f>
        <v>-0.3968253968253968</v>
      </c>
      <c r="H295" s="19">
        <f>+IF(OR(AND(E295=""),(G295="")),"",E295*G295)</f>
        <v>-3.5986756873470564E-3</v>
      </c>
    </row>
    <row r="296" spans="2:8" ht="15" x14ac:dyDescent="0.2">
      <c r="B296" s="3" t="s">
        <v>113</v>
      </c>
      <c r="C296" s="7">
        <v>4</v>
      </c>
      <c r="D296" s="7">
        <v>3</v>
      </c>
      <c r="E296" s="12">
        <f t="shared" ref="E296:E359" si="27">+IF(C296=0,"",C296/C$294)</f>
        <v>5.7578810997552905E-4</v>
      </c>
      <c r="F296" s="12">
        <f t="shared" ref="F296:F359" si="28">+IF(D296=0,"",D296/D$294)</f>
        <v>1.1942675159235668E-3</v>
      </c>
      <c r="G296" s="13">
        <f t="shared" ref="G296:G359" si="29">+IF(OR(AND(D296=0),(C296=0)),"0",((D296-C296)/C296))</f>
        <v>-0.25</v>
      </c>
      <c r="H296" s="19">
        <f t="shared" ref="H296:H359" si="30">+IF(OR(AND(E296=""),(G296="")),"",E296*G296)</f>
        <v>-1.4394702749388226E-4</v>
      </c>
    </row>
    <row r="297" spans="2:8" ht="15" x14ac:dyDescent="0.2">
      <c r="B297" s="3" t="s">
        <v>104</v>
      </c>
      <c r="C297" s="7">
        <v>15</v>
      </c>
      <c r="D297" s="7">
        <v>9</v>
      </c>
      <c r="E297" s="12">
        <f t="shared" si="27"/>
        <v>2.1592054124082338E-3</v>
      </c>
      <c r="F297" s="12">
        <f t="shared" si="28"/>
        <v>3.5828025477707007E-3</v>
      </c>
      <c r="G297" s="13">
        <f t="shared" si="29"/>
        <v>-0.4</v>
      </c>
      <c r="H297" s="19">
        <f t="shared" si="30"/>
        <v>-8.6368216496329362E-4</v>
      </c>
    </row>
    <row r="298" spans="2:8" ht="15" x14ac:dyDescent="0.2">
      <c r="B298" s="3" t="s">
        <v>95</v>
      </c>
      <c r="C298" s="7">
        <v>8</v>
      </c>
      <c r="D298" s="7">
        <v>6</v>
      </c>
      <c r="E298" s="12">
        <f t="shared" si="27"/>
        <v>1.1515762199510581E-3</v>
      </c>
      <c r="F298" s="12">
        <f t="shared" si="28"/>
        <v>2.3885350318471337E-3</v>
      </c>
      <c r="G298" s="13">
        <f t="shared" si="29"/>
        <v>-0.25</v>
      </c>
      <c r="H298" s="19">
        <f t="shared" si="30"/>
        <v>-2.8789405498776452E-4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1</v>
      </c>
      <c r="E300" s="12">
        <f t="shared" si="27"/>
        <v>1.4394702749388226E-4</v>
      </c>
      <c r="F300" s="12">
        <f t="shared" si="28"/>
        <v>3.9808917197452231E-4</v>
      </c>
      <c r="G300" s="13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1033</v>
      </c>
      <c r="D301" s="7">
        <v>135</v>
      </c>
      <c r="E301" s="12">
        <f t="shared" si="27"/>
        <v>0.14869727940118035</v>
      </c>
      <c r="F301" s="12">
        <f t="shared" si="28"/>
        <v>5.3742038216560511E-2</v>
      </c>
      <c r="G301" s="13">
        <f t="shared" si="29"/>
        <v>-0.86931268151016461</v>
      </c>
      <c r="H301" s="19">
        <f t="shared" si="30"/>
        <v>-0.12926443068950627</v>
      </c>
    </row>
    <row r="302" spans="2:8" ht="15" x14ac:dyDescent="0.2">
      <c r="B302" s="3" t="s">
        <v>109</v>
      </c>
      <c r="C302" s="7">
        <v>10</v>
      </c>
      <c r="D302" s="7">
        <v>6</v>
      </c>
      <c r="E302" s="12">
        <f t="shared" si="27"/>
        <v>1.4394702749388226E-3</v>
      </c>
      <c r="F302" s="12">
        <f t="shared" si="28"/>
        <v>2.3885350318471337E-3</v>
      </c>
      <c r="G302" s="13">
        <f t="shared" si="29"/>
        <v>-0.4</v>
      </c>
      <c r="H302" s="19">
        <f t="shared" si="30"/>
        <v>-5.7578810997552905E-4</v>
      </c>
    </row>
    <row r="303" spans="2:8" ht="15" x14ac:dyDescent="0.2">
      <c r="B303" s="3" t="s">
        <v>108</v>
      </c>
      <c r="C303" s="7">
        <v>2</v>
      </c>
      <c r="D303" s="7">
        <v>0</v>
      </c>
      <c r="E303" s="12">
        <f t="shared" si="27"/>
        <v>2.8789405498776452E-4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6</v>
      </c>
      <c r="D304" s="7">
        <v>4</v>
      </c>
      <c r="E304" s="12">
        <f t="shared" si="27"/>
        <v>8.6368216496329352E-4</v>
      </c>
      <c r="F304" s="12">
        <f t="shared" si="28"/>
        <v>1.5923566878980893E-3</v>
      </c>
      <c r="G304" s="13">
        <f t="shared" si="29"/>
        <v>-0.33333333333333331</v>
      </c>
      <c r="H304" s="19">
        <f t="shared" si="30"/>
        <v>-2.8789405498776447E-4</v>
      </c>
    </row>
    <row r="305" spans="2:8" ht="15" x14ac:dyDescent="0.2">
      <c r="B305" s="3" t="s">
        <v>351</v>
      </c>
      <c r="C305" s="7">
        <v>31</v>
      </c>
      <c r="D305" s="7">
        <v>1</v>
      </c>
      <c r="E305" s="12">
        <f t="shared" si="27"/>
        <v>4.46235785231035E-3</v>
      </c>
      <c r="F305" s="12">
        <f t="shared" si="28"/>
        <v>3.9808917197452231E-4</v>
      </c>
      <c r="G305" s="13">
        <f t="shared" si="29"/>
        <v>-0.967741935483871</v>
      </c>
      <c r="H305" s="19">
        <f t="shared" si="30"/>
        <v>-4.3184108248164677E-3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207</v>
      </c>
      <c r="D307" s="7">
        <v>115</v>
      </c>
      <c r="E307" s="12">
        <f t="shared" si="27"/>
        <v>2.9797034691233626E-2</v>
      </c>
      <c r="F307" s="12">
        <f t="shared" si="28"/>
        <v>4.578025477707006E-2</v>
      </c>
      <c r="G307" s="13">
        <f t="shared" si="29"/>
        <v>-0.44444444444444442</v>
      </c>
      <c r="H307" s="19">
        <f t="shared" si="30"/>
        <v>-1.3243126529437167E-2</v>
      </c>
    </row>
    <row r="308" spans="2:8" ht="15" x14ac:dyDescent="0.2">
      <c r="B308" s="3" t="s">
        <v>99</v>
      </c>
      <c r="C308" s="7">
        <v>12</v>
      </c>
      <c r="D308" s="7">
        <v>4</v>
      </c>
      <c r="E308" s="12">
        <f t="shared" si="27"/>
        <v>1.727364329926587E-3</v>
      </c>
      <c r="F308" s="12">
        <f t="shared" si="28"/>
        <v>1.5923566878980893E-3</v>
      </c>
      <c r="G308" s="13">
        <f t="shared" si="29"/>
        <v>-0.66666666666666663</v>
      </c>
      <c r="H308" s="19">
        <f t="shared" si="30"/>
        <v>-1.1515762199510579E-3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1.4394702749388226E-4</v>
      </c>
      <c r="F309" s="12" t="str">
        <f t="shared" si="28"/>
        <v/>
      </c>
      <c r="G309" s="13" t="str">
        <f t="shared" si="29"/>
        <v>0</v>
      </c>
      <c r="H309" s="19">
        <f t="shared" si="30"/>
        <v>0</v>
      </c>
    </row>
    <row r="310" spans="2:8" ht="15" x14ac:dyDescent="0.2">
      <c r="B310" s="3" t="s">
        <v>106</v>
      </c>
      <c r="C310" s="7">
        <v>111</v>
      </c>
      <c r="D310" s="7">
        <v>80</v>
      </c>
      <c r="E310" s="12">
        <f t="shared" si="27"/>
        <v>1.5978120051820931E-2</v>
      </c>
      <c r="F310" s="12">
        <f t="shared" si="28"/>
        <v>3.1847133757961783E-2</v>
      </c>
      <c r="G310" s="13">
        <f t="shared" si="29"/>
        <v>-0.27927927927927926</v>
      </c>
      <c r="H310" s="19">
        <f t="shared" si="30"/>
        <v>-4.46235785231035E-3</v>
      </c>
    </row>
    <row r="311" spans="2:8" ht="15" x14ac:dyDescent="0.2">
      <c r="B311" s="3" t="s">
        <v>102</v>
      </c>
      <c r="C311" s="7">
        <v>22</v>
      </c>
      <c r="D311" s="7">
        <v>4</v>
      </c>
      <c r="E311" s="12">
        <f t="shared" si="27"/>
        <v>3.1668346048654094E-3</v>
      </c>
      <c r="F311" s="12">
        <f t="shared" si="28"/>
        <v>1.5923566878980893E-3</v>
      </c>
      <c r="G311" s="13">
        <f t="shared" si="29"/>
        <v>-0.81818181818181823</v>
      </c>
      <c r="H311" s="19">
        <f t="shared" si="30"/>
        <v>-2.5910464948898804E-3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1.4394702749388226E-4</v>
      </c>
      <c r="F312" s="12" t="str">
        <f t="shared" si="28"/>
        <v/>
      </c>
      <c r="G312" s="13" t="str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1</v>
      </c>
      <c r="E313" s="12" t="str">
        <f t="shared" si="27"/>
        <v/>
      </c>
      <c r="F313" s="12">
        <f t="shared" si="28"/>
        <v>3.9808917197452231E-4</v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274</v>
      </c>
      <c r="D314" s="7">
        <v>51</v>
      </c>
      <c r="E314" s="12">
        <f t="shared" si="27"/>
        <v>3.9441485533323738E-2</v>
      </c>
      <c r="F314" s="12">
        <f t="shared" si="28"/>
        <v>2.0302547770700636E-2</v>
      </c>
      <c r="G314" s="13">
        <f t="shared" si="29"/>
        <v>-0.81386861313868608</v>
      </c>
      <c r="H314" s="19">
        <f t="shared" si="30"/>
        <v>-3.2100187131135743E-2</v>
      </c>
    </row>
    <row r="315" spans="2:8" ht="15" x14ac:dyDescent="0.2">
      <c r="B315" s="3" t="s">
        <v>354</v>
      </c>
      <c r="C315" s="7">
        <v>9</v>
      </c>
      <c r="D315" s="7">
        <v>2</v>
      </c>
      <c r="E315" s="12">
        <f t="shared" si="27"/>
        <v>1.2955232474449402E-3</v>
      </c>
      <c r="F315" s="12">
        <f t="shared" si="28"/>
        <v>7.9617834394904463E-4</v>
      </c>
      <c r="G315" s="13">
        <f t="shared" si="29"/>
        <v>-0.77777777777777779</v>
      </c>
      <c r="H315" s="19">
        <f t="shared" si="30"/>
        <v>-1.0076291924571758E-3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11</v>
      </c>
      <c r="D317" s="7">
        <v>16</v>
      </c>
      <c r="E317" s="12">
        <f t="shared" si="27"/>
        <v>1.5834173024327047E-3</v>
      </c>
      <c r="F317" s="12">
        <f t="shared" si="28"/>
        <v>6.369426751592357E-3</v>
      </c>
      <c r="G317" s="13">
        <f t="shared" si="29"/>
        <v>0.45454545454545453</v>
      </c>
      <c r="H317" s="19">
        <f t="shared" si="30"/>
        <v>7.1973513746941117E-4</v>
      </c>
    </row>
    <row r="318" spans="2:8" ht="15" x14ac:dyDescent="0.2">
      <c r="B318" s="3" t="s">
        <v>355</v>
      </c>
      <c r="C318" s="7">
        <v>111</v>
      </c>
      <c r="D318" s="7">
        <v>63</v>
      </c>
      <c r="E318" s="12">
        <f t="shared" si="27"/>
        <v>1.5978120051820931E-2</v>
      </c>
      <c r="F318" s="12">
        <f t="shared" si="28"/>
        <v>2.5079617834394906E-2</v>
      </c>
      <c r="G318" s="13">
        <f t="shared" si="29"/>
        <v>-0.43243243243243246</v>
      </c>
      <c r="H318" s="19">
        <f t="shared" si="30"/>
        <v>-6.909457319706349E-3</v>
      </c>
    </row>
    <row r="319" spans="2:8" ht="15" x14ac:dyDescent="0.2">
      <c r="B319" s="3" t="s">
        <v>115</v>
      </c>
      <c r="C319" s="7">
        <v>53</v>
      </c>
      <c r="D319" s="7">
        <v>4</v>
      </c>
      <c r="E319" s="12">
        <f t="shared" si="27"/>
        <v>7.629192457175759E-3</v>
      </c>
      <c r="F319" s="12">
        <f t="shared" si="28"/>
        <v>1.5923566878980893E-3</v>
      </c>
      <c r="G319" s="13">
        <f t="shared" si="29"/>
        <v>-0.92452830188679247</v>
      </c>
      <c r="H319" s="19">
        <f t="shared" si="30"/>
        <v>-7.0534043472002305E-3</v>
      </c>
    </row>
    <row r="320" spans="2:8" ht="15" x14ac:dyDescent="0.2">
      <c r="B320" s="3" t="s">
        <v>114</v>
      </c>
      <c r="C320" s="7">
        <v>2</v>
      </c>
      <c r="D320" s="7">
        <v>0</v>
      </c>
      <c r="E320" s="12">
        <f t="shared" si="27"/>
        <v>2.8789405498776452E-4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2</v>
      </c>
      <c r="D321" s="7">
        <v>12</v>
      </c>
      <c r="E321" s="12">
        <f t="shared" si="27"/>
        <v>2.8789405498776452E-4</v>
      </c>
      <c r="F321" s="12">
        <f t="shared" si="28"/>
        <v>4.7770700636942673E-3</v>
      </c>
      <c r="G321" s="13">
        <f t="shared" si="29"/>
        <v>5</v>
      </c>
      <c r="H321" s="19">
        <f t="shared" si="30"/>
        <v>1.4394702749388226E-3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19</v>
      </c>
      <c r="D323" s="7">
        <v>2</v>
      </c>
      <c r="E323" s="12">
        <f t="shared" si="27"/>
        <v>2.7349935223837628E-3</v>
      </c>
      <c r="F323" s="12">
        <f t="shared" si="28"/>
        <v>7.9617834394904463E-4</v>
      </c>
      <c r="G323" s="13">
        <f t="shared" si="29"/>
        <v>-0.89473684210526316</v>
      </c>
      <c r="H323" s="19">
        <f t="shared" si="30"/>
        <v>-2.4470994673959981E-3</v>
      </c>
    </row>
    <row r="324" spans="2:8" ht="15" x14ac:dyDescent="0.2">
      <c r="B324" s="3" t="s">
        <v>473</v>
      </c>
      <c r="C324" s="7">
        <v>1</v>
      </c>
      <c r="D324" s="7">
        <v>40</v>
      </c>
      <c r="E324" s="12">
        <f t="shared" si="27"/>
        <v>1.4394702749388226E-4</v>
      </c>
      <c r="F324" s="12">
        <f t="shared" si="28"/>
        <v>1.5923566878980892E-2</v>
      </c>
      <c r="G324" s="13">
        <f t="shared" si="29"/>
        <v>39</v>
      </c>
      <c r="H324" s="19">
        <f t="shared" si="30"/>
        <v>5.6139340722614079E-3</v>
      </c>
    </row>
    <row r="325" spans="2:8" ht="15" x14ac:dyDescent="0.2">
      <c r="B325" s="3" t="s">
        <v>474</v>
      </c>
      <c r="C325" s="7">
        <v>3</v>
      </c>
      <c r="D325" s="7">
        <v>12</v>
      </c>
      <c r="E325" s="12">
        <f t="shared" si="27"/>
        <v>4.3184108248164676E-4</v>
      </c>
      <c r="F325" s="12">
        <f t="shared" si="28"/>
        <v>4.7770700636942673E-3</v>
      </c>
      <c r="G325" s="13">
        <f t="shared" si="29"/>
        <v>3</v>
      </c>
      <c r="H325" s="19">
        <f t="shared" si="30"/>
        <v>1.2955232474449402E-3</v>
      </c>
    </row>
    <row r="326" spans="2:8" ht="15" x14ac:dyDescent="0.2">
      <c r="B326" s="3" t="s">
        <v>357</v>
      </c>
      <c r="C326" s="7">
        <v>76</v>
      </c>
      <c r="D326" s="7">
        <v>47</v>
      </c>
      <c r="E326" s="12">
        <f t="shared" si="27"/>
        <v>1.0939974089535051E-2</v>
      </c>
      <c r="F326" s="12">
        <f t="shared" si="28"/>
        <v>1.8710191082802547E-2</v>
      </c>
      <c r="G326" s="13">
        <f t="shared" si="29"/>
        <v>-0.38157894736842107</v>
      </c>
      <c r="H326" s="19">
        <f t="shared" si="30"/>
        <v>-4.1744637973225853E-3</v>
      </c>
    </row>
    <row r="327" spans="2:8" ht="15" x14ac:dyDescent="0.2">
      <c r="B327" s="3" t="s">
        <v>358</v>
      </c>
      <c r="C327" s="7">
        <v>3</v>
      </c>
      <c r="D327" s="7">
        <v>5</v>
      </c>
      <c r="E327" s="12">
        <f t="shared" si="27"/>
        <v>4.3184108248164676E-4</v>
      </c>
      <c r="F327" s="12">
        <f t="shared" si="28"/>
        <v>1.9904458598726115E-3</v>
      </c>
      <c r="G327" s="13">
        <f t="shared" si="29"/>
        <v>0.66666666666666663</v>
      </c>
      <c r="H327" s="19">
        <f t="shared" si="30"/>
        <v>2.8789405498776447E-4</v>
      </c>
    </row>
    <row r="328" spans="2:8" ht="15" x14ac:dyDescent="0.2">
      <c r="B328" s="3" t="s">
        <v>116</v>
      </c>
      <c r="C328" s="7">
        <v>1</v>
      </c>
      <c r="D328" s="7">
        <v>1</v>
      </c>
      <c r="E328" s="12">
        <f t="shared" si="27"/>
        <v>1.4394702749388226E-4</v>
      </c>
      <c r="F328" s="12">
        <f t="shared" si="28"/>
        <v>3.9808917197452231E-4</v>
      </c>
      <c r="G328" s="13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2</v>
      </c>
      <c r="D329" s="7">
        <v>1</v>
      </c>
      <c r="E329" s="12">
        <f t="shared" si="27"/>
        <v>2.8789405498776452E-4</v>
      </c>
      <c r="F329" s="12">
        <f t="shared" si="28"/>
        <v>3.9808917197452231E-4</v>
      </c>
      <c r="G329" s="13">
        <f t="shared" si="29"/>
        <v>-0.5</v>
      </c>
      <c r="H329" s="19">
        <f t="shared" si="30"/>
        <v>-1.4394702749388226E-4</v>
      </c>
    </row>
    <row r="330" spans="2:8" ht="15" x14ac:dyDescent="0.2">
      <c r="B330" s="3" t="s">
        <v>360</v>
      </c>
      <c r="C330" s="7">
        <v>16</v>
      </c>
      <c r="D330" s="7">
        <v>5</v>
      </c>
      <c r="E330" s="12">
        <f t="shared" si="27"/>
        <v>2.3031524399021162E-3</v>
      </c>
      <c r="F330" s="12">
        <f t="shared" si="28"/>
        <v>1.9904458598726115E-3</v>
      </c>
      <c r="G330" s="13">
        <f t="shared" si="29"/>
        <v>-0.6875</v>
      </c>
      <c r="H330" s="19">
        <f t="shared" si="30"/>
        <v>-1.5834173024327049E-3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1.4394702749388226E-4</v>
      </c>
      <c r="F331" s="12" t="str">
        <f t="shared" si="28"/>
        <v/>
      </c>
      <c r="G331" s="13" t="str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7">
        <v>2074</v>
      </c>
      <c r="D332" s="7">
        <v>307</v>
      </c>
      <c r="E332" s="12">
        <f t="shared" si="27"/>
        <v>0.29854613502231181</v>
      </c>
      <c r="F332" s="12">
        <f t="shared" si="28"/>
        <v>0.12221337579617834</v>
      </c>
      <c r="G332" s="13">
        <f t="shared" si="29"/>
        <v>-0.85197685631629705</v>
      </c>
      <c r="H332" s="19">
        <f t="shared" si="30"/>
        <v>-0.25435439758168998</v>
      </c>
    </row>
    <row r="333" spans="2:8" ht="15" x14ac:dyDescent="0.2">
      <c r="B333" s="3" t="s">
        <v>130</v>
      </c>
      <c r="C333" s="7">
        <v>50</v>
      </c>
      <c r="D333" s="7">
        <v>46</v>
      </c>
      <c r="E333" s="12">
        <f t="shared" si="27"/>
        <v>7.1973513746941128E-3</v>
      </c>
      <c r="F333" s="12">
        <f t="shared" si="28"/>
        <v>1.8312101910828025E-2</v>
      </c>
      <c r="G333" s="13">
        <f t="shared" si="29"/>
        <v>-0.08</v>
      </c>
      <c r="H333" s="19">
        <f t="shared" si="30"/>
        <v>-5.7578810997552905E-4</v>
      </c>
    </row>
    <row r="334" spans="2:8" ht="15" x14ac:dyDescent="0.2">
      <c r="B334" s="3" t="s">
        <v>119</v>
      </c>
      <c r="C334" s="7">
        <v>269</v>
      </c>
      <c r="D334" s="7">
        <v>130</v>
      </c>
      <c r="E334" s="12">
        <f t="shared" si="27"/>
        <v>3.8721750395854328E-2</v>
      </c>
      <c r="F334" s="12">
        <f t="shared" si="28"/>
        <v>5.17515923566879E-2</v>
      </c>
      <c r="G334" s="13">
        <f t="shared" si="29"/>
        <v>-0.51672862453531598</v>
      </c>
      <c r="H334" s="19">
        <f t="shared" si="30"/>
        <v>-2.0008636821649634E-2</v>
      </c>
    </row>
    <row r="335" spans="2:8" ht="15" x14ac:dyDescent="0.2">
      <c r="B335" s="3" t="s">
        <v>128</v>
      </c>
      <c r="C335" s="7">
        <v>52</v>
      </c>
      <c r="D335" s="7">
        <v>36</v>
      </c>
      <c r="E335" s="12">
        <f t="shared" si="27"/>
        <v>7.4852454296818775E-3</v>
      </c>
      <c r="F335" s="12">
        <f t="shared" si="28"/>
        <v>1.4331210191082803E-2</v>
      </c>
      <c r="G335" s="13">
        <f t="shared" si="29"/>
        <v>-0.30769230769230771</v>
      </c>
      <c r="H335" s="19">
        <f t="shared" si="30"/>
        <v>-2.3031524399021162E-3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12</v>
      </c>
      <c r="D337" s="7">
        <v>2</v>
      </c>
      <c r="E337" s="12">
        <f t="shared" si="27"/>
        <v>1.727364329926587E-3</v>
      </c>
      <c r="F337" s="12">
        <f t="shared" si="28"/>
        <v>7.9617834394904463E-4</v>
      </c>
      <c r="G337" s="13">
        <f t="shared" si="29"/>
        <v>-0.83333333333333337</v>
      </c>
      <c r="H337" s="19">
        <f t="shared" si="30"/>
        <v>-1.4394702749388226E-3</v>
      </c>
    </row>
    <row r="338" spans="2:8" ht="15" x14ac:dyDescent="0.2">
      <c r="B338" s="3" t="s">
        <v>362</v>
      </c>
      <c r="C338" s="7">
        <v>4</v>
      </c>
      <c r="D338" s="7">
        <v>0</v>
      </c>
      <c r="E338" s="12">
        <f t="shared" si="27"/>
        <v>5.7578810997552905E-4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2</v>
      </c>
      <c r="D339" s="7">
        <v>6</v>
      </c>
      <c r="E339" s="12">
        <f t="shared" si="27"/>
        <v>2.8789405498776452E-4</v>
      </c>
      <c r="F339" s="12">
        <f t="shared" si="28"/>
        <v>2.3885350318471337E-3</v>
      </c>
      <c r="G339" s="13">
        <f t="shared" si="29"/>
        <v>2</v>
      </c>
      <c r="H339" s="19">
        <f t="shared" si="30"/>
        <v>5.7578810997552905E-4</v>
      </c>
    </row>
    <row r="340" spans="2:8" ht="15" x14ac:dyDescent="0.2">
      <c r="B340" s="3" t="s">
        <v>364</v>
      </c>
      <c r="C340" s="7">
        <v>9</v>
      </c>
      <c r="D340" s="7">
        <v>3</v>
      </c>
      <c r="E340" s="12">
        <f t="shared" si="27"/>
        <v>1.2955232474449402E-3</v>
      </c>
      <c r="F340" s="12">
        <f t="shared" si="28"/>
        <v>1.1942675159235668E-3</v>
      </c>
      <c r="G340" s="13">
        <f t="shared" si="29"/>
        <v>-0.66666666666666663</v>
      </c>
      <c r="H340" s="19">
        <f t="shared" si="30"/>
        <v>-8.6368216496329341E-4</v>
      </c>
    </row>
    <row r="341" spans="2:8" ht="15" x14ac:dyDescent="0.2">
      <c r="B341" s="3" t="s">
        <v>118</v>
      </c>
      <c r="C341" s="7">
        <v>45</v>
      </c>
      <c r="D341" s="7">
        <v>4</v>
      </c>
      <c r="E341" s="12">
        <f t="shared" si="27"/>
        <v>6.4776162372247011E-3</v>
      </c>
      <c r="F341" s="12">
        <f t="shared" si="28"/>
        <v>1.5923566878980893E-3</v>
      </c>
      <c r="G341" s="13">
        <f t="shared" si="29"/>
        <v>-0.91111111111111109</v>
      </c>
      <c r="H341" s="19">
        <f t="shared" si="30"/>
        <v>-5.9018281272491717E-3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2</v>
      </c>
      <c r="E343" s="12" t="str">
        <f t="shared" si="27"/>
        <v/>
      </c>
      <c r="F343" s="12">
        <f t="shared" si="28"/>
        <v>7.9617834394904463E-4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30</v>
      </c>
      <c r="D344" s="7">
        <v>18</v>
      </c>
      <c r="E344" s="12">
        <f t="shared" si="27"/>
        <v>4.3184108248164677E-3</v>
      </c>
      <c r="F344" s="12">
        <f t="shared" si="28"/>
        <v>7.1656050955414014E-3</v>
      </c>
      <c r="G344" s="13">
        <f t="shared" si="29"/>
        <v>-0.4</v>
      </c>
      <c r="H344" s="19">
        <f t="shared" si="30"/>
        <v>-1.7273643299265872E-3</v>
      </c>
    </row>
    <row r="345" spans="2:8" ht="15" x14ac:dyDescent="0.2">
      <c r="B345" s="3" t="s">
        <v>366</v>
      </c>
      <c r="C345" s="7">
        <v>39</v>
      </c>
      <c r="D345" s="7">
        <v>28</v>
      </c>
      <c r="E345" s="12">
        <f t="shared" si="27"/>
        <v>5.6139340722614079E-3</v>
      </c>
      <c r="F345" s="12">
        <f t="shared" si="28"/>
        <v>1.1146496815286623E-2</v>
      </c>
      <c r="G345" s="13">
        <f t="shared" si="29"/>
        <v>-0.28205128205128205</v>
      </c>
      <c r="H345" s="19">
        <f t="shared" si="30"/>
        <v>-1.5834173024327047E-3</v>
      </c>
    </row>
    <row r="346" spans="2:8" ht="15" x14ac:dyDescent="0.2">
      <c r="B346" s="3" t="s">
        <v>122</v>
      </c>
      <c r="C346" s="7">
        <v>1</v>
      </c>
      <c r="D346" s="7">
        <v>7</v>
      </c>
      <c r="E346" s="12">
        <f t="shared" si="27"/>
        <v>1.4394702749388226E-4</v>
      </c>
      <c r="F346" s="12">
        <f t="shared" si="28"/>
        <v>2.7866242038216559E-3</v>
      </c>
      <c r="G346" s="13">
        <f t="shared" si="29"/>
        <v>6</v>
      </c>
      <c r="H346" s="19">
        <f t="shared" si="30"/>
        <v>8.6368216496329362E-4</v>
      </c>
    </row>
    <row r="347" spans="2:8" ht="15" x14ac:dyDescent="0.2">
      <c r="B347" s="3" t="s">
        <v>121</v>
      </c>
      <c r="C347" s="7">
        <v>15</v>
      </c>
      <c r="D347" s="7">
        <v>29</v>
      </c>
      <c r="E347" s="12">
        <f t="shared" si="27"/>
        <v>2.1592054124082338E-3</v>
      </c>
      <c r="F347" s="12">
        <f t="shared" si="28"/>
        <v>1.1544585987261146E-2</v>
      </c>
      <c r="G347" s="13">
        <f t="shared" si="29"/>
        <v>0.93333333333333335</v>
      </c>
      <c r="H347" s="19">
        <f t="shared" si="30"/>
        <v>2.0152583849143515E-3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19</v>
      </c>
      <c r="D350" s="7">
        <v>12</v>
      </c>
      <c r="E350" s="12">
        <f t="shared" si="27"/>
        <v>2.7349935223837628E-3</v>
      </c>
      <c r="F350" s="12">
        <f t="shared" si="28"/>
        <v>4.7770700636942673E-3</v>
      </c>
      <c r="G350" s="13">
        <f t="shared" si="29"/>
        <v>-0.36842105263157893</v>
      </c>
      <c r="H350" s="19">
        <f t="shared" si="30"/>
        <v>-1.0076291924571758E-3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1.4394702749388226E-4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13</v>
      </c>
      <c r="D353" s="7">
        <v>3</v>
      </c>
      <c r="E353" s="12">
        <f t="shared" si="27"/>
        <v>1.8713113574204694E-3</v>
      </c>
      <c r="F353" s="12">
        <f t="shared" si="28"/>
        <v>1.1942675159235668E-3</v>
      </c>
      <c r="G353" s="13">
        <f t="shared" si="29"/>
        <v>-0.76923076923076927</v>
      </c>
      <c r="H353" s="19">
        <f t="shared" si="30"/>
        <v>-1.4394702749388228E-3</v>
      </c>
    </row>
    <row r="354" spans="2:8" ht="15" x14ac:dyDescent="0.2">
      <c r="B354" s="3" t="s">
        <v>124</v>
      </c>
      <c r="C354" s="7">
        <v>54</v>
      </c>
      <c r="D354" s="7">
        <v>44</v>
      </c>
      <c r="E354" s="12">
        <f t="shared" si="27"/>
        <v>7.7731394846696413E-3</v>
      </c>
      <c r="F354" s="12">
        <f t="shared" si="28"/>
        <v>1.751592356687898E-2</v>
      </c>
      <c r="G354" s="13">
        <f t="shared" si="29"/>
        <v>-0.18518518518518517</v>
      </c>
      <c r="H354" s="19">
        <f t="shared" si="30"/>
        <v>-1.4394702749388223E-3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9</v>
      </c>
      <c r="D356" s="7">
        <v>0</v>
      </c>
      <c r="E356" s="12">
        <f t="shared" si="27"/>
        <v>1.2955232474449402E-3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33</v>
      </c>
      <c r="D357" s="7">
        <v>8</v>
      </c>
      <c r="E357" s="12">
        <f t="shared" si="27"/>
        <v>4.7502519072981147E-3</v>
      </c>
      <c r="F357" s="12">
        <f t="shared" si="28"/>
        <v>3.1847133757961785E-3</v>
      </c>
      <c r="G357" s="13">
        <f t="shared" si="29"/>
        <v>-0.75757575757575757</v>
      </c>
      <c r="H357" s="19">
        <f t="shared" si="30"/>
        <v>-3.5986756873470564E-3</v>
      </c>
    </row>
    <row r="358" spans="2:8" ht="15" x14ac:dyDescent="0.2">
      <c r="B358" s="3" t="s">
        <v>127</v>
      </c>
      <c r="C358" s="7">
        <v>78</v>
      </c>
      <c r="D358" s="7">
        <v>13</v>
      </c>
      <c r="E358" s="12">
        <f t="shared" si="27"/>
        <v>1.1227868144522816E-2</v>
      </c>
      <c r="F358" s="12">
        <f t="shared" si="28"/>
        <v>5.1751592356687895E-3</v>
      </c>
      <c r="G358" s="13">
        <f t="shared" si="29"/>
        <v>-0.83333333333333337</v>
      </c>
      <c r="H358" s="19">
        <f t="shared" si="30"/>
        <v>-9.3565567871023471E-3</v>
      </c>
    </row>
    <row r="359" spans="2:8" ht="15" x14ac:dyDescent="0.2">
      <c r="B359" s="3" t="s">
        <v>123</v>
      </c>
      <c r="C359" s="7">
        <v>1</v>
      </c>
      <c r="D359" s="7">
        <v>2</v>
      </c>
      <c r="E359" s="12">
        <f t="shared" si="27"/>
        <v>1.4394702749388226E-4</v>
      </c>
      <c r="F359" s="12">
        <f t="shared" si="28"/>
        <v>7.9617834394904463E-4</v>
      </c>
      <c r="G359" s="13">
        <f t="shared" si="29"/>
        <v>1</v>
      </c>
      <c r="H359" s="19">
        <f t="shared" si="30"/>
        <v>1.4394702749388226E-4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1.4394702749388226E-4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62</v>
      </c>
      <c r="D363" s="7">
        <v>16</v>
      </c>
      <c r="E363" s="12">
        <f t="shared" si="31"/>
        <v>8.9247157046207001E-3</v>
      </c>
      <c r="F363" s="12">
        <f t="shared" si="32"/>
        <v>6.369426751592357E-3</v>
      </c>
      <c r="G363" s="13">
        <f t="shared" si="33"/>
        <v>-0.74193548387096775</v>
      </c>
      <c r="H363" s="19">
        <f t="shared" si="34"/>
        <v>-6.6215632647185843E-3</v>
      </c>
    </row>
    <row r="364" spans="2:8" ht="15" x14ac:dyDescent="0.2">
      <c r="B364" s="3" t="s">
        <v>377</v>
      </c>
      <c r="C364" s="7">
        <v>2</v>
      </c>
      <c r="D364" s="7">
        <v>1</v>
      </c>
      <c r="E364" s="12">
        <f t="shared" si="31"/>
        <v>2.8789405498776452E-4</v>
      </c>
      <c r="F364" s="12">
        <f t="shared" si="32"/>
        <v>3.9808917197452231E-4</v>
      </c>
      <c r="G364" s="13">
        <f t="shared" si="33"/>
        <v>-0.5</v>
      </c>
      <c r="H364" s="19">
        <f t="shared" si="34"/>
        <v>-1.4394702749388226E-4</v>
      </c>
    </row>
    <row r="365" spans="2:8" ht="15" x14ac:dyDescent="0.2">
      <c r="B365" s="3" t="s">
        <v>378</v>
      </c>
      <c r="C365" s="7">
        <v>10</v>
      </c>
      <c r="D365" s="7">
        <v>6</v>
      </c>
      <c r="E365" s="12">
        <f t="shared" si="31"/>
        <v>1.4394702749388226E-3</v>
      </c>
      <c r="F365" s="12">
        <f t="shared" si="32"/>
        <v>2.3885350318471337E-3</v>
      </c>
      <c r="G365" s="13">
        <f t="shared" si="33"/>
        <v>-0.4</v>
      </c>
      <c r="H365" s="19">
        <f t="shared" si="34"/>
        <v>-5.7578810997552905E-4</v>
      </c>
    </row>
    <row r="366" spans="2:8" ht="15" x14ac:dyDescent="0.2">
      <c r="B366" s="3" t="s">
        <v>475</v>
      </c>
      <c r="C366" s="7">
        <v>1</v>
      </c>
      <c r="D366" s="7">
        <v>0</v>
      </c>
      <c r="E366" s="12">
        <f t="shared" si="31"/>
        <v>1.4394702749388226E-4</v>
      </c>
      <c r="F366" s="12" t="str">
        <f t="shared" si="32"/>
        <v/>
      </c>
      <c r="G366" s="13" t="str">
        <f t="shared" si="33"/>
        <v>0</v>
      </c>
      <c r="H366" s="19">
        <f t="shared" si="34"/>
        <v>0</v>
      </c>
    </row>
    <row r="367" spans="2:8" ht="15" x14ac:dyDescent="0.2">
      <c r="B367" s="3" t="s">
        <v>379</v>
      </c>
      <c r="C367" s="7">
        <v>1</v>
      </c>
      <c r="D367" s="7">
        <v>1</v>
      </c>
      <c r="E367" s="12">
        <f t="shared" si="31"/>
        <v>1.4394702749388226E-4</v>
      </c>
      <c r="F367" s="12">
        <f t="shared" si="32"/>
        <v>3.9808917197452231E-4</v>
      </c>
      <c r="G367" s="13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26</v>
      </c>
      <c r="E368" s="12" t="str">
        <f t="shared" si="31"/>
        <v/>
      </c>
      <c r="F368" s="12">
        <f t="shared" si="32"/>
        <v>1.0350318471337579E-2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70</v>
      </c>
      <c r="D369" s="7">
        <v>7</v>
      </c>
      <c r="E369" s="12">
        <f t="shared" si="31"/>
        <v>1.0076291924571757E-2</v>
      </c>
      <c r="F369" s="12">
        <f t="shared" si="32"/>
        <v>2.7866242038216559E-3</v>
      </c>
      <c r="G369" s="13">
        <f t="shared" si="33"/>
        <v>-0.9</v>
      </c>
      <c r="H369" s="19">
        <f t="shared" si="34"/>
        <v>-9.0686627321145824E-3</v>
      </c>
    </row>
    <row r="370" spans="2:8" ht="15" x14ac:dyDescent="0.2">
      <c r="B370" s="3" t="s">
        <v>135</v>
      </c>
      <c r="C370" s="7">
        <v>139</v>
      </c>
      <c r="D370" s="7">
        <v>160</v>
      </c>
      <c r="E370" s="12">
        <f t="shared" si="31"/>
        <v>2.0008636821649634E-2</v>
      </c>
      <c r="F370" s="12">
        <f t="shared" si="32"/>
        <v>6.3694267515923567E-2</v>
      </c>
      <c r="G370" s="13">
        <f t="shared" si="33"/>
        <v>0.15107913669064749</v>
      </c>
      <c r="H370" s="19">
        <f t="shared" si="34"/>
        <v>3.0228875773715275E-3</v>
      </c>
    </row>
    <row r="371" spans="2:8" ht="15" x14ac:dyDescent="0.2">
      <c r="B371" s="3" t="s">
        <v>136</v>
      </c>
      <c r="C371" s="7">
        <v>1</v>
      </c>
      <c r="D371" s="7">
        <v>0</v>
      </c>
      <c r="E371" s="12">
        <f t="shared" si="31"/>
        <v>1.4394702749388226E-4</v>
      </c>
      <c r="F371" s="12" t="str">
        <f t="shared" si="32"/>
        <v/>
      </c>
      <c r="G371" s="13" t="str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34</v>
      </c>
      <c r="D372" s="7">
        <v>256</v>
      </c>
      <c r="E372" s="12">
        <f t="shared" si="31"/>
        <v>4.8941989347919962E-3</v>
      </c>
      <c r="F372" s="12">
        <f t="shared" si="32"/>
        <v>0.10191082802547771</v>
      </c>
      <c r="G372" s="13">
        <f t="shared" si="33"/>
        <v>6.5294117647058822</v>
      </c>
      <c r="H372" s="19">
        <f t="shared" si="34"/>
        <v>3.1956240103641856E-2</v>
      </c>
    </row>
    <row r="373" spans="2:8" ht="15" x14ac:dyDescent="0.2">
      <c r="B373" s="3" t="s">
        <v>382</v>
      </c>
      <c r="C373" s="7">
        <v>5</v>
      </c>
      <c r="D373" s="7">
        <v>0</v>
      </c>
      <c r="E373" s="12">
        <f t="shared" si="31"/>
        <v>7.1973513746941128E-4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3.9808917197452231E-4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16</v>
      </c>
      <c r="D375" s="7">
        <v>30</v>
      </c>
      <c r="E375" s="12">
        <f t="shared" si="31"/>
        <v>2.3031524399021162E-3</v>
      </c>
      <c r="F375" s="12">
        <f t="shared" si="32"/>
        <v>1.194267515923567E-2</v>
      </c>
      <c r="G375" s="13">
        <f t="shared" si="33"/>
        <v>0.875</v>
      </c>
      <c r="H375" s="19">
        <f t="shared" si="34"/>
        <v>2.0152583849143515E-3</v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3.9808917197452231E-4</v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7</v>
      </c>
      <c r="D377" s="7">
        <v>12</v>
      </c>
      <c r="E377" s="12">
        <f t="shared" si="31"/>
        <v>1.0076291924571758E-3</v>
      </c>
      <c r="F377" s="12">
        <f t="shared" si="32"/>
        <v>4.7770700636942673E-3</v>
      </c>
      <c r="G377" s="13">
        <f t="shared" si="33"/>
        <v>0.7142857142857143</v>
      </c>
      <c r="H377" s="19">
        <f t="shared" si="34"/>
        <v>7.1973513746941128E-4</v>
      </c>
    </row>
    <row r="378" spans="2:8" ht="15" x14ac:dyDescent="0.2">
      <c r="B378" s="3" t="s">
        <v>149</v>
      </c>
      <c r="C378" s="7">
        <v>18</v>
      </c>
      <c r="D378" s="7">
        <v>12</v>
      </c>
      <c r="E378" s="12">
        <f t="shared" si="31"/>
        <v>2.5910464948898804E-3</v>
      </c>
      <c r="F378" s="12">
        <f t="shared" si="32"/>
        <v>4.7770700636942673E-3</v>
      </c>
      <c r="G378" s="13">
        <f t="shared" si="33"/>
        <v>-0.33333333333333331</v>
      </c>
      <c r="H378" s="19">
        <f t="shared" si="34"/>
        <v>-8.6368216496329341E-4</v>
      </c>
    </row>
    <row r="379" spans="2:8" ht="15" x14ac:dyDescent="0.2">
      <c r="B379" s="3" t="s">
        <v>384</v>
      </c>
      <c r="C379" s="7">
        <v>76</v>
      </c>
      <c r="D379" s="7">
        <v>1</v>
      </c>
      <c r="E379" s="12">
        <f t="shared" si="31"/>
        <v>1.0939974089535051E-2</v>
      </c>
      <c r="F379" s="12">
        <f t="shared" si="32"/>
        <v>3.9808917197452231E-4</v>
      </c>
      <c r="G379" s="13">
        <f t="shared" si="33"/>
        <v>-0.98684210526315785</v>
      </c>
      <c r="H379" s="19">
        <f t="shared" si="34"/>
        <v>-1.0796027062041169E-2</v>
      </c>
    </row>
    <row r="380" spans="2:8" ht="15" x14ac:dyDescent="0.2">
      <c r="B380" s="3" t="s">
        <v>385</v>
      </c>
      <c r="C380" s="7">
        <v>4</v>
      </c>
      <c r="D380" s="7">
        <v>1</v>
      </c>
      <c r="E380" s="12">
        <f t="shared" si="31"/>
        <v>5.7578810997552905E-4</v>
      </c>
      <c r="F380" s="12">
        <f t="shared" si="32"/>
        <v>3.9808917197452231E-4</v>
      </c>
      <c r="G380" s="13">
        <f t="shared" si="33"/>
        <v>-0.75</v>
      </c>
      <c r="H380" s="19">
        <f t="shared" si="34"/>
        <v>-4.3184108248164681E-4</v>
      </c>
    </row>
    <row r="381" spans="2:8" ht="30" x14ac:dyDescent="0.2">
      <c r="B381" s="3" t="s">
        <v>386</v>
      </c>
      <c r="C381" s="7">
        <v>2</v>
      </c>
      <c r="D381" s="7">
        <v>0</v>
      </c>
      <c r="E381" s="12">
        <f t="shared" si="31"/>
        <v>2.8789405498776452E-4</v>
      </c>
      <c r="F381" s="12" t="str">
        <f t="shared" si="32"/>
        <v/>
      </c>
      <c r="G381" s="13" t="str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4</v>
      </c>
      <c r="D383" s="7">
        <v>1</v>
      </c>
      <c r="E383" s="12">
        <f t="shared" si="31"/>
        <v>5.7578810997552905E-4</v>
      </c>
      <c r="F383" s="12">
        <f t="shared" si="32"/>
        <v>3.9808917197452231E-4</v>
      </c>
      <c r="G383" s="13">
        <f t="shared" si="33"/>
        <v>-0.75</v>
      </c>
      <c r="H383" s="19">
        <f t="shared" si="34"/>
        <v>-4.3184108248164681E-4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</v>
      </c>
      <c r="D385" s="7">
        <v>1</v>
      </c>
      <c r="E385" s="12">
        <f t="shared" si="31"/>
        <v>2.8789405498776452E-4</v>
      </c>
      <c r="F385" s="12">
        <f t="shared" si="32"/>
        <v>3.9808917197452231E-4</v>
      </c>
      <c r="G385" s="13">
        <f t="shared" si="33"/>
        <v>-0.5</v>
      </c>
      <c r="H385" s="19">
        <f t="shared" si="34"/>
        <v>-1.4394702749388226E-4</v>
      </c>
    </row>
    <row r="386" spans="2:8" ht="15" x14ac:dyDescent="0.2">
      <c r="B386" s="3" t="s">
        <v>531</v>
      </c>
      <c r="C386" s="7">
        <v>3</v>
      </c>
      <c r="D386" s="7">
        <v>1</v>
      </c>
      <c r="E386" s="12">
        <f t="shared" si="31"/>
        <v>4.3184108248164676E-4</v>
      </c>
      <c r="F386" s="12">
        <f t="shared" si="32"/>
        <v>3.9808917197452231E-4</v>
      </c>
      <c r="G386" s="13">
        <f t="shared" si="33"/>
        <v>-0.66666666666666663</v>
      </c>
      <c r="H386" s="19">
        <f t="shared" si="34"/>
        <v>-2.8789405498776447E-4</v>
      </c>
    </row>
    <row r="387" spans="2:8" ht="15" x14ac:dyDescent="0.2">
      <c r="B387" s="3" t="s">
        <v>144</v>
      </c>
      <c r="C387" s="7">
        <v>34</v>
      </c>
      <c r="D387" s="7">
        <v>27</v>
      </c>
      <c r="E387" s="12">
        <f t="shared" si="31"/>
        <v>4.8941989347919962E-3</v>
      </c>
      <c r="F387" s="12">
        <f t="shared" si="32"/>
        <v>1.0748407643312101E-2</v>
      </c>
      <c r="G387" s="13">
        <f t="shared" si="33"/>
        <v>-0.20588235294117646</v>
      </c>
      <c r="H387" s="19">
        <f t="shared" si="34"/>
        <v>-1.0076291924571755E-3</v>
      </c>
    </row>
    <row r="388" spans="2:8" ht="15" x14ac:dyDescent="0.2">
      <c r="B388" s="3" t="s">
        <v>389</v>
      </c>
      <c r="C388" s="7">
        <v>32</v>
      </c>
      <c r="D388" s="7">
        <v>2</v>
      </c>
      <c r="E388" s="12">
        <f t="shared" si="31"/>
        <v>4.6063048798042324E-3</v>
      </c>
      <c r="F388" s="12">
        <f t="shared" si="32"/>
        <v>7.9617834394904463E-4</v>
      </c>
      <c r="G388" s="13">
        <f t="shared" si="33"/>
        <v>-0.9375</v>
      </c>
      <c r="H388" s="19">
        <f t="shared" si="34"/>
        <v>-4.3184108248164677E-3</v>
      </c>
    </row>
    <row r="389" spans="2:8" ht="15" x14ac:dyDescent="0.2">
      <c r="B389" s="3" t="s">
        <v>143</v>
      </c>
      <c r="C389" s="7">
        <v>0</v>
      </c>
      <c r="D389" s="7">
        <v>2</v>
      </c>
      <c r="E389" s="12" t="str">
        <f t="shared" si="31"/>
        <v/>
      </c>
      <c r="F389" s="12">
        <f t="shared" si="32"/>
        <v>7.9617834394904463E-4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43</v>
      </c>
      <c r="D391" s="7">
        <v>8</v>
      </c>
      <c r="E391" s="12">
        <f t="shared" si="31"/>
        <v>6.1897221822369364E-3</v>
      </c>
      <c r="F391" s="12">
        <f t="shared" si="32"/>
        <v>3.1847133757961785E-3</v>
      </c>
      <c r="G391" s="13">
        <f t="shared" si="33"/>
        <v>-0.81395348837209303</v>
      </c>
      <c r="H391" s="19">
        <f t="shared" si="34"/>
        <v>-5.0381459622858785E-3</v>
      </c>
    </row>
    <row r="392" spans="2:8" ht="15" x14ac:dyDescent="0.2">
      <c r="B392" s="3" t="s">
        <v>140</v>
      </c>
      <c r="C392" s="7">
        <v>1</v>
      </c>
      <c r="D392" s="7">
        <v>2</v>
      </c>
      <c r="E392" s="12">
        <f t="shared" si="31"/>
        <v>1.4394702749388226E-4</v>
      </c>
      <c r="F392" s="12">
        <f t="shared" si="32"/>
        <v>7.9617834394904463E-4</v>
      </c>
      <c r="G392" s="13">
        <f t="shared" si="33"/>
        <v>1</v>
      </c>
      <c r="H392" s="19">
        <f t="shared" si="34"/>
        <v>1.4394702749388226E-4</v>
      </c>
    </row>
    <row r="393" spans="2:8" ht="15" x14ac:dyDescent="0.2">
      <c r="B393" s="3" t="s">
        <v>390</v>
      </c>
      <c r="C393" s="7">
        <v>73</v>
      </c>
      <c r="D393" s="7">
        <v>67</v>
      </c>
      <c r="E393" s="12">
        <f t="shared" si="31"/>
        <v>1.0508133007053404E-2</v>
      </c>
      <c r="F393" s="12">
        <f t="shared" si="32"/>
        <v>2.6671974522292995E-2</v>
      </c>
      <c r="G393" s="13">
        <f t="shared" si="33"/>
        <v>-8.2191780821917804E-2</v>
      </c>
      <c r="H393" s="19">
        <f t="shared" si="34"/>
        <v>-8.6368216496329341E-4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1.4394702749388226E-4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3</v>
      </c>
      <c r="E397" s="12" t="str">
        <f t="shared" si="31"/>
        <v/>
      </c>
      <c r="F397" s="12">
        <f t="shared" si="32"/>
        <v>1.1942675159235668E-3</v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3</v>
      </c>
      <c r="E398" s="12">
        <f t="shared" si="31"/>
        <v>2.8789405498776452E-4</v>
      </c>
      <c r="F398" s="12">
        <f t="shared" si="32"/>
        <v>1.1942675159235668E-3</v>
      </c>
      <c r="G398" s="13">
        <f t="shared" si="33"/>
        <v>0.5</v>
      </c>
      <c r="H398" s="19">
        <f t="shared" si="34"/>
        <v>1.4394702749388226E-4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50</v>
      </c>
      <c r="D401" s="7">
        <v>20</v>
      </c>
      <c r="E401" s="12">
        <f t="shared" si="31"/>
        <v>7.1973513746941128E-3</v>
      </c>
      <c r="F401" s="12">
        <f t="shared" si="32"/>
        <v>7.9617834394904458E-3</v>
      </c>
      <c r="G401" s="13">
        <f t="shared" si="33"/>
        <v>-0.6</v>
      </c>
      <c r="H401" s="19">
        <f t="shared" si="34"/>
        <v>-4.3184108248164677E-3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8</v>
      </c>
      <c r="D403" s="7">
        <v>0</v>
      </c>
      <c r="E403" s="12">
        <f t="shared" si="31"/>
        <v>1.1515762199510581E-3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1.4394702749388226E-4</v>
      </c>
      <c r="F404" s="12" t="str">
        <f t="shared" si="32"/>
        <v/>
      </c>
      <c r="G404" s="13" t="str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3</v>
      </c>
      <c r="D405" s="7">
        <v>0</v>
      </c>
      <c r="E405" s="12">
        <f t="shared" si="31"/>
        <v>4.3184108248164676E-4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45</v>
      </c>
      <c r="D406" s="7">
        <v>14</v>
      </c>
      <c r="E406" s="12">
        <f t="shared" si="31"/>
        <v>6.4776162372247011E-3</v>
      </c>
      <c r="F406" s="12">
        <f t="shared" si="32"/>
        <v>5.5732484076433117E-3</v>
      </c>
      <c r="G406" s="13">
        <f t="shared" si="33"/>
        <v>-0.68888888888888888</v>
      </c>
      <c r="H406" s="19">
        <f t="shared" si="34"/>
        <v>-4.46235785231035E-3</v>
      </c>
    </row>
    <row r="407" spans="2:8" ht="15" x14ac:dyDescent="0.2">
      <c r="B407" s="3" t="s">
        <v>398</v>
      </c>
      <c r="C407" s="7">
        <v>0</v>
      </c>
      <c r="D407" s="7">
        <v>2</v>
      </c>
      <c r="E407" s="12" t="str">
        <f t="shared" si="31"/>
        <v/>
      </c>
      <c r="F407" s="12">
        <f t="shared" si="32"/>
        <v>7.9617834394904463E-4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22</v>
      </c>
      <c r="D408" s="7">
        <v>3</v>
      </c>
      <c r="E408" s="12">
        <f t="shared" si="31"/>
        <v>3.1668346048654094E-3</v>
      </c>
      <c r="F408" s="12">
        <f t="shared" si="32"/>
        <v>1.1942675159235668E-3</v>
      </c>
      <c r="G408" s="13">
        <f t="shared" si="33"/>
        <v>-0.86363636363636365</v>
      </c>
      <c r="H408" s="19">
        <f t="shared" si="34"/>
        <v>-2.7349935223837628E-3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3.9808917197452231E-4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1.4394702749388226E-4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19</v>
      </c>
      <c r="D411" s="7">
        <v>7</v>
      </c>
      <c r="E411" s="12">
        <f t="shared" si="31"/>
        <v>2.7349935223837628E-3</v>
      </c>
      <c r="F411" s="12">
        <f t="shared" si="32"/>
        <v>2.7866242038216559E-3</v>
      </c>
      <c r="G411" s="13">
        <f t="shared" si="33"/>
        <v>-0.63157894736842102</v>
      </c>
      <c r="H411" s="19">
        <f t="shared" si="34"/>
        <v>-1.727364329926587E-3</v>
      </c>
    </row>
    <row r="412" spans="2:8" ht="15" x14ac:dyDescent="0.2">
      <c r="B412" s="3" t="s">
        <v>402</v>
      </c>
      <c r="C412" s="7">
        <v>296</v>
      </c>
      <c r="D412" s="7">
        <v>26</v>
      </c>
      <c r="E412" s="12">
        <f t="shared" si="31"/>
        <v>4.2608320138189146E-2</v>
      </c>
      <c r="F412" s="12">
        <f t="shared" si="32"/>
        <v>1.0350318471337579E-2</v>
      </c>
      <c r="G412" s="13">
        <f t="shared" si="33"/>
        <v>-0.91216216216216217</v>
      </c>
      <c r="H412" s="19">
        <f t="shared" si="34"/>
        <v>-3.8865697423348208E-2</v>
      </c>
    </row>
    <row r="413" spans="2:8" ht="15" x14ac:dyDescent="0.2">
      <c r="B413" s="3" t="s">
        <v>403</v>
      </c>
      <c r="C413" s="7">
        <v>0</v>
      </c>
      <c r="D413" s="7">
        <v>1</v>
      </c>
      <c r="E413" s="12" t="str">
        <f t="shared" si="31"/>
        <v/>
      </c>
      <c r="F413" s="12">
        <f t="shared" si="32"/>
        <v>3.9808917197452231E-4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3</v>
      </c>
      <c r="D414" s="7">
        <v>0</v>
      </c>
      <c r="E414" s="12">
        <f t="shared" si="31"/>
        <v>4.3184108248164676E-4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2</v>
      </c>
      <c r="D415" s="7">
        <v>0</v>
      </c>
      <c r="E415" s="12">
        <f t="shared" si="31"/>
        <v>2.8789405498776452E-4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3.9808917197452231E-4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3</v>
      </c>
      <c r="D417" s="7">
        <v>0</v>
      </c>
      <c r="E417" s="12">
        <f t="shared" si="31"/>
        <v>4.3184108248164676E-4</v>
      </c>
      <c r="F417" s="12" t="str">
        <f t="shared" si="32"/>
        <v/>
      </c>
      <c r="G417" s="13" t="str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8</v>
      </c>
      <c r="E419" s="12">
        <f t="shared" si="31"/>
        <v>1.4394702749388226E-4</v>
      </c>
      <c r="F419" s="12">
        <f t="shared" si="32"/>
        <v>3.1847133757961785E-3</v>
      </c>
      <c r="G419" s="13">
        <f t="shared" si="33"/>
        <v>7</v>
      </c>
      <c r="H419" s="19">
        <f t="shared" si="34"/>
        <v>1.0076291924571758E-3</v>
      </c>
    </row>
    <row r="420" spans="2:8" ht="15" x14ac:dyDescent="0.2">
      <c r="B420" s="3" t="s">
        <v>408</v>
      </c>
      <c r="C420" s="7">
        <v>14</v>
      </c>
      <c r="D420" s="7">
        <v>3</v>
      </c>
      <c r="E420" s="12">
        <f t="shared" si="31"/>
        <v>2.0152583849143515E-3</v>
      </c>
      <c r="F420" s="12">
        <f t="shared" si="32"/>
        <v>1.1942675159235668E-3</v>
      </c>
      <c r="G420" s="13">
        <f t="shared" si="33"/>
        <v>-0.7857142857142857</v>
      </c>
      <c r="H420" s="19">
        <f t="shared" si="34"/>
        <v>-1.5834173024327047E-3</v>
      </c>
    </row>
    <row r="421" spans="2:8" ht="30" x14ac:dyDescent="0.2">
      <c r="B421" s="3" t="s">
        <v>409</v>
      </c>
      <c r="C421" s="7">
        <v>1</v>
      </c>
      <c r="D421" s="7">
        <v>1</v>
      </c>
      <c r="E421" s="12">
        <f t="shared" si="31"/>
        <v>1.4394702749388226E-4</v>
      </c>
      <c r="F421" s="12">
        <f t="shared" si="32"/>
        <v>3.9808917197452231E-4</v>
      </c>
      <c r="G421" s="13">
        <f t="shared" si="33"/>
        <v>0</v>
      </c>
      <c r="H421" s="19">
        <f t="shared" si="34"/>
        <v>0</v>
      </c>
    </row>
    <row r="422" spans="2:8" ht="15" x14ac:dyDescent="0.2">
      <c r="B422" s="3" t="s">
        <v>163</v>
      </c>
      <c r="C422" s="7">
        <v>6</v>
      </c>
      <c r="D422" s="7">
        <v>13</v>
      </c>
      <c r="E422" s="12">
        <f t="shared" si="31"/>
        <v>8.6368216496329352E-4</v>
      </c>
      <c r="F422" s="12">
        <f t="shared" si="32"/>
        <v>5.1751592356687895E-3</v>
      </c>
      <c r="G422" s="13">
        <f t="shared" si="33"/>
        <v>1.1666666666666667</v>
      </c>
      <c r="H422" s="19">
        <f t="shared" si="34"/>
        <v>1.0076291924571758E-3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2</v>
      </c>
      <c r="E428" s="12" t="str">
        <f t="shared" si="35"/>
        <v/>
      </c>
      <c r="F428" s="12">
        <f t="shared" si="36"/>
        <v>7.9617834394904463E-4</v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18</v>
      </c>
      <c r="D429" s="7">
        <v>8</v>
      </c>
      <c r="E429" s="12">
        <f t="shared" si="35"/>
        <v>2.5910464948898804E-3</v>
      </c>
      <c r="F429" s="12">
        <f t="shared" si="36"/>
        <v>3.1847133757961785E-3</v>
      </c>
      <c r="G429" s="13">
        <f t="shared" si="37"/>
        <v>-0.55555555555555558</v>
      </c>
      <c r="H429" s="19">
        <f t="shared" si="38"/>
        <v>-1.4394702749388226E-3</v>
      </c>
    </row>
    <row r="430" spans="2:8" ht="15" x14ac:dyDescent="0.2">
      <c r="B430" s="3" t="s">
        <v>416</v>
      </c>
      <c r="C430" s="7">
        <v>11</v>
      </c>
      <c r="D430" s="7">
        <v>1</v>
      </c>
      <c r="E430" s="12">
        <f t="shared" si="35"/>
        <v>1.5834173024327047E-3</v>
      </c>
      <c r="F430" s="12">
        <f t="shared" si="36"/>
        <v>3.9808917197452231E-4</v>
      </c>
      <c r="G430" s="13">
        <f t="shared" si="37"/>
        <v>-0.90909090909090906</v>
      </c>
      <c r="H430" s="19">
        <f t="shared" si="38"/>
        <v>-1.4394702749388223E-3</v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1.4394702749388226E-4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55</v>
      </c>
      <c r="D432" s="7">
        <v>10</v>
      </c>
      <c r="E432" s="12">
        <f t="shared" si="35"/>
        <v>7.9170865121635237E-3</v>
      </c>
      <c r="F432" s="12">
        <f t="shared" si="36"/>
        <v>3.9808917197452229E-3</v>
      </c>
      <c r="G432" s="13">
        <f t="shared" si="37"/>
        <v>-0.81818181818181823</v>
      </c>
      <c r="H432" s="19">
        <f t="shared" si="38"/>
        <v>-6.477616237224702E-3</v>
      </c>
    </row>
    <row r="433" spans="2:8" ht="15" x14ac:dyDescent="0.2">
      <c r="B433" s="3" t="s">
        <v>162</v>
      </c>
      <c r="C433" s="7">
        <v>145</v>
      </c>
      <c r="D433" s="7">
        <v>8</v>
      </c>
      <c r="E433" s="12">
        <f t="shared" si="35"/>
        <v>2.0872318986612928E-2</v>
      </c>
      <c r="F433" s="12">
        <f t="shared" si="36"/>
        <v>3.1847133757961785E-3</v>
      </c>
      <c r="G433" s="13">
        <f t="shared" si="37"/>
        <v>-0.94482758620689655</v>
      </c>
      <c r="H433" s="19">
        <f t="shared" si="38"/>
        <v>-1.9720742766661869E-2</v>
      </c>
    </row>
    <row r="434" spans="2:8" ht="30" x14ac:dyDescent="0.2">
      <c r="B434" s="3" t="s">
        <v>418</v>
      </c>
      <c r="C434" s="7">
        <v>99</v>
      </c>
      <c r="D434" s="7">
        <v>5</v>
      </c>
      <c r="E434" s="12">
        <f t="shared" si="35"/>
        <v>1.4250755721894343E-2</v>
      </c>
      <c r="F434" s="12">
        <f t="shared" si="36"/>
        <v>1.9904458598726115E-3</v>
      </c>
      <c r="G434" s="13">
        <f t="shared" si="37"/>
        <v>-0.9494949494949495</v>
      </c>
      <c r="H434" s="19">
        <f t="shared" si="38"/>
        <v>-1.3531020584424932E-2</v>
      </c>
    </row>
    <row r="435" spans="2:8" ht="15" x14ac:dyDescent="0.2">
      <c r="B435" s="3" t="s">
        <v>164</v>
      </c>
      <c r="C435" s="7">
        <v>0</v>
      </c>
      <c r="D435" s="7">
        <v>1</v>
      </c>
      <c r="E435" s="12" t="str">
        <f t="shared" si="35"/>
        <v/>
      </c>
      <c r="F435" s="12">
        <f t="shared" si="36"/>
        <v>3.9808917197452231E-4</v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7</v>
      </c>
      <c r="D436" s="7">
        <v>0</v>
      </c>
      <c r="E436" s="12">
        <f t="shared" si="35"/>
        <v>1.0076291924571758E-3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45</v>
      </c>
      <c r="D437" s="7">
        <v>59</v>
      </c>
      <c r="E437" s="12">
        <f t="shared" si="35"/>
        <v>6.4776162372247011E-3</v>
      </c>
      <c r="F437" s="12">
        <f t="shared" si="36"/>
        <v>2.3487261146496817E-2</v>
      </c>
      <c r="G437" s="13">
        <f t="shared" si="37"/>
        <v>0.31111111111111112</v>
      </c>
      <c r="H437" s="19">
        <f t="shared" si="38"/>
        <v>2.0152583849143515E-3</v>
      </c>
    </row>
    <row r="438" spans="2:8" ht="15" x14ac:dyDescent="0.2">
      <c r="B438" s="3" t="s">
        <v>155</v>
      </c>
      <c r="C438" s="7">
        <v>85</v>
      </c>
      <c r="D438" s="7">
        <v>2</v>
      </c>
      <c r="E438" s="12">
        <f t="shared" si="35"/>
        <v>1.2235497336979992E-2</v>
      </c>
      <c r="F438" s="12">
        <f t="shared" si="36"/>
        <v>7.9617834394904463E-4</v>
      </c>
      <c r="G438" s="13">
        <f t="shared" si="37"/>
        <v>-0.97647058823529409</v>
      </c>
      <c r="H438" s="19">
        <f t="shared" si="38"/>
        <v>-1.1947603281992228E-2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3</v>
      </c>
      <c r="D440" s="7">
        <v>2</v>
      </c>
      <c r="E440" s="12">
        <f t="shared" si="35"/>
        <v>4.3184108248164676E-4</v>
      </c>
      <c r="F440" s="12">
        <f t="shared" si="36"/>
        <v>7.9617834394904463E-4</v>
      </c>
      <c r="G440" s="13">
        <f t="shared" si="37"/>
        <v>-0.33333333333333331</v>
      </c>
      <c r="H440" s="19">
        <f t="shared" si="38"/>
        <v>-1.4394702749388223E-4</v>
      </c>
    </row>
    <row r="441" spans="2:8" ht="30" x14ac:dyDescent="0.2">
      <c r="B441" s="3" t="s">
        <v>159</v>
      </c>
      <c r="C441" s="7">
        <v>4</v>
      </c>
      <c r="D441" s="7">
        <v>1</v>
      </c>
      <c r="E441" s="12">
        <f t="shared" si="35"/>
        <v>5.7578810997552905E-4</v>
      </c>
      <c r="F441" s="12">
        <f t="shared" si="36"/>
        <v>3.9808917197452231E-4</v>
      </c>
      <c r="G441" s="13">
        <f t="shared" si="37"/>
        <v>-0.75</v>
      </c>
      <c r="H441" s="19">
        <f t="shared" si="38"/>
        <v>-4.3184108248164681E-4</v>
      </c>
    </row>
    <row r="442" spans="2:8" ht="15" x14ac:dyDescent="0.2">
      <c r="B442" s="3" t="s">
        <v>422</v>
      </c>
      <c r="C442" s="7">
        <v>13</v>
      </c>
      <c r="D442" s="7">
        <v>1</v>
      </c>
      <c r="E442" s="12">
        <f t="shared" si="35"/>
        <v>1.8713113574204694E-3</v>
      </c>
      <c r="F442" s="12">
        <f t="shared" si="36"/>
        <v>3.9808917197452231E-4</v>
      </c>
      <c r="G442" s="13">
        <f t="shared" si="37"/>
        <v>-0.92307692307692313</v>
      </c>
      <c r="H442" s="19">
        <f t="shared" si="38"/>
        <v>-1.7273643299265872E-3</v>
      </c>
    </row>
    <row r="443" spans="2:8" ht="15" x14ac:dyDescent="0.2">
      <c r="B443" s="3" t="s">
        <v>423</v>
      </c>
      <c r="C443" s="7">
        <v>4</v>
      </c>
      <c r="D443" s="7">
        <v>0</v>
      </c>
      <c r="E443" s="12">
        <f t="shared" si="35"/>
        <v>5.7578810997552905E-4</v>
      </c>
      <c r="F443" s="12" t="str">
        <f t="shared" si="36"/>
        <v/>
      </c>
      <c r="G443" s="13" t="str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1</v>
      </c>
      <c r="D444" s="7">
        <v>0</v>
      </c>
      <c r="E444" s="12">
        <f t="shared" si="35"/>
        <v>1.4394702749388226E-4</v>
      </c>
      <c r="F444" s="12" t="str">
        <f t="shared" si="36"/>
        <v/>
      </c>
      <c r="G444" s="13" t="str">
        <f t="shared" si="37"/>
        <v>0</v>
      </c>
      <c r="H444" s="19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4</v>
      </c>
      <c r="D446" s="7">
        <v>0</v>
      </c>
      <c r="E446" s="12">
        <f t="shared" si="35"/>
        <v>5.7578810997552905E-4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1.4394702749388226E-4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6</v>
      </c>
      <c r="D448" s="7">
        <v>0</v>
      </c>
      <c r="E448" s="12">
        <f t="shared" si="35"/>
        <v>8.6368216496329352E-4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2</v>
      </c>
      <c r="D449" s="7">
        <v>0</v>
      </c>
      <c r="E449" s="12">
        <f t="shared" si="35"/>
        <v>2.8789405498776452E-4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1.4394702749388226E-4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1</v>
      </c>
      <c r="D451" s="7">
        <v>0</v>
      </c>
      <c r="E451" s="12">
        <f t="shared" si="35"/>
        <v>1.4394702749388226E-4</v>
      </c>
      <c r="F451" s="12" t="str">
        <f t="shared" si="36"/>
        <v/>
      </c>
      <c r="G451" s="13" t="str">
        <f t="shared" si="37"/>
        <v>0</v>
      </c>
      <c r="H451" s="19">
        <f t="shared" si="38"/>
        <v>0</v>
      </c>
    </row>
    <row r="452" spans="2:8" ht="30" x14ac:dyDescent="0.2">
      <c r="B452" s="3" t="s">
        <v>431</v>
      </c>
      <c r="C452" s="7">
        <v>1</v>
      </c>
      <c r="D452" s="7">
        <v>0</v>
      </c>
      <c r="E452" s="12">
        <f t="shared" si="35"/>
        <v>1.4394702749388226E-4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8</v>
      </c>
      <c r="D455" s="7">
        <v>1</v>
      </c>
      <c r="E455" s="12">
        <f t="shared" si="35"/>
        <v>1.1515762199510581E-3</v>
      </c>
      <c r="F455" s="12">
        <f t="shared" si="36"/>
        <v>3.9808917197452231E-4</v>
      </c>
      <c r="G455" s="13">
        <f t="shared" si="37"/>
        <v>-0.875</v>
      </c>
      <c r="H455" s="19">
        <f t="shared" si="38"/>
        <v>-1.0076291924571758E-3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5</v>
      </c>
      <c r="D457" s="7">
        <v>0</v>
      </c>
      <c r="E457" s="12">
        <f t="shared" si="35"/>
        <v>7.1973513746941128E-4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7">
        <v>1</v>
      </c>
      <c r="D458" s="7">
        <v>2</v>
      </c>
      <c r="E458" s="12">
        <f t="shared" si="35"/>
        <v>1.4394702749388226E-4</v>
      </c>
      <c r="F458" s="12">
        <f t="shared" si="36"/>
        <v>7.9617834394904463E-4</v>
      </c>
      <c r="G458" s="13">
        <f t="shared" si="37"/>
        <v>1</v>
      </c>
      <c r="H458" s="19">
        <f t="shared" si="38"/>
        <v>1.4394702749388226E-4</v>
      </c>
    </row>
    <row r="459" spans="2:8" ht="15" x14ac:dyDescent="0.2">
      <c r="B459" s="3" t="s">
        <v>161</v>
      </c>
      <c r="C459" s="7">
        <v>20</v>
      </c>
      <c r="D459" s="7">
        <v>0</v>
      </c>
      <c r="E459" s="12">
        <f t="shared" si="35"/>
        <v>2.8789405498776451E-3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8</v>
      </c>
      <c r="D460" s="7">
        <v>10</v>
      </c>
      <c r="E460" s="12">
        <f t="shared" si="35"/>
        <v>1.1515762199510581E-3</v>
      </c>
      <c r="F460" s="12">
        <f t="shared" si="36"/>
        <v>3.9808917197452229E-3</v>
      </c>
      <c r="G460" s="13">
        <f t="shared" si="37"/>
        <v>0.25</v>
      </c>
      <c r="H460" s="19">
        <f t="shared" si="38"/>
        <v>2.8789405498776452E-4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1.4394702749388226E-4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2</v>
      </c>
      <c r="D462" s="7">
        <v>1</v>
      </c>
      <c r="E462" s="12">
        <f t="shared" si="35"/>
        <v>2.8789405498776452E-4</v>
      </c>
      <c r="F462" s="12">
        <f t="shared" si="36"/>
        <v>3.9808917197452231E-4</v>
      </c>
      <c r="G462" s="13">
        <f t="shared" si="37"/>
        <v>-0.5</v>
      </c>
      <c r="H462" s="19">
        <f t="shared" si="38"/>
        <v>-1.4394702749388226E-4</v>
      </c>
    </row>
    <row r="463" spans="2:8" ht="15" x14ac:dyDescent="0.2">
      <c r="B463" s="3" t="s">
        <v>477</v>
      </c>
      <c r="C463" s="7">
        <v>37</v>
      </c>
      <c r="D463" s="7">
        <v>53</v>
      </c>
      <c r="E463" s="12">
        <f t="shared" si="35"/>
        <v>5.3260400172736432E-3</v>
      </c>
      <c r="F463" s="12">
        <f t="shared" si="36"/>
        <v>2.109872611464968E-2</v>
      </c>
      <c r="G463" s="13">
        <f t="shared" si="37"/>
        <v>0.43243243243243246</v>
      </c>
      <c r="H463" s="19">
        <f t="shared" si="38"/>
        <v>2.3031524399021162E-3</v>
      </c>
    </row>
    <row r="464" spans="2:8" ht="15" x14ac:dyDescent="0.2">
      <c r="B464" s="3" t="s">
        <v>478</v>
      </c>
      <c r="C464" s="7">
        <v>8</v>
      </c>
      <c r="D464" s="7">
        <v>5</v>
      </c>
      <c r="E464" s="12">
        <f t="shared" si="35"/>
        <v>1.1515762199510581E-3</v>
      </c>
      <c r="F464" s="12">
        <f t="shared" si="36"/>
        <v>1.9904458598726115E-3</v>
      </c>
      <c r="G464" s="13">
        <f t="shared" si="37"/>
        <v>-0.375</v>
      </c>
      <c r="H464" s="19">
        <f t="shared" si="38"/>
        <v>-4.3184108248164681E-4</v>
      </c>
    </row>
    <row r="465" spans="2:8" ht="15" x14ac:dyDescent="0.2">
      <c r="B465" s="3" t="s">
        <v>183</v>
      </c>
      <c r="C465" s="7">
        <v>7</v>
      </c>
      <c r="D465" s="7">
        <v>0</v>
      </c>
      <c r="E465" s="12">
        <f t="shared" si="35"/>
        <v>1.0076291924571758E-3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0</v>
      </c>
      <c r="E467" s="12">
        <f t="shared" si="35"/>
        <v>1.4394702749388226E-4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18</v>
      </c>
      <c r="D468" s="7">
        <v>8</v>
      </c>
      <c r="E468" s="12">
        <f t="shared" si="35"/>
        <v>2.5910464948898804E-3</v>
      </c>
      <c r="F468" s="12">
        <f t="shared" si="36"/>
        <v>3.1847133757961785E-3</v>
      </c>
      <c r="G468" s="13">
        <f t="shared" si="37"/>
        <v>-0.55555555555555558</v>
      </c>
      <c r="H468" s="19">
        <f t="shared" si="38"/>
        <v>-1.4394702749388226E-3</v>
      </c>
    </row>
    <row r="469" spans="2:8" ht="15" x14ac:dyDescent="0.2">
      <c r="B469" s="3" t="s">
        <v>175</v>
      </c>
      <c r="C469" s="7">
        <v>45</v>
      </c>
      <c r="D469" s="7">
        <v>3</v>
      </c>
      <c r="E469" s="12">
        <f t="shared" si="35"/>
        <v>6.4776162372247011E-3</v>
      </c>
      <c r="F469" s="12">
        <f t="shared" si="36"/>
        <v>1.1942675159235668E-3</v>
      </c>
      <c r="G469" s="13">
        <f t="shared" si="37"/>
        <v>-0.93333333333333335</v>
      </c>
      <c r="H469" s="19">
        <f t="shared" si="38"/>
        <v>-6.0457751547430541E-3</v>
      </c>
    </row>
    <row r="470" spans="2:8" ht="15" x14ac:dyDescent="0.2">
      <c r="B470" s="3" t="s">
        <v>434</v>
      </c>
      <c r="C470" s="7">
        <v>1</v>
      </c>
      <c r="D470" s="7">
        <v>0</v>
      </c>
      <c r="E470" s="12">
        <f t="shared" si="35"/>
        <v>1.4394702749388226E-4</v>
      </c>
      <c r="F470" s="12" t="str">
        <f t="shared" si="36"/>
        <v/>
      </c>
      <c r="G470" s="13" t="str">
        <f t="shared" si="37"/>
        <v>0</v>
      </c>
      <c r="H470" s="19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7</v>
      </c>
      <c r="D473" s="7">
        <v>2</v>
      </c>
      <c r="E473" s="12">
        <f t="shared" si="35"/>
        <v>1.0076291924571758E-3</v>
      </c>
      <c r="F473" s="12">
        <f t="shared" si="36"/>
        <v>7.9617834394904463E-4</v>
      </c>
      <c r="G473" s="13">
        <f t="shared" si="37"/>
        <v>-0.7142857142857143</v>
      </c>
      <c r="H473" s="19">
        <f t="shared" si="38"/>
        <v>-7.1973513746941128E-4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3.9808917197452231E-4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2</v>
      </c>
      <c r="D476" s="7">
        <v>1</v>
      </c>
      <c r="E476" s="12">
        <f t="shared" si="35"/>
        <v>2.8789405498776452E-4</v>
      </c>
      <c r="F476" s="12">
        <f t="shared" si="36"/>
        <v>3.9808917197452231E-4</v>
      </c>
      <c r="G476" s="13">
        <f t="shared" si="37"/>
        <v>-0.5</v>
      </c>
      <c r="H476" s="19">
        <f t="shared" si="38"/>
        <v>-1.4394702749388226E-4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31</v>
      </c>
      <c r="D478" s="7">
        <v>20</v>
      </c>
      <c r="E478" s="12">
        <f t="shared" si="35"/>
        <v>4.46235785231035E-3</v>
      </c>
      <c r="F478" s="12">
        <f t="shared" si="36"/>
        <v>7.9617834394904458E-3</v>
      </c>
      <c r="G478" s="13">
        <f t="shared" si="37"/>
        <v>-0.35483870967741937</v>
      </c>
      <c r="H478" s="19">
        <f t="shared" si="38"/>
        <v>-1.5834173024327049E-3</v>
      </c>
    </row>
    <row r="479" spans="2:8" ht="15" x14ac:dyDescent="0.2">
      <c r="B479" s="3" t="s">
        <v>440</v>
      </c>
      <c r="C479" s="7">
        <v>0</v>
      </c>
      <c r="D479" s="7">
        <v>2</v>
      </c>
      <c r="E479" s="12" t="str">
        <f t="shared" si="35"/>
        <v/>
      </c>
      <c r="F479" s="12">
        <f t="shared" si="36"/>
        <v>7.9617834394904463E-4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2</v>
      </c>
      <c r="E480" s="12">
        <f t="shared" si="35"/>
        <v>1.4394702749388226E-4</v>
      </c>
      <c r="F480" s="12">
        <f t="shared" si="36"/>
        <v>7.9617834394904463E-4</v>
      </c>
      <c r="G480" s="13">
        <f t="shared" si="37"/>
        <v>1</v>
      </c>
      <c r="H480" s="19">
        <f t="shared" si="38"/>
        <v>1.4394702749388226E-4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52</v>
      </c>
      <c r="D483" s="7">
        <v>43</v>
      </c>
      <c r="E483" s="12">
        <f t="shared" si="35"/>
        <v>7.4852454296818775E-3</v>
      </c>
      <c r="F483" s="12">
        <f t="shared" si="36"/>
        <v>1.7117834394904458E-2</v>
      </c>
      <c r="G483" s="13">
        <f t="shared" si="37"/>
        <v>-0.17307692307692307</v>
      </c>
      <c r="H483" s="19">
        <f t="shared" si="38"/>
        <v>-1.2955232474449402E-3</v>
      </c>
    </row>
    <row r="484" spans="2:8" ht="30" x14ac:dyDescent="0.2">
      <c r="B484" s="3" t="s">
        <v>184</v>
      </c>
      <c r="C484" s="7">
        <v>26</v>
      </c>
      <c r="D484" s="7">
        <v>33</v>
      </c>
      <c r="E484" s="12">
        <f t="shared" si="35"/>
        <v>3.7426227148409387E-3</v>
      </c>
      <c r="F484" s="12">
        <f t="shared" si="36"/>
        <v>1.3136942675159236E-2</v>
      </c>
      <c r="G484" s="13">
        <f t="shared" si="37"/>
        <v>0.26923076923076922</v>
      </c>
      <c r="H484" s="19">
        <f t="shared" si="38"/>
        <v>1.0076291924571758E-3</v>
      </c>
    </row>
    <row r="485" spans="2:8" ht="15" x14ac:dyDescent="0.2">
      <c r="B485" s="3" t="s">
        <v>443</v>
      </c>
      <c r="C485" s="7">
        <v>52</v>
      </c>
      <c r="D485" s="7">
        <v>78</v>
      </c>
      <c r="E485" s="12">
        <f t="shared" si="35"/>
        <v>7.4852454296818775E-3</v>
      </c>
      <c r="F485" s="12">
        <f t="shared" si="36"/>
        <v>3.1050955414012739E-2</v>
      </c>
      <c r="G485" s="13">
        <f t="shared" si="37"/>
        <v>0.5</v>
      </c>
      <c r="H485" s="19">
        <f t="shared" si="38"/>
        <v>3.7426227148409387E-3</v>
      </c>
    </row>
    <row r="486" spans="2:8" ht="15" x14ac:dyDescent="0.2">
      <c r="B486" s="3" t="s">
        <v>171</v>
      </c>
      <c r="C486" s="7">
        <v>4</v>
      </c>
      <c r="D486" s="7">
        <v>1</v>
      </c>
      <c r="E486" s="12">
        <f t="shared" si="35"/>
        <v>5.7578810997552905E-4</v>
      </c>
      <c r="F486" s="12">
        <f t="shared" si="36"/>
        <v>3.9808917197452231E-4</v>
      </c>
      <c r="G486" s="13">
        <f t="shared" si="37"/>
        <v>-0.75</v>
      </c>
      <c r="H486" s="19">
        <f t="shared" si="38"/>
        <v>-4.3184108248164681E-4</v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4</v>
      </c>
      <c r="D488" s="7">
        <v>1</v>
      </c>
      <c r="E488" s="12">
        <f t="shared" ref="E488:E499" si="39">+IF(C488=0,"",C488/C$294)</f>
        <v>5.7578810997552905E-4</v>
      </c>
      <c r="F488" s="12">
        <f t="shared" ref="F488:F499" si="40">+IF(D488=0,"",D488/D$294)</f>
        <v>3.9808917197452231E-4</v>
      </c>
      <c r="G488" s="13">
        <f t="shared" ref="G488:G499" si="41">+IF(OR(AND(D488=0),(C488=0)),"0",((D488-C488)/C488))</f>
        <v>-0.75</v>
      </c>
      <c r="H488" s="19">
        <f t="shared" ref="H488:H499" si="42">+IF(OR(AND(E488=""),(G488="")),"",E488*G488)</f>
        <v>-4.3184108248164681E-4</v>
      </c>
    </row>
    <row r="489" spans="2:8" ht="13.5" customHeight="1" x14ac:dyDescent="0.2">
      <c r="B489" s="3" t="s">
        <v>446</v>
      </c>
      <c r="C489" s="7">
        <v>2</v>
      </c>
      <c r="D489" s="7">
        <v>0</v>
      </c>
      <c r="E489" s="12">
        <f t="shared" si="39"/>
        <v>2.8789405498776452E-4</v>
      </c>
      <c r="F489" s="12" t="str">
        <f t="shared" si="40"/>
        <v/>
      </c>
      <c r="G489" s="13" t="str">
        <f t="shared" si="41"/>
        <v>0</v>
      </c>
      <c r="H489" s="19">
        <f t="shared" si="42"/>
        <v>0</v>
      </c>
    </row>
    <row r="490" spans="2:8" ht="25.5" customHeight="1" x14ac:dyDescent="0.2">
      <c r="B490" s="3" t="s">
        <v>172</v>
      </c>
      <c r="C490" s="7">
        <v>2</v>
      </c>
      <c r="D490" s="7">
        <v>4</v>
      </c>
      <c r="E490" s="12">
        <f t="shared" si="39"/>
        <v>2.8789405498776452E-4</v>
      </c>
      <c r="F490" s="12">
        <f t="shared" si="40"/>
        <v>1.5923566878980893E-3</v>
      </c>
      <c r="G490" s="13">
        <f t="shared" si="41"/>
        <v>1</v>
      </c>
      <c r="H490" s="19">
        <f t="shared" si="42"/>
        <v>2.8789405498776452E-4</v>
      </c>
    </row>
    <row r="491" spans="2:8" ht="13.5" customHeight="1" x14ac:dyDescent="0.2">
      <c r="B491" s="3" t="s">
        <v>180</v>
      </c>
      <c r="C491" s="7">
        <v>18</v>
      </c>
      <c r="D491" s="7">
        <v>19</v>
      </c>
      <c r="E491" s="12">
        <f t="shared" si="39"/>
        <v>2.5910464948898804E-3</v>
      </c>
      <c r="F491" s="12">
        <f t="shared" si="40"/>
        <v>7.5636942675159236E-3</v>
      </c>
      <c r="G491" s="13">
        <f t="shared" si="41"/>
        <v>5.5555555555555552E-2</v>
      </c>
      <c r="H491" s="19">
        <f t="shared" si="42"/>
        <v>1.4394702749388223E-4</v>
      </c>
    </row>
    <row r="492" spans="2:8" ht="15" x14ac:dyDescent="0.2">
      <c r="B492" s="3" t="s">
        <v>480</v>
      </c>
      <c r="C492" s="7">
        <v>10</v>
      </c>
      <c r="D492" s="7">
        <v>0</v>
      </c>
      <c r="E492" s="12">
        <f t="shared" si="39"/>
        <v>1.4394702749388226E-3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7</v>
      </c>
      <c r="D493" s="7">
        <v>1</v>
      </c>
      <c r="E493" s="12">
        <f t="shared" si="39"/>
        <v>1.0076291924571758E-3</v>
      </c>
      <c r="F493" s="12">
        <f t="shared" si="40"/>
        <v>3.9808917197452231E-4</v>
      </c>
      <c r="G493" s="13">
        <f t="shared" si="41"/>
        <v>-0.8571428571428571</v>
      </c>
      <c r="H493" s="19">
        <f t="shared" si="42"/>
        <v>-8.6368216496329341E-4</v>
      </c>
    </row>
    <row r="494" spans="2:8" ht="15" x14ac:dyDescent="0.2">
      <c r="B494" s="3" t="s">
        <v>448</v>
      </c>
      <c r="C494" s="7">
        <v>2</v>
      </c>
      <c r="D494" s="7">
        <v>2</v>
      </c>
      <c r="E494" s="12">
        <f t="shared" si="39"/>
        <v>2.8789405498776452E-4</v>
      </c>
      <c r="F494" s="12">
        <f t="shared" si="40"/>
        <v>7.9617834394904463E-4</v>
      </c>
      <c r="G494" s="13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10</v>
      </c>
      <c r="D495" s="7">
        <v>1</v>
      </c>
      <c r="E495" s="12">
        <f t="shared" si="39"/>
        <v>1.4394702749388226E-3</v>
      </c>
      <c r="F495" s="12">
        <f t="shared" si="40"/>
        <v>3.9808917197452231E-4</v>
      </c>
      <c r="G495" s="13">
        <f t="shared" si="41"/>
        <v>-0.9</v>
      </c>
      <c r="H495" s="19">
        <f t="shared" si="42"/>
        <v>-1.2955232474449404E-3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7</v>
      </c>
      <c r="D497" s="7">
        <v>2</v>
      </c>
      <c r="E497" s="12">
        <f t="shared" si="39"/>
        <v>1.0076291924571758E-3</v>
      </c>
      <c r="F497" s="12">
        <f t="shared" si="40"/>
        <v>7.9617834394904463E-4</v>
      </c>
      <c r="G497" s="13">
        <f t="shared" si="41"/>
        <v>-0.7142857142857143</v>
      </c>
      <c r="H497" s="19">
        <f t="shared" si="42"/>
        <v>-7.1973513746941128E-4</v>
      </c>
    </row>
    <row r="498" spans="2:8" ht="30" x14ac:dyDescent="0.2">
      <c r="B498" s="3" t="s">
        <v>452</v>
      </c>
      <c r="C498" s="7">
        <v>1</v>
      </c>
      <c r="D498" s="7">
        <v>0</v>
      </c>
      <c r="E498" s="12">
        <f t="shared" si="39"/>
        <v>1.4394702749388226E-4</v>
      </c>
      <c r="F498" s="12" t="str">
        <f t="shared" si="40"/>
        <v/>
      </c>
      <c r="G498" s="13" t="str">
        <f t="shared" si="41"/>
        <v>0</v>
      </c>
      <c r="H498" s="19">
        <f t="shared" si="42"/>
        <v>0</v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0" spans="2:8" x14ac:dyDescent="0.2">
      <c r="C500" s="16"/>
      <c r="D500" s="16"/>
      <c r="E500" s="11"/>
    </row>
    <row r="501" spans="2:8" x14ac:dyDescent="0.2">
      <c r="C501" s="16"/>
      <c r="D501" s="16"/>
      <c r="E501" s="11"/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1153</v>
      </c>
      <c r="D505" s="41">
        <f>SUM(D506:D530)</f>
        <v>925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-0.19774501300954034</v>
      </c>
      <c r="H505" s="42">
        <f>+IF(OR(AND(E505=""),(G505="")),"",E505*G505)</f>
        <v>-0.19774501300954034</v>
      </c>
    </row>
    <row r="506" spans="2:8" ht="15" x14ac:dyDescent="0.2">
      <c r="B506" s="3" t="s">
        <v>454</v>
      </c>
      <c r="C506" s="7">
        <v>3</v>
      </c>
      <c r="D506" s="7">
        <v>3</v>
      </c>
      <c r="E506" s="12">
        <f>+IF(C506=0,"",C506/C$505)</f>
        <v>2.6019080659150044E-3</v>
      </c>
      <c r="F506" s="12">
        <f>+IF(D506=0,"",D506/D$505)</f>
        <v>3.2432432432432431E-3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15</v>
      </c>
      <c r="D507" s="7">
        <v>39</v>
      </c>
      <c r="E507" s="12">
        <f t="shared" ref="E507:E529" si="43">+IF(C507=0,"",C507/C$505)</f>
        <v>1.3009540329575022E-2</v>
      </c>
      <c r="F507" s="12">
        <f t="shared" ref="F507:F529" si="44">+IF(D507=0,"",D507/D$505)</f>
        <v>4.2162162162162162E-2</v>
      </c>
      <c r="G507" s="13">
        <f t="shared" ref="G507:G529" si="45">+IF(OR(AND(D507=0),(C507=0)),"0",((D507-C507)/C507))</f>
        <v>1.6</v>
      </c>
      <c r="H507" s="19">
        <f t="shared" ref="H507:H530" si="46">+IF(OR(AND(E507=""),(G507="")),"",E507*G507)</f>
        <v>2.0815264527320035E-2</v>
      </c>
    </row>
    <row r="508" spans="2:8" ht="15" x14ac:dyDescent="0.2">
      <c r="B508" s="3" t="s">
        <v>455</v>
      </c>
      <c r="C508" s="7">
        <v>185</v>
      </c>
      <c r="D508" s="7">
        <v>73</v>
      </c>
      <c r="E508" s="12">
        <f t="shared" si="43"/>
        <v>0.16045099739809193</v>
      </c>
      <c r="F508" s="12">
        <f t="shared" si="44"/>
        <v>7.8918918918918918E-2</v>
      </c>
      <c r="G508" s="13">
        <f t="shared" si="45"/>
        <v>-0.60540540540540544</v>
      </c>
      <c r="H508" s="19">
        <f t="shared" si="46"/>
        <v>-9.7137901127493501E-2</v>
      </c>
    </row>
    <row r="509" spans="2:8" ht="15" x14ac:dyDescent="0.2">
      <c r="B509" s="3" t="s">
        <v>456</v>
      </c>
      <c r="C509" s="7">
        <v>131</v>
      </c>
      <c r="D509" s="7">
        <v>105</v>
      </c>
      <c r="E509" s="12">
        <f t="shared" si="43"/>
        <v>0.11361665221162186</v>
      </c>
      <c r="F509" s="12">
        <f t="shared" si="44"/>
        <v>0.11351351351351352</v>
      </c>
      <c r="G509" s="13">
        <f t="shared" si="45"/>
        <v>-0.19847328244274809</v>
      </c>
      <c r="H509" s="19">
        <f t="shared" si="46"/>
        <v>-2.2549869904596703E-2</v>
      </c>
    </row>
    <row r="510" spans="2:8" ht="15" x14ac:dyDescent="0.2">
      <c r="B510" s="3" t="s">
        <v>188</v>
      </c>
      <c r="C510" s="7">
        <v>3</v>
      </c>
      <c r="D510" s="7">
        <v>7</v>
      </c>
      <c r="E510" s="12">
        <f t="shared" si="43"/>
        <v>2.6019080659150044E-3</v>
      </c>
      <c r="F510" s="12">
        <f t="shared" si="44"/>
        <v>7.5675675675675675E-3</v>
      </c>
      <c r="G510" s="13">
        <f t="shared" si="45"/>
        <v>1.3333333333333333</v>
      </c>
      <c r="H510" s="19">
        <f t="shared" si="46"/>
        <v>3.469210754553339E-3</v>
      </c>
    </row>
    <row r="511" spans="2:8" ht="15" x14ac:dyDescent="0.2">
      <c r="B511" s="3" t="s">
        <v>186</v>
      </c>
      <c r="C511" s="7">
        <v>0</v>
      </c>
      <c r="D511" s="7">
        <v>2</v>
      </c>
      <c r="E511" s="12" t="str">
        <f t="shared" si="43"/>
        <v/>
      </c>
      <c r="F511" s="12">
        <f t="shared" si="44"/>
        <v>2.1621621621621622E-3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3</v>
      </c>
      <c r="D513" s="7">
        <v>6</v>
      </c>
      <c r="E513" s="12">
        <f t="shared" si="43"/>
        <v>2.6019080659150044E-3</v>
      </c>
      <c r="F513" s="12">
        <f t="shared" si="44"/>
        <v>6.4864864864864862E-3</v>
      </c>
      <c r="G513" s="13">
        <f t="shared" si="45"/>
        <v>1</v>
      </c>
      <c r="H513" s="19">
        <f t="shared" si="46"/>
        <v>2.6019080659150044E-3</v>
      </c>
    </row>
    <row r="514" spans="2:8" ht="15" x14ac:dyDescent="0.2">
      <c r="B514" s="3" t="s">
        <v>458</v>
      </c>
      <c r="C514" s="7">
        <v>5</v>
      </c>
      <c r="D514" s="7">
        <v>1</v>
      </c>
      <c r="E514" s="12">
        <f t="shared" si="43"/>
        <v>4.3365134431916736E-3</v>
      </c>
      <c r="F514" s="12">
        <f t="shared" si="44"/>
        <v>1.0810810810810811E-3</v>
      </c>
      <c r="G514" s="13">
        <f t="shared" si="45"/>
        <v>-0.8</v>
      </c>
      <c r="H514" s="19">
        <f t="shared" si="46"/>
        <v>-3.469210754553339E-3</v>
      </c>
    </row>
    <row r="515" spans="2:8" ht="15" x14ac:dyDescent="0.2">
      <c r="B515" s="3" t="s">
        <v>532</v>
      </c>
      <c r="C515" s="7">
        <v>5</v>
      </c>
      <c r="D515" s="7">
        <v>5</v>
      </c>
      <c r="E515" s="12">
        <f t="shared" si="43"/>
        <v>4.3365134431916736E-3</v>
      </c>
      <c r="F515" s="12">
        <f t="shared" si="44"/>
        <v>5.4054054054054057E-3</v>
      </c>
      <c r="G515" s="13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4</v>
      </c>
      <c r="D516" s="7">
        <v>0</v>
      </c>
      <c r="E516" s="12">
        <f t="shared" si="43"/>
        <v>3.469210754553339E-3</v>
      </c>
      <c r="F516" s="12" t="str">
        <f t="shared" si="44"/>
        <v/>
      </c>
      <c r="G516" s="13" t="str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60</v>
      </c>
      <c r="D517" s="7">
        <v>109</v>
      </c>
      <c r="E517" s="12">
        <f t="shared" si="43"/>
        <v>5.2038161318300087E-2</v>
      </c>
      <c r="F517" s="12">
        <f t="shared" si="44"/>
        <v>0.11783783783783784</v>
      </c>
      <c r="G517" s="13">
        <f t="shared" si="45"/>
        <v>0.81666666666666665</v>
      </c>
      <c r="H517" s="19">
        <f t="shared" si="46"/>
        <v>4.2497831743278404E-2</v>
      </c>
    </row>
    <row r="518" spans="2:8" ht="15" x14ac:dyDescent="0.2">
      <c r="B518" s="3" t="s">
        <v>190</v>
      </c>
      <c r="C518" s="7">
        <v>167</v>
      </c>
      <c r="D518" s="7">
        <v>150</v>
      </c>
      <c r="E518" s="12">
        <f t="shared" si="43"/>
        <v>0.1448395490026019</v>
      </c>
      <c r="F518" s="12">
        <f t="shared" si="44"/>
        <v>0.16216216216216217</v>
      </c>
      <c r="G518" s="13">
        <f t="shared" si="45"/>
        <v>-0.10179640718562874</v>
      </c>
      <c r="H518" s="19">
        <f t="shared" si="46"/>
        <v>-1.474414570685169E-2</v>
      </c>
    </row>
    <row r="519" spans="2:8" ht="15" x14ac:dyDescent="0.2">
      <c r="B519" s="3" t="s">
        <v>192</v>
      </c>
      <c r="C519" s="7">
        <v>1</v>
      </c>
      <c r="D519" s="7">
        <v>7</v>
      </c>
      <c r="E519" s="12">
        <f t="shared" si="43"/>
        <v>8.6730268863833475E-4</v>
      </c>
      <c r="F519" s="12">
        <f t="shared" si="44"/>
        <v>7.5675675675675675E-3</v>
      </c>
      <c r="G519" s="13">
        <f t="shared" si="45"/>
        <v>6</v>
      </c>
      <c r="H519" s="19">
        <f t="shared" si="46"/>
        <v>5.2038161318300087E-3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8.6730268863833475E-4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214</v>
      </c>
      <c r="D521" s="7">
        <v>275</v>
      </c>
      <c r="E521" s="12">
        <f t="shared" si="43"/>
        <v>0.18560277536860365</v>
      </c>
      <c r="F521" s="12">
        <f t="shared" si="44"/>
        <v>0.29729729729729731</v>
      </c>
      <c r="G521" s="13">
        <f t="shared" si="45"/>
        <v>0.28504672897196259</v>
      </c>
      <c r="H521" s="19">
        <f t="shared" si="46"/>
        <v>5.2905464006938414E-2</v>
      </c>
    </row>
    <row r="522" spans="2:8" ht="25.5" customHeight="1" x14ac:dyDescent="0.2">
      <c r="B522" s="3" t="s">
        <v>193</v>
      </c>
      <c r="C522" s="7">
        <v>184</v>
      </c>
      <c r="D522" s="7">
        <v>24</v>
      </c>
      <c r="E522" s="12">
        <f t="shared" si="43"/>
        <v>0.15958369470945361</v>
      </c>
      <c r="F522" s="12">
        <f t="shared" si="44"/>
        <v>2.5945945945945945E-2</v>
      </c>
      <c r="G522" s="13">
        <f t="shared" si="45"/>
        <v>-0.86956521739130432</v>
      </c>
      <c r="H522" s="19">
        <f t="shared" si="46"/>
        <v>-0.13876843018213356</v>
      </c>
    </row>
    <row r="523" spans="2:8" ht="13.5" customHeight="1" x14ac:dyDescent="0.2">
      <c r="B523" s="3" t="s">
        <v>462</v>
      </c>
      <c r="C523" s="7">
        <v>2</v>
      </c>
      <c r="D523" s="7">
        <v>23</v>
      </c>
      <c r="E523" s="12">
        <f t="shared" si="43"/>
        <v>1.7346053772766695E-3</v>
      </c>
      <c r="F523" s="12">
        <f t="shared" si="44"/>
        <v>2.4864864864864864E-2</v>
      </c>
      <c r="G523" s="13">
        <f t="shared" si="45"/>
        <v>10.5</v>
      </c>
      <c r="H523" s="19">
        <f t="shared" si="46"/>
        <v>1.8213356461405029E-2</v>
      </c>
    </row>
    <row r="524" spans="2:8" ht="12" customHeight="1" x14ac:dyDescent="0.2">
      <c r="B524" s="3" t="s">
        <v>194</v>
      </c>
      <c r="C524" s="7">
        <v>5</v>
      </c>
      <c r="D524" s="7">
        <v>11</v>
      </c>
      <c r="E524" s="12">
        <f t="shared" si="43"/>
        <v>4.3365134431916736E-3</v>
      </c>
      <c r="F524" s="12">
        <f t="shared" si="44"/>
        <v>1.1891891891891892E-2</v>
      </c>
      <c r="G524" s="13">
        <f t="shared" si="45"/>
        <v>1.2</v>
      </c>
      <c r="H524" s="19">
        <f t="shared" si="46"/>
        <v>5.2038161318300078E-3</v>
      </c>
    </row>
    <row r="525" spans="2:8" ht="13.5" customHeight="1" x14ac:dyDescent="0.2">
      <c r="B525" s="3" t="s">
        <v>195</v>
      </c>
      <c r="C525" s="7">
        <v>3</v>
      </c>
      <c r="D525" s="7">
        <v>2</v>
      </c>
      <c r="E525" s="12">
        <f t="shared" si="43"/>
        <v>2.6019080659150044E-3</v>
      </c>
      <c r="F525" s="12">
        <f t="shared" si="44"/>
        <v>2.1621621621621622E-3</v>
      </c>
      <c r="G525" s="13">
        <f t="shared" si="45"/>
        <v>-0.33333333333333331</v>
      </c>
      <c r="H525" s="19">
        <f t="shared" si="46"/>
        <v>-8.6730268863833475E-4</v>
      </c>
    </row>
    <row r="526" spans="2:8" ht="13.5" customHeight="1" x14ac:dyDescent="0.2">
      <c r="B526" s="3" t="s">
        <v>463</v>
      </c>
      <c r="C526" s="7">
        <v>54</v>
      </c>
      <c r="D526" s="7">
        <v>7</v>
      </c>
      <c r="E526" s="12">
        <f t="shared" si="43"/>
        <v>4.6834345186470075E-2</v>
      </c>
      <c r="F526" s="12">
        <f t="shared" si="44"/>
        <v>7.5675675675675675E-3</v>
      </c>
      <c r="G526" s="13">
        <f t="shared" si="45"/>
        <v>-0.87037037037037035</v>
      </c>
      <c r="H526" s="19">
        <f t="shared" si="46"/>
        <v>-4.0763226366001729E-2</v>
      </c>
    </row>
    <row r="527" spans="2:8" ht="15" x14ac:dyDescent="0.2">
      <c r="B527" s="3" t="s">
        <v>464</v>
      </c>
      <c r="C527" s="7">
        <v>0</v>
      </c>
      <c r="D527" s="7">
        <v>1</v>
      </c>
      <c r="E527" s="12" t="str">
        <f t="shared" si="43"/>
        <v/>
      </c>
      <c r="F527" s="12">
        <f t="shared" si="44"/>
        <v>1.0810810810810811E-3</v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70</v>
      </c>
      <c r="D529" s="7">
        <v>11</v>
      </c>
      <c r="E529" s="12">
        <f t="shared" si="43"/>
        <v>6.0711188204683436E-2</v>
      </c>
      <c r="F529" s="12">
        <f t="shared" si="44"/>
        <v>1.1891891891891892E-2</v>
      </c>
      <c r="G529" s="13">
        <f t="shared" si="45"/>
        <v>-0.84285714285714286</v>
      </c>
      <c r="H529" s="19">
        <f t="shared" si="46"/>
        <v>-5.1170858629661753E-2</v>
      </c>
    </row>
    <row r="530" spans="2:8" ht="15" x14ac:dyDescent="0.2">
      <c r="B530" s="3" t="s">
        <v>467</v>
      </c>
      <c r="C530" s="7">
        <v>38</v>
      </c>
      <c r="D530" s="7">
        <v>64</v>
      </c>
      <c r="E530" s="12">
        <f>+IF(C530=0,"",C530/C$505)</f>
        <v>3.2957502168256721E-2</v>
      </c>
      <c r="F530" s="12">
        <f>+IF(D530=0,"",D530/D$505)</f>
        <v>6.918918918918919E-2</v>
      </c>
      <c r="G530" s="13">
        <f>+IF(OR(AND(D530=0),(C530=0)),"0",((D530-C530)/C530))</f>
        <v>0.68421052631578949</v>
      </c>
      <c r="H530" s="19">
        <f t="shared" si="46"/>
        <v>2.2549869904596703E-2</v>
      </c>
    </row>
    <row r="531" spans="2:8" x14ac:dyDescent="0.2">
      <c r="B531" s="15" t="s">
        <v>526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537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522</v>
      </c>
      <c r="C8" s="40">
        <f>+C18+C70+C151+C294+C505</f>
        <v>35099</v>
      </c>
      <c r="D8" s="41">
        <f>+D18+D70+D151+D294+D505</f>
        <v>21927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-0.3752813470469244</v>
      </c>
      <c r="H8" s="42">
        <f t="shared" ref="H8:H13" si="2">+IF(OR(AND(E8=""),(G8="")),"",E8*G8)</f>
        <v>-0.3752813470469244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1372</v>
      </c>
      <c r="D9" s="35">
        <f>+D18</f>
        <v>280</v>
      </c>
      <c r="E9" s="36">
        <f t="shared" si="0"/>
        <v>3.908943274737172E-2</v>
      </c>
      <c r="F9" s="36">
        <f t="shared" si="0"/>
        <v>1.2769644730241255E-2</v>
      </c>
      <c r="G9" s="36">
        <f t="shared" si="1"/>
        <v>-0.79591836734693877</v>
      </c>
      <c r="H9" s="19">
        <f t="shared" si="2"/>
        <v>-3.1111997492806062E-2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4692</v>
      </c>
      <c r="D10" s="37">
        <f>+D70</f>
        <v>1667</v>
      </c>
      <c r="E10" s="36">
        <f t="shared" si="0"/>
        <v>0.13367902219436451</v>
      </c>
      <c r="F10" s="36">
        <f t="shared" si="0"/>
        <v>7.6024992018972046E-2</v>
      </c>
      <c r="G10" s="36">
        <f t="shared" si="1"/>
        <v>-0.64471440750213127</v>
      </c>
      <c r="H10" s="19">
        <f t="shared" si="2"/>
        <v>-8.618479158950397E-2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6834</v>
      </c>
      <c r="D11" s="37">
        <f>D151</f>
        <v>4111</v>
      </c>
      <c r="E11" s="36">
        <f t="shared" si="0"/>
        <v>0.19470640189179178</v>
      </c>
      <c r="F11" s="36">
        <f t="shared" si="0"/>
        <v>0.18748574816436356</v>
      </c>
      <c r="G11" s="36">
        <f t="shared" si="1"/>
        <v>-0.39844893181153057</v>
      </c>
      <c r="H11" s="19">
        <f t="shared" si="2"/>
        <v>-7.7580557850651016E-2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12267</v>
      </c>
      <c r="D12" s="37">
        <f>+D294</f>
        <v>10623</v>
      </c>
      <c r="E12" s="36">
        <f t="shared" si="0"/>
        <v>0.34949713667056043</v>
      </c>
      <c r="F12" s="36">
        <f t="shared" si="0"/>
        <v>0.48447119989054588</v>
      </c>
      <c r="G12" s="36">
        <f t="shared" si="1"/>
        <v>-0.13401809733431158</v>
      </c>
      <c r="H12" s="19">
        <f t="shared" si="2"/>
        <v>-4.6838941280378361E-2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9934</v>
      </c>
      <c r="D13" s="37">
        <f>D505</f>
        <v>5246</v>
      </c>
      <c r="E13" s="36">
        <f t="shared" si="0"/>
        <v>0.28302800649591159</v>
      </c>
      <c r="F13" s="36">
        <f t="shared" si="0"/>
        <v>0.23924841519587722</v>
      </c>
      <c r="G13" s="36">
        <f t="shared" si="1"/>
        <v>-0.47191463660157035</v>
      </c>
      <c r="H13" s="19">
        <f t="shared" si="2"/>
        <v>-0.13356505883358502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1372</v>
      </c>
      <c r="D18" s="41">
        <f>SUM(D19:D64)</f>
        <v>280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-0.79591836734693877</v>
      </c>
      <c r="H18" s="42">
        <f>+IF(OR(AND(E18=""),(G18="")),"",E18*G18)</f>
        <v>-0.79591836734693877</v>
      </c>
    </row>
    <row r="19" spans="2:8" ht="15" x14ac:dyDescent="0.2">
      <c r="B19" s="3" t="s">
        <v>0</v>
      </c>
      <c r="C19" s="10">
        <v>3</v>
      </c>
      <c r="D19" s="10">
        <v>0</v>
      </c>
      <c r="E19" s="8">
        <f>+IF(C19=0,"",C19/C$18)</f>
        <v>2.1865889212827989E-3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14</v>
      </c>
      <c r="D20" s="10">
        <v>7</v>
      </c>
      <c r="E20" s="8">
        <f t="shared" ref="E20:E64" si="3">+IF(C20=0,"",C20/C$18)</f>
        <v>1.020408163265306E-2</v>
      </c>
      <c r="F20" s="8">
        <f t="shared" ref="F20:F64" si="4">+IF(D20=0,"",D20/D$18)</f>
        <v>2.5000000000000001E-2</v>
      </c>
      <c r="G20" s="9">
        <f t="shared" ref="G20:G64" si="5">+IF(OR(AND(D20=0),(C20=0)),"0",((D20-C20)/C20))</f>
        <v>-0.5</v>
      </c>
      <c r="H20" s="19">
        <f t="shared" ref="H20:H64" si="6">+IF(OR(AND(E20=""),(G20="")),"",E20*G20)</f>
        <v>-5.1020408163265302E-3</v>
      </c>
    </row>
    <row r="21" spans="2:8" ht="25.5" customHeight="1" x14ac:dyDescent="0.2">
      <c r="B21" s="3" t="s">
        <v>1</v>
      </c>
      <c r="C21" s="10">
        <v>0</v>
      </c>
      <c r="D21" s="10">
        <v>1</v>
      </c>
      <c r="E21" s="8" t="str">
        <f t="shared" si="3"/>
        <v/>
      </c>
      <c r="F21" s="8">
        <f t="shared" si="4"/>
        <v>3.5714285714285713E-3</v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10">
        <v>29</v>
      </c>
      <c r="D22" s="10">
        <v>6</v>
      </c>
      <c r="E22" s="8">
        <f t="shared" si="3"/>
        <v>2.1137026239067054E-2</v>
      </c>
      <c r="F22" s="8">
        <f t="shared" si="4"/>
        <v>2.1428571428571429E-2</v>
      </c>
      <c r="G22" s="9">
        <f t="shared" si="5"/>
        <v>-0.7931034482758621</v>
      </c>
      <c r="H22" s="19">
        <f t="shared" si="6"/>
        <v>-1.6763848396501458E-2</v>
      </c>
    </row>
    <row r="23" spans="2:8" ht="30" x14ac:dyDescent="0.2">
      <c r="B23" s="3" t="s">
        <v>198</v>
      </c>
      <c r="C23" s="10">
        <v>119</v>
      </c>
      <c r="D23" s="10">
        <v>4</v>
      </c>
      <c r="E23" s="8">
        <f t="shared" si="3"/>
        <v>8.673469387755102E-2</v>
      </c>
      <c r="F23" s="8">
        <f t="shared" si="4"/>
        <v>1.4285714285714285E-2</v>
      </c>
      <c r="G23" s="9">
        <f t="shared" si="5"/>
        <v>-0.96638655462184875</v>
      </c>
      <c r="H23" s="19">
        <f t="shared" si="6"/>
        <v>-8.3819241982507287E-2</v>
      </c>
    </row>
    <row r="24" spans="2:8" ht="37.5" customHeight="1" x14ac:dyDescent="0.2">
      <c r="B24" s="3" t="s">
        <v>199</v>
      </c>
      <c r="C24" s="10">
        <v>13</v>
      </c>
      <c r="D24" s="10">
        <v>6</v>
      </c>
      <c r="E24" s="8">
        <f t="shared" si="3"/>
        <v>9.4752186588921289E-3</v>
      </c>
      <c r="F24" s="8">
        <f t="shared" si="4"/>
        <v>2.1428571428571429E-2</v>
      </c>
      <c r="G24" s="9">
        <f t="shared" si="5"/>
        <v>-0.53846153846153844</v>
      </c>
      <c r="H24" s="19">
        <f t="shared" si="6"/>
        <v>-5.1020408163265311E-3</v>
      </c>
    </row>
    <row r="25" spans="2:8" ht="15" x14ac:dyDescent="0.2">
      <c r="B25" s="3" t="s">
        <v>2</v>
      </c>
      <c r="C25" s="10">
        <v>5</v>
      </c>
      <c r="D25" s="10">
        <v>2</v>
      </c>
      <c r="E25" s="8">
        <f t="shared" si="3"/>
        <v>3.6443148688046646E-3</v>
      </c>
      <c r="F25" s="8">
        <f t="shared" si="4"/>
        <v>7.1428571428571426E-3</v>
      </c>
      <c r="G25" s="9">
        <f t="shared" si="5"/>
        <v>-0.6</v>
      </c>
      <c r="H25" s="19">
        <f t="shared" si="6"/>
        <v>-2.1865889212827985E-3</v>
      </c>
    </row>
    <row r="26" spans="2:8" ht="15" x14ac:dyDescent="0.2">
      <c r="B26" s="3" t="s">
        <v>6</v>
      </c>
      <c r="C26" s="10">
        <v>27</v>
      </c>
      <c r="D26" s="10">
        <v>17</v>
      </c>
      <c r="E26" s="8">
        <f t="shared" si="3"/>
        <v>1.9679300291545191E-2</v>
      </c>
      <c r="F26" s="8">
        <f t="shared" si="4"/>
        <v>6.0714285714285714E-2</v>
      </c>
      <c r="G26" s="9">
        <f t="shared" si="5"/>
        <v>-0.37037037037037035</v>
      </c>
      <c r="H26" s="19">
        <f t="shared" si="6"/>
        <v>-7.28862973760933E-3</v>
      </c>
    </row>
    <row r="27" spans="2:8" ht="15" x14ac:dyDescent="0.2">
      <c r="B27" s="3" t="s">
        <v>3</v>
      </c>
      <c r="C27" s="10">
        <v>2</v>
      </c>
      <c r="D27" s="10">
        <v>2</v>
      </c>
      <c r="E27" s="8">
        <f t="shared" si="3"/>
        <v>1.4577259475218659E-3</v>
      </c>
      <c r="F27" s="8">
        <f t="shared" si="4"/>
        <v>7.1428571428571426E-3</v>
      </c>
      <c r="G27" s="9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10">
        <v>36</v>
      </c>
      <c r="D28" s="10">
        <v>24</v>
      </c>
      <c r="E28" s="8">
        <f t="shared" si="3"/>
        <v>2.6239067055393587E-2</v>
      </c>
      <c r="F28" s="8">
        <f t="shared" si="4"/>
        <v>8.5714285714285715E-2</v>
      </c>
      <c r="G28" s="9">
        <f t="shared" si="5"/>
        <v>-0.33333333333333331</v>
      </c>
      <c r="H28" s="19">
        <f t="shared" si="6"/>
        <v>-8.7463556851311956E-3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3"/>
        <v/>
      </c>
      <c r="F29" s="8">
        <f t="shared" si="4"/>
        <v>3.5714285714285713E-3</v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10">
        <v>17</v>
      </c>
      <c r="D30" s="10">
        <v>8</v>
      </c>
      <c r="E30" s="8">
        <f t="shared" si="3"/>
        <v>1.239067055393586E-2</v>
      </c>
      <c r="F30" s="8">
        <f t="shared" si="4"/>
        <v>2.8571428571428571E-2</v>
      </c>
      <c r="G30" s="9">
        <f t="shared" si="5"/>
        <v>-0.52941176470588236</v>
      </c>
      <c r="H30" s="19">
        <f t="shared" si="6"/>
        <v>-6.5597667638483967E-3</v>
      </c>
    </row>
    <row r="31" spans="2:8" ht="15" x14ac:dyDescent="0.2">
      <c r="B31" s="3" t="s">
        <v>4</v>
      </c>
      <c r="C31" s="10">
        <v>3</v>
      </c>
      <c r="D31" s="10">
        <v>1</v>
      </c>
      <c r="E31" s="8">
        <f t="shared" si="3"/>
        <v>2.1865889212827989E-3</v>
      </c>
      <c r="F31" s="8">
        <f t="shared" si="4"/>
        <v>3.5714285714285713E-3</v>
      </c>
      <c r="G31" s="9">
        <f t="shared" si="5"/>
        <v>-0.66666666666666663</v>
      </c>
      <c r="H31" s="19">
        <f t="shared" si="6"/>
        <v>-1.4577259475218659E-3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10">
        <v>0</v>
      </c>
      <c r="D33" s="10">
        <v>2</v>
      </c>
      <c r="E33" s="8" t="str">
        <f t="shared" si="3"/>
        <v/>
      </c>
      <c r="F33" s="8">
        <f t="shared" si="4"/>
        <v>7.1428571428571426E-3</v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10">
        <v>21</v>
      </c>
      <c r="D34" s="10">
        <v>10</v>
      </c>
      <c r="E34" s="8">
        <f t="shared" si="3"/>
        <v>1.5306122448979591E-2</v>
      </c>
      <c r="F34" s="8">
        <f t="shared" si="4"/>
        <v>3.5714285714285712E-2</v>
      </c>
      <c r="G34" s="9">
        <f t="shared" si="5"/>
        <v>-0.52380952380952384</v>
      </c>
      <c r="H34" s="19">
        <f t="shared" si="6"/>
        <v>-8.0174927113702624E-3</v>
      </c>
    </row>
    <row r="35" spans="2:8" ht="15" x14ac:dyDescent="0.2">
      <c r="B35" s="3" t="s">
        <v>204</v>
      </c>
      <c r="C35" s="10">
        <v>1</v>
      </c>
      <c r="D35" s="10">
        <v>0</v>
      </c>
      <c r="E35" s="8">
        <f t="shared" si="3"/>
        <v>7.2886297376093293E-4</v>
      </c>
      <c r="F35" s="8" t="str">
        <f t="shared" si="4"/>
        <v/>
      </c>
      <c r="G35" s="9" t="str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10">
        <v>10</v>
      </c>
      <c r="D36" s="10">
        <v>4</v>
      </c>
      <c r="E36" s="8">
        <f t="shared" si="3"/>
        <v>7.2886297376093291E-3</v>
      </c>
      <c r="F36" s="8">
        <f t="shared" si="4"/>
        <v>1.4285714285714285E-2</v>
      </c>
      <c r="G36" s="9">
        <f t="shared" si="5"/>
        <v>-0.6</v>
      </c>
      <c r="H36" s="19">
        <f t="shared" si="6"/>
        <v>-4.3731778425655969E-3</v>
      </c>
    </row>
    <row r="37" spans="2:8" ht="15" x14ac:dyDescent="0.2">
      <c r="B37" s="3" t="s">
        <v>8</v>
      </c>
      <c r="C37" s="10">
        <v>6</v>
      </c>
      <c r="D37" s="10">
        <v>4</v>
      </c>
      <c r="E37" s="8">
        <f t="shared" si="3"/>
        <v>4.3731778425655978E-3</v>
      </c>
      <c r="F37" s="8">
        <f t="shared" si="4"/>
        <v>1.4285714285714285E-2</v>
      </c>
      <c r="G37" s="9">
        <f t="shared" si="5"/>
        <v>-0.33333333333333331</v>
      </c>
      <c r="H37" s="19">
        <f t="shared" si="6"/>
        <v>-1.4577259475218659E-3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10">
        <v>3</v>
      </c>
      <c r="D39" s="10">
        <v>1</v>
      </c>
      <c r="E39" s="8">
        <f t="shared" si="3"/>
        <v>2.1865889212827989E-3</v>
      </c>
      <c r="F39" s="8">
        <f t="shared" si="4"/>
        <v>3.5714285714285713E-3</v>
      </c>
      <c r="G39" s="9">
        <f t="shared" si="5"/>
        <v>-0.66666666666666663</v>
      </c>
      <c r="H39" s="19">
        <f t="shared" si="6"/>
        <v>-1.4577259475218659E-3</v>
      </c>
    </row>
    <row r="40" spans="2:8" ht="15" x14ac:dyDescent="0.2">
      <c r="B40" s="3" t="s">
        <v>208</v>
      </c>
      <c r="C40" s="10">
        <v>0</v>
      </c>
      <c r="D40" s="10">
        <v>2</v>
      </c>
      <c r="E40" s="8" t="str">
        <f t="shared" si="3"/>
        <v/>
      </c>
      <c r="F40" s="8">
        <f t="shared" si="4"/>
        <v>7.1428571428571426E-3</v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10">
        <v>3</v>
      </c>
      <c r="D42" s="10">
        <v>7</v>
      </c>
      <c r="E42" s="8">
        <f t="shared" si="3"/>
        <v>2.1865889212827989E-3</v>
      </c>
      <c r="F42" s="8">
        <f t="shared" si="4"/>
        <v>2.5000000000000001E-2</v>
      </c>
      <c r="G42" s="9">
        <f t="shared" si="5"/>
        <v>1.3333333333333333</v>
      </c>
      <c r="H42" s="19">
        <f t="shared" si="6"/>
        <v>2.9154518950437317E-3</v>
      </c>
    </row>
    <row r="43" spans="2:8" ht="15" x14ac:dyDescent="0.2">
      <c r="B43" s="3" t="s">
        <v>211</v>
      </c>
      <c r="C43" s="10">
        <v>8</v>
      </c>
      <c r="D43" s="10">
        <v>4</v>
      </c>
      <c r="E43" s="8">
        <f t="shared" si="3"/>
        <v>5.8309037900874635E-3</v>
      </c>
      <c r="F43" s="8">
        <f t="shared" si="4"/>
        <v>1.4285714285714285E-2</v>
      </c>
      <c r="G43" s="9">
        <f t="shared" si="5"/>
        <v>-0.5</v>
      </c>
      <c r="H43" s="19">
        <f t="shared" si="6"/>
        <v>-2.9154518950437317E-3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3"/>
        <v>7.2886297376093293E-4</v>
      </c>
      <c r="F45" s="8">
        <f t="shared" si="4"/>
        <v>3.5714285714285713E-3</v>
      </c>
      <c r="G45" s="9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10">
        <v>6</v>
      </c>
      <c r="D46" s="10">
        <v>1</v>
      </c>
      <c r="E46" s="8">
        <f t="shared" si="3"/>
        <v>4.3731778425655978E-3</v>
      </c>
      <c r="F46" s="8">
        <f t="shared" si="4"/>
        <v>3.5714285714285713E-3</v>
      </c>
      <c r="G46" s="9">
        <f t="shared" si="5"/>
        <v>-0.83333333333333337</v>
      </c>
      <c r="H46" s="19">
        <f t="shared" si="6"/>
        <v>-3.644314868804665E-3</v>
      </c>
    </row>
    <row r="47" spans="2:8" ht="15" x14ac:dyDescent="0.2">
      <c r="B47" s="3" t="s">
        <v>10</v>
      </c>
      <c r="C47" s="10">
        <v>9</v>
      </c>
      <c r="D47" s="10">
        <v>1</v>
      </c>
      <c r="E47" s="8">
        <f t="shared" si="3"/>
        <v>6.5597667638483967E-3</v>
      </c>
      <c r="F47" s="8">
        <f t="shared" si="4"/>
        <v>3.5714285714285713E-3</v>
      </c>
      <c r="G47" s="9">
        <f t="shared" si="5"/>
        <v>-0.88888888888888884</v>
      </c>
      <c r="H47" s="19">
        <f t="shared" si="6"/>
        <v>-5.8309037900874635E-3</v>
      </c>
    </row>
    <row r="48" spans="2:8" ht="15" x14ac:dyDescent="0.2">
      <c r="B48" s="3" t="s">
        <v>11</v>
      </c>
      <c r="C48" s="10">
        <v>45</v>
      </c>
      <c r="D48" s="10">
        <v>33</v>
      </c>
      <c r="E48" s="8">
        <f t="shared" si="3"/>
        <v>3.2798833819241979E-2</v>
      </c>
      <c r="F48" s="8">
        <f t="shared" si="4"/>
        <v>0.11785714285714285</v>
      </c>
      <c r="G48" s="9">
        <f t="shared" si="5"/>
        <v>-0.26666666666666666</v>
      </c>
      <c r="H48" s="19">
        <f t="shared" si="6"/>
        <v>-8.7463556851311939E-3</v>
      </c>
    </row>
    <row r="49" spans="2:8" ht="15" x14ac:dyDescent="0.2">
      <c r="B49" s="3" t="s">
        <v>16</v>
      </c>
      <c r="C49" s="10">
        <v>70</v>
      </c>
      <c r="D49" s="10">
        <v>15</v>
      </c>
      <c r="E49" s="8">
        <f t="shared" si="3"/>
        <v>5.1020408163265307E-2</v>
      </c>
      <c r="F49" s="8">
        <f t="shared" si="4"/>
        <v>5.3571428571428568E-2</v>
      </c>
      <c r="G49" s="9">
        <f t="shared" si="5"/>
        <v>-0.7857142857142857</v>
      </c>
      <c r="H49" s="19">
        <f t="shared" si="6"/>
        <v>-4.0087463556851312E-2</v>
      </c>
    </row>
    <row r="50" spans="2:8" ht="15" x14ac:dyDescent="0.2">
      <c r="B50" s="3" t="s">
        <v>15</v>
      </c>
      <c r="C50" s="10">
        <v>26</v>
      </c>
      <c r="D50" s="10">
        <v>23</v>
      </c>
      <c r="E50" s="8">
        <f t="shared" si="3"/>
        <v>1.8950437317784258E-2</v>
      </c>
      <c r="F50" s="8">
        <f t="shared" si="4"/>
        <v>8.2142857142857142E-2</v>
      </c>
      <c r="G50" s="9">
        <f t="shared" si="5"/>
        <v>-0.11538461538461539</v>
      </c>
      <c r="H50" s="19">
        <f t="shared" si="6"/>
        <v>-2.1865889212827989E-3</v>
      </c>
    </row>
    <row r="51" spans="2:8" ht="15" x14ac:dyDescent="0.2">
      <c r="B51" s="3" t="s">
        <v>13</v>
      </c>
      <c r="C51" s="10">
        <v>2</v>
      </c>
      <c r="D51" s="10">
        <v>0</v>
      </c>
      <c r="E51" s="8">
        <f t="shared" si="3"/>
        <v>1.4577259475218659E-3</v>
      </c>
      <c r="F51" s="8" t="str">
        <f t="shared" si="4"/>
        <v/>
      </c>
      <c r="G51" s="9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10">
        <v>26</v>
      </c>
      <c r="D52" s="10">
        <v>14</v>
      </c>
      <c r="E52" s="8">
        <f t="shared" si="3"/>
        <v>1.8950437317784258E-2</v>
      </c>
      <c r="F52" s="8">
        <f t="shared" si="4"/>
        <v>0.05</v>
      </c>
      <c r="G52" s="9">
        <f t="shared" si="5"/>
        <v>-0.46153846153846156</v>
      </c>
      <c r="H52" s="19">
        <f t="shared" si="6"/>
        <v>-8.7463556851311956E-3</v>
      </c>
    </row>
    <row r="53" spans="2:8" ht="15" x14ac:dyDescent="0.2">
      <c r="B53" s="3" t="s">
        <v>12</v>
      </c>
      <c r="C53" s="10">
        <v>2</v>
      </c>
      <c r="D53" s="10">
        <v>2</v>
      </c>
      <c r="E53" s="8">
        <f t="shared" si="3"/>
        <v>1.4577259475218659E-3</v>
      </c>
      <c r="F53" s="8">
        <f t="shared" si="4"/>
        <v>7.1428571428571426E-3</v>
      </c>
      <c r="G53" s="9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3"/>
        <v/>
      </c>
      <c r="F54" s="8">
        <f t="shared" si="4"/>
        <v>3.5714285714285713E-3</v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10">
        <v>3</v>
      </c>
      <c r="D56" s="10">
        <v>7</v>
      </c>
      <c r="E56" s="8">
        <f t="shared" si="3"/>
        <v>2.1865889212827989E-3</v>
      </c>
      <c r="F56" s="8">
        <f t="shared" si="4"/>
        <v>2.5000000000000001E-2</v>
      </c>
      <c r="G56" s="9">
        <f t="shared" si="5"/>
        <v>1.3333333333333333</v>
      </c>
      <c r="H56" s="19">
        <f t="shared" si="6"/>
        <v>2.9154518950437317E-3</v>
      </c>
    </row>
    <row r="57" spans="2:8" ht="15" x14ac:dyDescent="0.2">
      <c r="B57" s="3" t="s">
        <v>215</v>
      </c>
      <c r="C57" s="10">
        <v>2</v>
      </c>
      <c r="D57" s="10">
        <v>0</v>
      </c>
      <c r="E57" s="8">
        <f t="shared" si="3"/>
        <v>1.4577259475218659E-3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10">
        <v>24</v>
      </c>
      <c r="D58" s="10">
        <v>18</v>
      </c>
      <c r="E58" s="8">
        <f t="shared" si="3"/>
        <v>1.7492711370262391E-2</v>
      </c>
      <c r="F58" s="8">
        <f t="shared" si="4"/>
        <v>6.4285714285714279E-2</v>
      </c>
      <c r="G58" s="9">
        <f t="shared" si="5"/>
        <v>-0.25</v>
      </c>
      <c r="H58" s="19">
        <f t="shared" si="6"/>
        <v>-4.3731778425655978E-3</v>
      </c>
    </row>
    <row r="59" spans="2:8" ht="15" x14ac:dyDescent="0.2">
      <c r="B59" s="3" t="s">
        <v>217</v>
      </c>
      <c r="C59" s="10">
        <v>7</v>
      </c>
      <c r="D59" s="10">
        <v>2</v>
      </c>
      <c r="E59" s="8">
        <f t="shared" si="3"/>
        <v>5.1020408163265302E-3</v>
      </c>
      <c r="F59" s="8">
        <f t="shared" si="4"/>
        <v>7.1428571428571426E-3</v>
      </c>
      <c r="G59" s="9">
        <f t="shared" si="5"/>
        <v>-0.7142857142857143</v>
      </c>
      <c r="H59" s="19">
        <f t="shared" si="6"/>
        <v>-3.6443148688046646E-3</v>
      </c>
    </row>
    <row r="60" spans="2:8" ht="15" x14ac:dyDescent="0.2">
      <c r="B60" s="3" t="s">
        <v>218</v>
      </c>
      <c r="C60" s="10">
        <v>351</v>
      </c>
      <c r="D60" s="10">
        <v>15</v>
      </c>
      <c r="E60" s="8">
        <f t="shared" si="3"/>
        <v>0.25583090379008744</v>
      </c>
      <c r="F60" s="8">
        <f t="shared" si="4"/>
        <v>5.3571428571428568E-2</v>
      </c>
      <c r="G60" s="9">
        <f t="shared" si="5"/>
        <v>-0.95726495726495731</v>
      </c>
      <c r="H60" s="19">
        <f t="shared" si="6"/>
        <v>-0.24489795918367346</v>
      </c>
    </row>
    <row r="61" spans="2:8" ht="15" x14ac:dyDescent="0.2">
      <c r="B61" s="3" t="s">
        <v>219</v>
      </c>
      <c r="C61" s="10">
        <v>432</v>
      </c>
      <c r="D61" s="10">
        <v>7</v>
      </c>
      <c r="E61" s="8">
        <f t="shared" si="3"/>
        <v>0.31486880466472306</v>
      </c>
      <c r="F61" s="8">
        <f t="shared" si="4"/>
        <v>2.5000000000000001E-2</v>
      </c>
      <c r="G61" s="9">
        <f t="shared" si="5"/>
        <v>-0.98379629629629628</v>
      </c>
      <c r="H61" s="19">
        <f t="shared" si="6"/>
        <v>-0.30976676384839652</v>
      </c>
    </row>
    <row r="62" spans="2:8" ht="15" x14ac:dyDescent="0.2">
      <c r="B62" s="3" t="s">
        <v>19</v>
      </c>
      <c r="C62" s="10">
        <v>6</v>
      </c>
      <c r="D62" s="10">
        <v>6</v>
      </c>
      <c r="E62" s="8">
        <f t="shared" si="3"/>
        <v>4.3731778425655978E-3</v>
      </c>
      <c r="F62" s="8">
        <f t="shared" si="4"/>
        <v>2.1428571428571429E-2</v>
      </c>
      <c r="G62" s="9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10">
        <v>18</v>
      </c>
      <c r="D63" s="10">
        <v>18</v>
      </c>
      <c r="E63" s="8">
        <f t="shared" si="3"/>
        <v>1.3119533527696793E-2</v>
      </c>
      <c r="F63" s="8">
        <f t="shared" si="4"/>
        <v>6.4285714285714279E-2</v>
      </c>
      <c r="G63" s="9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10">
        <v>22</v>
      </c>
      <c r="D64" s="10">
        <v>3</v>
      </c>
      <c r="E64" s="8">
        <f t="shared" si="3"/>
        <v>1.6034985422740525E-2</v>
      </c>
      <c r="F64" s="8">
        <f t="shared" si="4"/>
        <v>1.0714285714285714E-2</v>
      </c>
      <c r="G64" s="9">
        <f t="shared" si="5"/>
        <v>-0.86363636363636365</v>
      </c>
      <c r="H64" s="19">
        <f t="shared" si="6"/>
        <v>-1.3848396501457727E-2</v>
      </c>
    </row>
    <row r="65" spans="2:8" x14ac:dyDescent="0.2">
      <c r="B65" s="6"/>
      <c r="C65" s="11"/>
      <c r="D65" s="11"/>
    </row>
    <row r="66" spans="2:8" x14ac:dyDescent="0.2">
      <c r="B66" s="6"/>
      <c r="C66" s="11"/>
      <c r="D66" s="11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4692</v>
      </c>
      <c r="D70" s="41">
        <f>SUM(D71:D145)</f>
        <v>1667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-0.64471440750213127</v>
      </c>
      <c r="H70" s="42">
        <f>+IF(OR(AND(E70=""),(G70="")),"",E70*G70)</f>
        <v>-0.64471440750213127</v>
      </c>
    </row>
    <row r="71" spans="2:8" ht="15" x14ac:dyDescent="0.2">
      <c r="B71" s="3" t="s">
        <v>20</v>
      </c>
      <c r="C71" s="10">
        <v>49</v>
      </c>
      <c r="D71" s="10">
        <v>26</v>
      </c>
      <c r="E71" s="12">
        <f>+IF(C71=0,"",C71/C$70)</f>
        <v>1.0443307757885763E-2</v>
      </c>
      <c r="F71" s="12">
        <f>+IF(D71=0,"",D71/D$70)</f>
        <v>1.5596880623875225E-2</v>
      </c>
      <c r="G71" s="13">
        <f>+IF(OR(AND(D71=0),(C71=0)),"0",((D71-C71)/C71))</f>
        <v>-0.46938775510204084</v>
      </c>
      <c r="H71" s="19">
        <f>+IF(OR(AND(E71=""),(G71="")),"",E71*G71)</f>
        <v>-4.9019607843137263E-3</v>
      </c>
    </row>
    <row r="72" spans="2:8" ht="15" x14ac:dyDescent="0.2">
      <c r="B72" s="3" t="s">
        <v>21</v>
      </c>
      <c r="C72" s="10">
        <v>82</v>
      </c>
      <c r="D72" s="10">
        <v>18</v>
      </c>
      <c r="E72" s="12">
        <f t="shared" ref="E72:E135" si="7">+IF(C72=0,"",C72/C$70)</f>
        <v>1.7476555839727195E-2</v>
      </c>
      <c r="F72" s="12">
        <f t="shared" ref="F72:F135" si="8">+IF(D72=0,"",D72/D$70)</f>
        <v>1.0797840431913617E-2</v>
      </c>
      <c r="G72" s="13">
        <f t="shared" ref="G72:G135" si="9">+IF(OR(AND(D72=0),(C72=0)),"0",((D72-C72)/C72))</f>
        <v>-0.78048780487804881</v>
      </c>
      <c r="H72" s="19">
        <f t="shared" ref="H72:H135" si="10">+IF(OR(AND(E72=""),(G72="")),"",E72*G72)</f>
        <v>-1.3640238704177323E-2</v>
      </c>
    </row>
    <row r="73" spans="2:8" ht="15" x14ac:dyDescent="0.2">
      <c r="B73" s="3" t="s">
        <v>22</v>
      </c>
      <c r="C73" s="10">
        <v>1214</v>
      </c>
      <c r="D73" s="10">
        <v>141</v>
      </c>
      <c r="E73" s="12">
        <f t="shared" si="7"/>
        <v>0.25873827791986359</v>
      </c>
      <c r="F73" s="12">
        <f t="shared" si="8"/>
        <v>8.4583083383323335E-2</v>
      </c>
      <c r="G73" s="13">
        <f t="shared" si="9"/>
        <v>-0.88385502471169686</v>
      </c>
      <c r="H73" s="19">
        <f t="shared" si="10"/>
        <v>-0.22868712702472294</v>
      </c>
    </row>
    <row r="74" spans="2:8" ht="15" x14ac:dyDescent="0.2">
      <c r="B74" s="3" t="s">
        <v>222</v>
      </c>
      <c r="C74" s="10">
        <v>167</v>
      </c>
      <c r="D74" s="10">
        <v>56</v>
      </c>
      <c r="E74" s="12">
        <f t="shared" si="7"/>
        <v>3.55924978687127E-2</v>
      </c>
      <c r="F74" s="12">
        <f t="shared" si="8"/>
        <v>3.3593281343731254E-2</v>
      </c>
      <c r="G74" s="13">
        <f t="shared" si="9"/>
        <v>-0.66467065868263475</v>
      </c>
      <c r="H74" s="19">
        <f t="shared" si="10"/>
        <v>-2.3657289002557542E-2</v>
      </c>
    </row>
    <row r="75" spans="2:8" ht="15" x14ac:dyDescent="0.2">
      <c r="B75" s="3" t="s">
        <v>23</v>
      </c>
      <c r="C75" s="10">
        <v>2</v>
      </c>
      <c r="D75" s="10">
        <v>1</v>
      </c>
      <c r="E75" s="12">
        <f t="shared" si="7"/>
        <v>4.2625745950554135E-4</v>
      </c>
      <c r="F75" s="12">
        <f t="shared" si="8"/>
        <v>5.9988002399520091E-4</v>
      </c>
      <c r="G75" s="13">
        <f t="shared" si="9"/>
        <v>-0.5</v>
      </c>
      <c r="H75" s="19">
        <f t="shared" si="10"/>
        <v>-2.1312872975277067E-4</v>
      </c>
    </row>
    <row r="76" spans="2:8" ht="15" x14ac:dyDescent="0.2">
      <c r="B76" s="3" t="s">
        <v>223</v>
      </c>
      <c r="C76" s="10">
        <v>9</v>
      </c>
      <c r="D76" s="10">
        <v>2</v>
      </c>
      <c r="E76" s="12">
        <f t="shared" si="7"/>
        <v>1.9181585677749361E-3</v>
      </c>
      <c r="F76" s="12">
        <f t="shared" si="8"/>
        <v>1.1997600479904018E-3</v>
      </c>
      <c r="G76" s="13">
        <f t="shared" si="9"/>
        <v>-0.77777777777777779</v>
      </c>
      <c r="H76" s="19">
        <f t="shared" si="10"/>
        <v>-1.4919011082693949E-3</v>
      </c>
    </row>
    <row r="77" spans="2:8" ht="15" x14ac:dyDescent="0.2">
      <c r="B77" s="3" t="s">
        <v>224</v>
      </c>
      <c r="C77" s="10">
        <v>23</v>
      </c>
      <c r="D77" s="10">
        <v>9</v>
      </c>
      <c r="E77" s="12">
        <f t="shared" si="7"/>
        <v>4.9019607843137254E-3</v>
      </c>
      <c r="F77" s="12">
        <f t="shared" si="8"/>
        <v>5.3989202159568086E-3</v>
      </c>
      <c r="G77" s="13">
        <f t="shared" si="9"/>
        <v>-0.60869565217391308</v>
      </c>
      <c r="H77" s="19">
        <f t="shared" si="10"/>
        <v>-2.9838022165387897E-3</v>
      </c>
    </row>
    <row r="78" spans="2:8" ht="15" x14ac:dyDescent="0.2">
      <c r="B78" s="3" t="s">
        <v>225</v>
      </c>
      <c r="C78" s="10">
        <v>4</v>
      </c>
      <c r="D78" s="10">
        <v>2</v>
      </c>
      <c r="E78" s="12">
        <f t="shared" si="7"/>
        <v>8.5251491901108269E-4</v>
      </c>
      <c r="F78" s="12">
        <f t="shared" si="8"/>
        <v>1.1997600479904018E-3</v>
      </c>
      <c r="G78" s="13">
        <f t="shared" si="9"/>
        <v>-0.5</v>
      </c>
      <c r="H78" s="19">
        <f t="shared" si="10"/>
        <v>-4.2625745950554135E-4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10">
        <v>16</v>
      </c>
      <c r="D80" s="10">
        <v>10</v>
      </c>
      <c r="E80" s="12">
        <f t="shared" si="7"/>
        <v>3.4100596760443308E-3</v>
      </c>
      <c r="F80" s="12">
        <f t="shared" si="8"/>
        <v>5.99880023995201E-3</v>
      </c>
      <c r="G80" s="13">
        <f t="shared" si="9"/>
        <v>-0.375</v>
      </c>
      <c r="H80" s="19">
        <f t="shared" si="10"/>
        <v>-1.2787723785166239E-3</v>
      </c>
    </row>
    <row r="81" spans="2:8" ht="15" x14ac:dyDescent="0.2">
      <c r="B81" s="3" t="s">
        <v>24</v>
      </c>
      <c r="C81" s="10">
        <v>4</v>
      </c>
      <c r="D81" s="10">
        <v>2</v>
      </c>
      <c r="E81" s="12">
        <f t="shared" si="7"/>
        <v>8.5251491901108269E-4</v>
      </c>
      <c r="F81" s="12">
        <f t="shared" si="8"/>
        <v>1.1997600479904018E-3</v>
      </c>
      <c r="G81" s="13">
        <f t="shared" si="9"/>
        <v>-0.5</v>
      </c>
      <c r="H81" s="19">
        <f t="shared" si="10"/>
        <v>-4.2625745950554135E-4</v>
      </c>
    </row>
    <row r="82" spans="2:8" ht="15" x14ac:dyDescent="0.2">
      <c r="B82" s="3" t="s">
        <v>228</v>
      </c>
      <c r="C82" s="10">
        <v>124</v>
      </c>
      <c r="D82" s="10">
        <v>13</v>
      </c>
      <c r="E82" s="12">
        <f t="shared" si="7"/>
        <v>2.6427962489343565E-2</v>
      </c>
      <c r="F82" s="12">
        <f t="shared" si="8"/>
        <v>7.7984403119376123E-3</v>
      </c>
      <c r="G82" s="13">
        <f t="shared" si="9"/>
        <v>-0.89516129032258063</v>
      </c>
      <c r="H82" s="19">
        <f t="shared" si="10"/>
        <v>-2.3657289002557546E-2</v>
      </c>
    </row>
    <row r="83" spans="2:8" ht="15" x14ac:dyDescent="0.2">
      <c r="B83" s="3" t="s">
        <v>229</v>
      </c>
      <c r="C83" s="10">
        <v>62</v>
      </c>
      <c r="D83" s="10">
        <v>30</v>
      </c>
      <c r="E83" s="12">
        <f t="shared" si="7"/>
        <v>1.3213981244671782E-2</v>
      </c>
      <c r="F83" s="12">
        <f t="shared" si="8"/>
        <v>1.7996400719856028E-2</v>
      </c>
      <c r="G83" s="13">
        <f t="shared" si="9"/>
        <v>-0.5161290322580645</v>
      </c>
      <c r="H83" s="19">
        <f t="shared" si="10"/>
        <v>-6.8201193520886615E-3</v>
      </c>
    </row>
    <row r="84" spans="2:8" ht="15" x14ac:dyDescent="0.2">
      <c r="B84" s="3" t="s">
        <v>230</v>
      </c>
      <c r="C84" s="10">
        <v>31</v>
      </c>
      <c r="D84" s="10">
        <v>13</v>
      </c>
      <c r="E84" s="12">
        <f t="shared" si="7"/>
        <v>6.6069906223358912E-3</v>
      </c>
      <c r="F84" s="12">
        <f t="shared" si="8"/>
        <v>7.7984403119376123E-3</v>
      </c>
      <c r="G84" s="13">
        <f t="shared" si="9"/>
        <v>-0.58064516129032262</v>
      </c>
      <c r="H84" s="19">
        <f t="shared" si="10"/>
        <v>-3.8363171355498727E-3</v>
      </c>
    </row>
    <row r="85" spans="2:8" ht="15" x14ac:dyDescent="0.2">
      <c r="B85" s="3" t="s">
        <v>28</v>
      </c>
      <c r="C85" s="10">
        <v>17</v>
      </c>
      <c r="D85" s="10">
        <v>10</v>
      </c>
      <c r="E85" s="12">
        <f t="shared" si="7"/>
        <v>3.6231884057971015E-3</v>
      </c>
      <c r="F85" s="12">
        <f t="shared" si="8"/>
        <v>5.99880023995201E-3</v>
      </c>
      <c r="G85" s="13">
        <f t="shared" si="9"/>
        <v>-0.41176470588235292</v>
      </c>
      <c r="H85" s="19">
        <f t="shared" si="10"/>
        <v>-1.4919011082693947E-3</v>
      </c>
    </row>
    <row r="86" spans="2:8" ht="15" x14ac:dyDescent="0.2">
      <c r="B86" s="3" t="s">
        <v>231</v>
      </c>
      <c r="C86" s="10">
        <v>51</v>
      </c>
      <c r="D86" s="10">
        <v>14</v>
      </c>
      <c r="E86" s="12">
        <f t="shared" si="7"/>
        <v>1.0869565217391304E-2</v>
      </c>
      <c r="F86" s="12">
        <f t="shared" si="8"/>
        <v>8.3983203359328136E-3</v>
      </c>
      <c r="G86" s="13">
        <f t="shared" si="9"/>
        <v>-0.72549019607843135</v>
      </c>
      <c r="H86" s="19">
        <f t="shared" si="10"/>
        <v>-7.8857630008525147E-3</v>
      </c>
    </row>
    <row r="87" spans="2:8" ht="15" x14ac:dyDescent="0.2">
      <c r="B87" s="3" t="s">
        <v>232</v>
      </c>
      <c r="C87" s="10">
        <v>8</v>
      </c>
      <c r="D87" s="10">
        <v>11</v>
      </c>
      <c r="E87" s="12">
        <f t="shared" si="7"/>
        <v>1.7050298380221654E-3</v>
      </c>
      <c r="F87" s="12">
        <f t="shared" si="8"/>
        <v>6.5986802639472104E-3</v>
      </c>
      <c r="G87" s="13">
        <f t="shared" si="9"/>
        <v>0.375</v>
      </c>
      <c r="H87" s="19">
        <f t="shared" si="10"/>
        <v>6.3938618925831196E-4</v>
      </c>
    </row>
    <row r="88" spans="2:8" ht="15" x14ac:dyDescent="0.2">
      <c r="B88" s="3" t="s">
        <v>233</v>
      </c>
      <c r="C88" s="10">
        <v>112</v>
      </c>
      <c r="D88" s="10">
        <v>32</v>
      </c>
      <c r="E88" s="12">
        <f t="shared" si="7"/>
        <v>2.3870417732310314E-2</v>
      </c>
      <c r="F88" s="12">
        <f t="shared" si="8"/>
        <v>1.9196160767846429E-2</v>
      </c>
      <c r="G88" s="13">
        <f t="shared" si="9"/>
        <v>-0.7142857142857143</v>
      </c>
      <c r="H88" s="19">
        <f t="shared" si="10"/>
        <v>-1.7050298380221655E-2</v>
      </c>
    </row>
    <row r="89" spans="2:8" ht="15" x14ac:dyDescent="0.2">
      <c r="B89" s="3" t="s">
        <v>26</v>
      </c>
      <c r="C89" s="10">
        <v>1</v>
      </c>
      <c r="D89" s="10">
        <v>2</v>
      </c>
      <c r="E89" s="12">
        <f t="shared" si="7"/>
        <v>2.1312872975277067E-4</v>
      </c>
      <c r="F89" s="12">
        <f t="shared" si="8"/>
        <v>1.1997600479904018E-3</v>
      </c>
      <c r="G89" s="13">
        <f t="shared" si="9"/>
        <v>1</v>
      </c>
      <c r="H89" s="19">
        <f t="shared" si="10"/>
        <v>2.1312872975277067E-4</v>
      </c>
    </row>
    <row r="90" spans="2:8" ht="15" x14ac:dyDescent="0.2">
      <c r="B90" s="3" t="s">
        <v>29</v>
      </c>
      <c r="C90" s="10">
        <v>8</v>
      </c>
      <c r="D90" s="10">
        <v>1</v>
      </c>
      <c r="E90" s="12">
        <f t="shared" si="7"/>
        <v>1.7050298380221654E-3</v>
      </c>
      <c r="F90" s="12">
        <f t="shared" si="8"/>
        <v>5.9988002399520091E-4</v>
      </c>
      <c r="G90" s="13">
        <f t="shared" si="9"/>
        <v>-0.875</v>
      </c>
      <c r="H90" s="19">
        <f t="shared" si="10"/>
        <v>-1.4919011082693947E-3</v>
      </c>
    </row>
    <row r="91" spans="2:8" ht="15" x14ac:dyDescent="0.2">
      <c r="B91" s="3" t="s">
        <v>234</v>
      </c>
      <c r="C91" s="10">
        <v>2</v>
      </c>
      <c r="D91" s="10">
        <v>3</v>
      </c>
      <c r="E91" s="12">
        <f t="shared" si="7"/>
        <v>4.2625745950554135E-4</v>
      </c>
      <c r="F91" s="12">
        <f t="shared" si="8"/>
        <v>1.7996400719856029E-3</v>
      </c>
      <c r="G91" s="13">
        <f t="shared" si="9"/>
        <v>0.5</v>
      </c>
      <c r="H91" s="19">
        <f t="shared" si="10"/>
        <v>2.1312872975277067E-4</v>
      </c>
    </row>
    <row r="92" spans="2:8" ht="15" x14ac:dyDescent="0.2">
      <c r="B92" s="3" t="s">
        <v>235</v>
      </c>
      <c r="C92" s="10">
        <v>86</v>
      </c>
      <c r="D92" s="10">
        <v>32</v>
      </c>
      <c r="E92" s="12">
        <f t="shared" si="7"/>
        <v>1.8329070758738276E-2</v>
      </c>
      <c r="F92" s="12">
        <f t="shared" si="8"/>
        <v>1.9196160767846429E-2</v>
      </c>
      <c r="G92" s="13">
        <f t="shared" si="9"/>
        <v>-0.62790697674418605</v>
      </c>
      <c r="H92" s="19">
        <f t="shared" si="10"/>
        <v>-1.1508951406649615E-2</v>
      </c>
    </row>
    <row r="93" spans="2:8" ht="15" x14ac:dyDescent="0.2">
      <c r="B93" s="3" t="s">
        <v>528</v>
      </c>
      <c r="C93" s="10">
        <v>175</v>
      </c>
      <c r="D93" s="10">
        <v>33</v>
      </c>
      <c r="E93" s="12">
        <f t="shared" si="7"/>
        <v>3.7297527706734869E-2</v>
      </c>
      <c r="F93" s="12">
        <f t="shared" si="8"/>
        <v>1.9796040791841631E-2</v>
      </c>
      <c r="G93" s="13">
        <f t="shared" si="9"/>
        <v>-0.81142857142857139</v>
      </c>
      <c r="H93" s="19">
        <f t="shared" si="10"/>
        <v>-3.0264279624893434E-2</v>
      </c>
    </row>
    <row r="94" spans="2:8" ht="15" x14ac:dyDescent="0.2">
      <c r="B94" s="3" t="s">
        <v>25</v>
      </c>
      <c r="C94" s="10">
        <v>42</v>
      </c>
      <c r="D94" s="10">
        <v>26</v>
      </c>
      <c r="E94" s="12">
        <f t="shared" si="7"/>
        <v>8.9514066496163679E-3</v>
      </c>
      <c r="F94" s="12">
        <f t="shared" si="8"/>
        <v>1.5596880623875225E-2</v>
      </c>
      <c r="G94" s="13">
        <f t="shared" si="9"/>
        <v>-0.38095238095238093</v>
      </c>
      <c r="H94" s="19">
        <f t="shared" si="10"/>
        <v>-3.4100596760443303E-3</v>
      </c>
    </row>
    <row r="95" spans="2:8" ht="15" x14ac:dyDescent="0.2">
      <c r="B95" s="3" t="s">
        <v>27</v>
      </c>
      <c r="C95" s="10">
        <v>14</v>
      </c>
      <c r="D95" s="10">
        <v>1</v>
      </c>
      <c r="E95" s="12">
        <f t="shared" si="7"/>
        <v>2.9838022165387893E-3</v>
      </c>
      <c r="F95" s="12">
        <f t="shared" si="8"/>
        <v>5.9988002399520091E-4</v>
      </c>
      <c r="G95" s="13">
        <f t="shared" si="9"/>
        <v>-0.9285714285714286</v>
      </c>
      <c r="H95" s="19">
        <f t="shared" si="10"/>
        <v>-2.7706734867860186E-3</v>
      </c>
    </row>
    <row r="96" spans="2:8" ht="15" x14ac:dyDescent="0.2">
      <c r="B96" s="3" t="s">
        <v>236</v>
      </c>
      <c r="C96" s="10">
        <v>2</v>
      </c>
      <c r="D96" s="10">
        <v>0</v>
      </c>
      <c r="E96" s="12">
        <f t="shared" si="7"/>
        <v>4.2625745950554135E-4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10">
        <v>4</v>
      </c>
      <c r="D97" s="10">
        <v>5</v>
      </c>
      <c r="E97" s="12">
        <f t="shared" si="7"/>
        <v>8.5251491901108269E-4</v>
      </c>
      <c r="F97" s="12">
        <f t="shared" si="8"/>
        <v>2.999400119976005E-3</v>
      </c>
      <c r="G97" s="13">
        <f t="shared" si="9"/>
        <v>0.25</v>
      </c>
      <c r="H97" s="19">
        <f t="shared" si="10"/>
        <v>2.1312872975277067E-4</v>
      </c>
    </row>
    <row r="98" spans="2:8" ht="15" x14ac:dyDescent="0.2">
      <c r="B98" s="3" t="s">
        <v>238</v>
      </c>
      <c r="C98" s="10">
        <v>702</v>
      </c>
      <c r="D98" s="10">
        <v>390</v>
      </c>
      <c r="E98" s="12">
        <f t="shared" si="7"/>
        <v>0.14961636828644501</v>
      </c>
      <c r="F98" s="12">
        <f t="shared" si="8"/>
        <v>0.23395320935812838</v>
      </c>
      <c r="G98" s="13">
        <f t="shared" si="9"/>
        <v>-0.44444444444444442</v>
      </c>
      <c r="H98" s="19">
        <f t="shared" si="10"/>
        <v>-6.6496163682864443E-2</v>
      </c>
    </row>
    <row r="99" spans="2:8" ht="15" x14ac:dyDescent="0.2">
      <c r="B99" s="3" t="s">
        <v>239</v>
      </c>
      <c r="C99" s="10">
        <v>320</v>
      </c>
      <c r="D99" s="10">
        <v>34</v>
      </c>
      <c r="E99" s="12">
        <f t="shared" si="7"/>
        <v>6.8201193520886619E-2</v>
      </c>
      <c r="F99" s="12">
        <f t="shared" si="8"/>
        <v>2.0395920815836834E-2</v>
      </c>
      <c r="G99" s="13">
        <f t="shared" si="9"/>
        <v>-0.89375000000000004</v>
      </c>
      <c r="H99" s="19">
        <f t="shared" si="10"/>
        <v>-6.0954816709292418E-2</v>
      </c>
    </row>
    <row r="100" spans="2:8" ht="15" x14ac:dyDescent="0.2">
      <c r="B100" s="3" t="s">
        <v>240</v>
      </c>
      <c r="C100" s="10">
        <v>85</v>
      </c>
      <c r="D100" s="10">
        <v>91</v>
      </c>
      <c r="E100" s="12">
        <f t="shared" si="7"/>
        <v>1.8115942028985508E-2</v>
      </c>
      <c r="F100" s="12">
        <f t="shared" si="8"/>
        <v>5.4589082183563287E-2</v>
      </c>
      <c r="G100" s="13">
        <f t="shared" si="9"/>
        <v>7.0588235294117646E-2</v>
      </c>
      <c r="H100" s="19">
        <f t="shared" si="10"/>
        <v>1.2787723785166241E-3</v>
      </c>
    </row>
    <row r="101" spans="2:8" ht="15" x14ac:dyDescent="0.2">
      <c r="B101" s="3" t="s">
        <v>241</v>
      </c>
      <c r="C101" s="10">
        <v>7</v>
      </c>
      <c r="D101" s="10">
        <v>8</v>
      </c>
      <c r="E101" s="12">
        <f t="shared" si="7"/>
        <v>1.4919011082693947E-3</v>
      </c>
      <c r="F101" s="12">
        <f t="shared" si="8"/>
        <v>4.7990401919616073E-3</v>
      </c>
      <c r="G101" s="13">
        <f t="shared" si="9"/>
        <v>0.14285714285714285</v>
      </c>
      <c r="H101" s="19">
        <f t="shared" si="10"/>
        <v>2.1312872975277065E-4</v>
      </c>
    </row>
    <row r="102" spans="2:8" ht="15" x14ac:dyDescent="0.2">
      <c r="B102" s="3" t="s">
        <v>242</v>
      </c>
      <c r="C102" s="10">
        <v>3</v>
      </c>
      <c r="D102" s="10">
        <v>6</v>
      </c>
      <c r="E102" s="12">
        <f t="shared" si="7"/>
        <v>6.3938618925831207E-4</v>
      </c>
      <c r="F102" s="12">
        <f t="shared" si="8"/>
        <v>3.5992801439712059E-3</v>
      </c>
      <c r="G102" s="13">
        <f t="shared" si="9"/>
        <v>1</v>
      </c>
      <c r="H102" s="19">
        <f t="shared" si="10"/>
        <v>6.3938618925831207E-4</v>
      </c>
    </row>
    <row r="103" spans="2:8" ht="15" x14ac:dyDescent="0.2">
      <c r="B103" s="3" t="s">
        <v>243</v>
      </c>
      <c r="C103" s="10">
        <v>6</v>
      </c>
      <c r="D103" s="10">
        <v>7</v>
      </c>
      <c r="E103" s="12">
        <f t="shared" si="7"/>
        <v>1.2787723785166241E-3</v>
      </c>
      <c r="F103" s="12">
        <f t="shared" si="8"/>
        <v>4.1991601679664068E-3</v>
      </c>
      <c r="G103" s="13">
        <f t="shared" si="9"/>
        <v>0.16666666666666666</v>
      </c>
      <c r="H103" s="19">
        <f t="shared" si="10"/>
        <v>2.1312872975277067E-4</v>
      </c>
    </row>
    <row r="104" spans="2:8" ht="15" x14ac:dyDescent="0.2">
      <c r="B104" s="3" t="s">
        <v>34</v>
      </c>
      <c r="C104" s="10">
        <v>5</v>
      </c>
      <c r="D104" s="10">
        <v>5</v>
      </c>
      <c r="E104" s="12">
        <f t="shared" si="7"/>
        <v>1.0656436487638534E-3</v>
      </c>
      <c r="F104" s="12">
        <f t="shared" si="8"/>
        <v>2.999400119976005E-3</v>
      </c>
      <c r="G104" s="13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10">
        <v>23</v>
      </c>
      <c r="D107" s="10">
        <v>9</v>
      </c>
      <c r="E107" s="12">
        <f t="shared" si="7"/>
        <v>4.9019607843137254E-3</v>
      </c>
      <c r="F107" s="12">
        <f t="shared" si="8"/>
        <v>5.3989202159568086E-3</v>
      </c>
      <c r="G107" s="13">
        <f t="shared" si="9"/>
        <v>-0.60869565217391308</v>
      </c>
      <c r="H107" s="19">
        <f t="shared" si="10"/>
        <v>-2.9838022165387897E-3</v>
      </c>
    </row>
    <row r="108" spans="2:8" ht="15" x14ac:dyDescent="0.2">
      <c r="B108" s="3" t="s">
        <v>31</v>
      </c>
      <c r="C108" s="10">
        <v>1</v>
      </c>
      <c r="D108" s="10">
        <v>4</v>
      </c>
      <c r="E108" s="12">
        <f t="shared" si="7"/>
        <v>2.1312872975277067E-4</v>
      </c>
      <c r="F108" s="12">
        <f t="shared" si="8"/>
        <v>2.3995200959808036E-3</v>
      </c>
      <c r="G108" s="13">
        <f t="shared" si="9"/>
        <v>3</v>
      </c>
      <c r="H108" s="19">
        <f t="shared" si="10"/>
        <v>6.3938618925831196E-4</v>
      </c>
    </row>
    <row r="109" spans="2:8" ht="15" x14ac:dyDescent="0.2">
      <c r="B109" s="3" t="s">
        <v>247</v>
      </c>
      <c r="C109" s="10">
        <v>1</v>
      </c>
      <c r="D109" s="10">
        <v>1</v>
      </c>
      <c r="E109" s="12">
        <f t="shared" si="7"/>
        <v>2.1312872975277067E-4</v>
      </c>
      <c r="F109" s="12">
        <f t="shared" si="8"/>
        <v>5.9988002399520091E-4</v>
      </c>
      <c r="G109" s="13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10">
        <v>3</v>
      </c>
      <c r="D110" s="10">
        <v>6</v>
      </c>
      <c r="E110" s="12">
        <f t="shared" si="7"/>
        <v>6.3938618925831207E-4</v>
      </c>
      <c r="F110" s="12">
        <f t="shared" si="8"/>
        <v>3.5992801439712059E-3</v>
      </c>
      <c r="G110" s="13">
        <f t="shared" si="9"/>
        <v>1</v>
      </c>
      <c r="H110" s="19">
        <f t="shared" si="10"/>
        <v>6.3938618925831207E-4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7"/>
        <v/>
      </c>
      <c r="F111" s="12">
        <f t="shared" si="8"/>
        <v>5.9988002399520091E-4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10">
        <v>25</v>
      </c>
      <c r="D112" s="10">
        <v>32</v>
      </c>
      <c r="E112" s="12">
        <f t="shared" si="7"/>
        <v>5.3282182438192669E-3</v>
      </c>
      <c r="F112" s="12">
        <f t="shared" si="8"/>
        <v>1.9196160767846429E-2</v>
      </c>
      <c r="G112" s="13">
        <f t="shared" si="9"/>
        <v>0.28000000000000003</v>
      </c>
      <c r="H112" s="19">
        <f t="shared" si="10"/>
        <v>1.4919011082693949E-3</v>
      </c>
    </row>
    <row r="113" spans="2:8" ht="15" x14ac:dyDescent="0.2">
      <c r="B113" s="3" t="s">
        <v>248</v>
      </c>
      <c r="C113" s="10">
        <v>38</v>
      </c>
      <c r="D113" s="10">
        <v>38</v>
      </c>
      <c r="E113" s="12">
        <f t="shared" si="7"/>
        <v>8.098891730605285E-3</v>
      </c>
      <c r="F113" s="12">
        <f t="shared" si="8"/>
        <v>2.2795440911817635E-2</v>
      </c>
      <c r="G113" s="13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7"/>
        <v/>
      </c>
      <c r="F114" s="12">
        <f t="shared" si="8"/>
        <v>5.9988002399520091E-4</v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10">
        <v>26</v>
      </c>
      <c r="D115" s="10">
        <v>51</v>
      </c>
      <c r="E115" s="12">
        <f t="shared" si="7"/>
        <v>5.5413469735720372E-3</v>
      </c>
      <c r="F115" s="12">
        <f t="shared" si="8"/>
        <v>3.059388122375525E-2</v>
      </c>
      <c r="G115" s="13">
        <f t="shared" si="9"/>
        <v>0.96153846153846156</v>
      </c>
      <c r="H115" s="19">
        <f t="shared" si="10"/>
        <v>5.3282182438192669E-3</v>
      </c>
    </row>
    <row r="116" spans="2:8" ht="15" x14ac:dyDescent="0.2">
      <c r="B116" s="3" t="s">
        <v>249</v>
      </c>
      <c r="C116" s="10">
        <v>44</v>
      </c>
      <c r="D116" s="10">
        <v>59</v>
      </c>
      <c r="E116" s="12">
        <f t="shared" si="7"/>
        <v>9.3776641091219103E-3</v>
      </c>
      <c r="F116" s="12">
        <f t="shared" si="8"/>
        <v>3.5392921415716858E-2</v>
      </c>
      <c r="G116" s="13">
        <f t="shared" si="9"/>
        <v>0.34090909090909088</v>
      </c>
      <c r="H116" s="19">
        <f t="shared" si="10"/>
        <v>3.19693094629156E-3</v>
      </c>
    </row>
    <row r="117" spans="2:8" ht="15" x14ac:dyDescent="0.2">
      <c r="B117" s="3" t="s">
        <v>250</v>
      </c>
      <c r="C117" s="10">
        <v>3</v>
      </c>
      <c r="D117" s="10">
        <v>7</v>
      </c>
      <c r="E117" s="12">
        <f t="shared" si="7"/>
        <v>6.3938618925831207E-4</v>
      </c>
      <c r="F117" s="12">
        <f t="shared" si="8"/>
        <v>4.1991601679664068E-3</v>
      </c>
      <c r="G117" s="13">
        <f t="shared" si="9"/>
        <v>1.3333333333333333</v>
      </c>
      <c r="H117" s="19">
        <f t="shared" si="10"/>
        <v>8.5251491901108269E-4</v>
      </c>
    </row>
    <row r="118" spans="2:8" ht="15" x14ac:dyDescent="0.2">
      <c r="B118" s="3" t="s">
        <v>251</v>
      </c>
      <c r="C118" s="10">
        <v>128</v>
      </c>
      <c r="D118" s="10">
        <v>51</v>
      </c>
      <c r="E118" s="12">
        <f t="shared" si="7"/>
        <v>2.7280477408354646E-2</v>
      </c>
      <c r="F118" s="12">
        <f t="shared" si="8"/>
        <v>3.059388122375525E-2</v>
      </c>
      <c r="G118" s="13">
        <f t="shared" si="9"/>
        <v>-0.6015625</v>
      </c>
      <c r="H118" s="19">
        <f t="shared" si="10"/>
        <v>-1.6410912190963342E-2</v>
      </c>
    </row>
    <row r="119" spans="2:8" ht="15" x14ac:dyDescent="0.2">
      <c r="B119" s="3" t="s">
        <v>252</v>
      </c>
      <c r="C119" s="10">
        <v>46</v>
      </c>
      <c r="D119" s="10">
        <v>35</v>
      </c>
      <c r="E119" s="12">
        <f t="shared" si="7"/>
        <v>9.8039215686274508E-3</v>
      </c>
      <c r="F119" s="12">
        <f t="shared" si="8"/>
        <v>2.0995800839832032E-2</v>
      </c>
      <c r="G119" s="13">
        <f t="shared" si="9"/>
        <v>-0.2391304347826087</v>
      </c>
      <c r="H119" s="19">
        <f t="shared" si="10"/>
        <v>-2.3444160272804776E-3</v>
      </c>
    </row>
    <row r="120" spans="2:8" ht="15" x14ac:dyDescent="0.2">
      <c r="B120" s="3" t="s">
        <v>253</v>
      </c>
      <c r="C120" s="10">
        <v>44</v>
      </c>
      <c r="D120" s="10">
        <v>33</v>
      </c>
      <c r="E120" s="12">
        <f t="shared" si="7"/>
        <v>9.3776641091219103E-3</v>
      </c>
      <c r="F120" s="12">
        <f t="shared" si="8"/>
        <v>1.9796040791841631E-2</v>
      </c>
      <c r="G120" s="13">
        <f t="shared" si="9"/>
        <v>-0.25</v>
      </c>
      <c r="H120" s="19">
        <f t="shared" si="10"/>
        <v>-2.3444160272804776E-3</v>
      </c>
    </row>
    <row r="121" spans="2:8" ht="15" x14ac:dyDescent="0.2">
      <c r="B121" s="3" t="s">
        <v>35</v>
      </c>
      <c r="C121" s="10">
        <v>19</v>
      </c>
      <c r="D121" s="10">
        <v>24</v>
      </c>
      <c r="E121" s="12">
        <f t="shared" si="7"/>
        <v>4.0494458653026425E-3</v>
      </c>
      <c r="F121" s="12">
        <f t="shared" si="8"/>
        <v>1.4397120575884824E-2</v>
      </c>
      <c r="G121" s="13">
        <f t="shared" si="9"/>
        <v>0.26315789473684209</v>
      </c>
      <c r="H121" s="19">
        <f t="shared" si="10"/>
        <v>1.0656436487638532E-3</v>
      </c>
    </row>
    <row r="122" spans="2:8" ht="15" x14ac:dyDescent="0.2">
      <c r="B122" s="3" t="s">
        <v>39</v>
      </c>
      <c r="C122" s="10">
        <v>2</v>
      </c>
      <c r="D122" s="10">
        <v>1</v>
      </c>
      <c r="E122" s="12">
        <f t="shared" si="7"/>
        <v>4.2625745950554135E-4</v>
      </c>
      <c r="F122" s="12">
        <f t="shared" si="8"/>
        <v>5.9988002399520091E-4</v>
      </c>
      <c r="G122" s="13">
        <f t="shared" si="9"/>
        <v>-0.5</v>
      </c>
      <c r="H122" s="19">
        <f t="shared" si="10"/>
        <v>-2.1312872975277067E-4</v>
      </c>
    </row>
    <row r="123" spans="2:8" ht="15" x14ac:dyDescent="0.2">
      <c r="B123" s="3" t="s">
        <v>37</v>
      </c>
      <c r="C123" s="10">
        <v>37</v>
      </c>
      <c r="D123" s="10">
        <v>10</v>
      </c>
      <c r="E123" s="12">
        <f t="shared" si="7"/>
        <v>7.8857630008525147E-3</v>
      </c>
      <c r="F123" s="12">
        <f t="shared" si="8"/>
        <v>5.99880023995201E-3</v>
      </c>
      <c r="G123" s="13">
        <f t="shared" si="9"/>
        <v>-0.72972972972972971</v>
      </c>
      <c r="H123" s="19">
        <f t="shared" si="10"/>
        <v>-5.7544757033248083E-3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10">
        <v>7</v>
      </c>
      <c r="D125" s="10">
        <v>6</v>
      </c>
      <c r="E125" s="12">
        <f t="shared" si="7"/>
        <v>1.4919011082693947E-3</v>
      </c>
      <c r="F125" s="12">
        <f t="shared" si="8"/>
        <v>3.5992801439712059E-3</v>
      </c>
      <c r="G125" s="13">
        <f t="shared" si="9"/>
        <v>-0.14285714285714285</v>
      </c>
      <c r="H125" s="19">
        <f t="shared" si="10"/>
        <v>-2.1312872975277065E-4</v>
      </c>
    </row>
    <row r="126" spans="2:8" ht="15" x14ac:dyDescent="0.2">
      <c r="B126" s="3" t="s">
        <v>255</v>
      </c>
      <c r="C126" s="10">
        <v>3</v>
      </c>
      <c r="D126" s="10">
        <v>1</v>
      </c>
      <c r="E126" s="12">
        <f t="shared" si="7"/>
        <v>6.3938618925831207E-4</v>
      </c>
      <c r="F126" s="12">
        <f t="shared" si="8"/>
        <v>5.9988002399520091E-4</v>
      </c>
      <c r="G126" s="13">
        <f t="shared" si="9"/>
        <v>-0.66666666666666663</v>
      </c>
      <c r="H126" s="19">
        <f t="shared" si="10"/>
        <v>-4.2625745950554135E-4</v>
      </c>
    </row>
    <row r="127" spans="2:8" ht="15" x14ac:dyDescent="0.2">
      <c r="B127" s="3" t="s">
        <v>256</v>
      </c>
      <c r="C127" s="10">
        <v>69</v>
      </c>
      <c r="D127" s="10">
        <v>8</v>
      </c>
      <c r="E127" s="12">
        <f t="shared" si="7"/>
        <v>1.4705882352941176E-2</v>
      </c>
      <c r="F127" s="12">
        <f t="shared" si="8"/>
        <v>4.7990401919616073E-3</v>
      </c>
      <c r="G127" s="13">
        <f t="shared" si="9"/>
        <v>-0.88405797101449279</v>
      </c>
      <c r="H127" s="19">
        <f t="shared" si="10"/>
        <v>-1.3000852514919012E-2</v>
      </c>
    </row>
    <row r="128" spans="2:8" ht="15" x14ac:dyDescent="0.2">
      <c r="B128" s="3" t="s">
        <v>257</v>
      </c>
      <c r="C128" s="10">
        <v>121</v>
      </c>
      <c r="D128" s="10">
        <v>8</v>
      </c>
      <c r="E128" s="12">
        <f t="shared" si="7"/>
        <v>2.5788576300085252E-2</v>
      </c>
      <c r="F128" s="12">
        <f t="shared" si="8"/>
        <v>4.7990401919616073E-3</v>
      </c>
      <c r="G128" s="13">
        <f t="shared" si="9"/>
        <v>-0.93388429752066116</v>
      </c>
      <c r="H128" s="19">
        <f t="shared" si="10"/>
        <v>-2.4083546462063087E-2</v>
      </c>
    </row>
    <row r="129" spans="2:8" ht="30" x14ac:dyDescent="0.2">
      <c r="B129" s="3" t="s">
        <v>258</v>
      </c>
      <c r="C129" s="10">
        <v>12</v>
      </c>
      <c r="D129" s="10">
        <v>11</v>
      </c>
      <c r="E129" s="12">
        <f t="shared" si="7"/>
        <v>2.5575447570332483E-3</v>
      </c>
      <c r="F129" s="12">
        <f t="shared" si="8"/>
        <v>6.5986802639472104E-3</v>
      </c>
      <c r="G129" s="13">
        <f t="shared" si="9"/>
        <v>-8.3333333333333329E-2</v>
      </c>
      <c r="H129" s="19">
        <f t="shared" si="10"/>
        <v>-2.1312872975277067E-4</v>
      </c>
    </row>
    <row r="130" spans="2:8" ht="15" x14ac:dyDescent="0.2">
      <c r="B130" s="3" t="s">
        <v>259</v>
      </c>
      <c r="C130" s="10">
        <v>5</v>
      </c>
      <c r="D130" s="10">
        <v>18</v>
      </c>
      <c r="E130" s="12">
        <f t="shared" si="7"/>
        <v>1.0656436487638534E-3</v>
      </c>
      <c r="F130" s="12">
        <f t="shared" si="8"/>
        <v>1.0797840431913617E-2</v>
      </c>
      <c r="G130" s="13">
        <f t="shared" si="9"/>
        <v>2.6</v>
      </c>
      <c r="H130" s="19">
        <f t="shared" si="10"/>
        <v>2.770673486786019E-3</v>
      </c>
    </row>
    <row r="131" spans="2:8" ht="30" x14ac:dyDescent="0.2">
      <c r="B131" s="3" t="s">
        <v>260</v>
      </c>
      <c r="C131" s="10">
        <v>398</v>
      </c>
      <c r="D131" s="10">
        <v>131</v>
      </c>
      <c r="E131" s="12">
        <f t="shared" si="7"/>
        <v>8.4825234441602726E-2</v>
      </c>
      <c r="F131" s="12">
        <f t="shared" si="8"/>
        <v>7.858428314337132E-2</v>
      </c>
      <c r="G131" s="13">
        <f t="shared" si="9"/>
        <v>-0.67085427135678388</v>
      </c>
      <c r="H131" s="19">
        <f t="shared" si="10"/>
        <v>-5.6905370843989764E-2</v>
      </c>
    </row>
    <row r="132" spans="2:8" ht="15" x14ac:dyDescent="0.2">
      <c r="B132" s="3" t="s">
        <v>50</v>
      </c>
      <c r="C132" s="10">
        <v>30</v>
      </c>
      <c r="D132" s="10">
        <v>4</v>
      </c>
      <c r="E132" s="12">
        <f t="shared" si="7"/>
        <v>6.3938618925831201E-3</v>
      </c>
      <c r="F132" s="12">
        <f t="shared" si="8"/>
        <v>2.3995200959808036E-3</v>
      </c>
      <c r="G132" s="13">
        <f t="shared" si="9"/>
        <v>-0.8666666666666667</v>
      </c>
      <c r="H132" s="19">
        <f t="shared" si="10"/>
        <v>-5.5413469735720372E-3</v>
      </c>
    </row>
    <row r="133" spans="2:8" ht="15" x14ac:dyDescent="0.2">
      <c r="B133" s="3" t="s">
        <v>45</v>
      </c>
      <c r="C133" s="10">
        <v>0</v>
      </c>
      <c r="D133" s="10">
        <v>7</v>
      </c>
      <c r="E133" s="12" t="str">
        <f t="shared" si="7"/>
        <v/>
      </c>
      <c r="F133" s="12">
        <f t="shared" si="8"/>
        <v>4.1991601679664068E-3</v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10">
        <v>104</v>
      </c>
      <c r="D134" s="10">
        <v>14</v>
      </c>
      <c r="E134" s="12">
        <f t="shared" si="7"/>
        <v>2.2165387894288149E-2</v>
      </c>
      <c r="F134" s="12">
        <f t="shared" si="8"/>
        <v>8.3983203359328136E-3</v>
      </c>
      <c r="G134" s="13">
        <f t="shared" si="9"/>
        <v>-0.86538461538461542</v>
      </c>
      <c r="H134" s="19">
        <f t="shared" si="10"/>
        <v>-1.9181585677749361E-2</v>
      </c>
    </row>
    <row r="135" spans="2:8" ht="15" x14ac:dyDescent="0.2">
      <c r="B135" s="3" t="s">
        <v>43</v>
      </c>
      <c r="C135" s="10">
        <v>2</v>
      </c>
      <c r="D135" s="10">
        <v>4</v>
      </c>
      <c r="E135" s="12">
        <f t="shared" si="7"/>
        <v>4.2625745950554135E-4</v>
      </c>
      <c r="F135" s="12">
        <f t="shared" si="8"/>
        <v>2.3995200959808036E-3</v>
      </c>
      <c r="G135" s="13">
        <f t="shared" si="9"/>
        <v>1</v>
      </c>
      <c r="H135" s="19">
        <f t="shared" si="10"/>
        <v>4.2625745950554135E-4</v>
      </c>
    </row>
    <row r="136" spans="2:8" ht="15" x14ac:dyDescent="0.2">
      <c r="B136" s="3" t="s">
        <v>44</v>
      </c>
      <c r="C136" s="10">
        <v>1</v>
      </c>
      <c r="D136" s="10">
        <v>2</v>
      </c>
      <c r="E136" s="12">
        <f t="shared" ref="E136:E145" si="11">+IF(C136=0,"",C136/C$70)</f>
        <v>2.1312872975277067E-4</v>
      </c>
      <c r="F136" s="12">
        <f t="shared" ref="F136:F145" si="12">+IF(D136=0,"",D136/D$70)</f>
        <v>1.1997600479904018E-3</v>
      </c>
      <c r="G136" s="13">
        <f t="shared" ref="G136:G145" si="13">+IF(OR(AND(D136=0),(C136=0)),"0",((D136-C136)/C136))</f>
        <v>1</v>
      </c>
      <c r="H136" s="19">
        <f t="shared" ref="H136:H145" si="14">+IF(OR(AND(E136=""),(G136="")),"",E136*G136)</f>
        <v>2.1312872975277067E-4</v>
      </c>
    </row>
    <row r="137" spans="2:8" ht="15" x14ac:dyDescent="0.2">
      <c r="B137" s="3" t="s">
        <v>41</v>
      </c>
      <c r="C137" s="10">
        <v>26</v>
      </c>
      <c r="D137" s="10">
        <v>11</v>
      </c>
      <c r="E137" s="12">
        <f t="shared" si="11"/>
        <v>5.5413469735720372E-3</v>
      </c>
      <c r="F137" s="12">
        <f t="shared" si="12"/>
        <v>6.5986802639472104E-3</v>
      </c>
      <c r="G137" s="13">
        <f t="shared" si="13"/>
        <v>-0.57692307692307687</v>
      </c>
      <c r="H137" s="19">
        <f t="shared" si="14"/>
        <v>-3.1969309462915596E-3</v>
      </c>
    </row>
    <row r="138" spans="2:8" ht="15" x14ac:dyDescent="0.2">
      <c r="B138" s="3" t="s">
        <v>261</v>
      </c>
      <c r="C138" s="10">
        <v>1</v>
      </c>
      <c r="D138" s="10">
        <v>5</v>
      </c>
      <c r="E138" s="12">
        <f t="shared" si="11"/>
        <v>2.1312872975277067E-4</v>
      </c>
      <c r="F138" s="12">
        <f t="shared" si="12"/>
        <v>2.999400119976005E-3</v>
      </c>
      <c r="G138" s="13">
        <f t="shared" si="13"/>
        <v>4</v>
      </c>
      <c r="H138" s="19">
        <f t="shared" si="14"/>
        <v>8.5251491901108269E-4</v>
      </c>
    </row>
    <row r="139" spans="2:8" ht="15" x14ac:dyDescent="0.2">
      <c r="B139" s="3" t="s">
        <v>262</v>
      </c>
      <c r="C139" s="10">
        <v>21</v>
      </c>
      <c r="D139" s="10">
        <v>22</v>
      </c>
      <c r="E139" s="12">
        <f t="shared" si="11"/>
        <v>4.475703324808184E-3</v>
      </c>
      <c r="F139" s="12">
        <f t="shared" si="12"/>
        <v>1.3197360527894421E-2</v>
      </c>
      <c r="G139" s="13">
        <f t="shared" si="13"/>
        <v>4.7619047619047616E-2</v>
      </c>
      <c r="H139" s="19">
        <f t="shared" si="14"/>
        <v>2.1312872975277065E-4</v>
      </c>
    </row>
    <row r="140" spans="2:8" ht="30" x14ac:dyDescent="0.2">
      <c r="B140" s="3" t="s">
        <v>263</v>
      </c>
      <c r="C140" s="10">
        <v>5</v>
      </c>
      <c r="D140" s="10">
        <v>6</v>
      </c>
      <c r="E140" s="12">
        <f t="shared" si="11"/>
        <v>1.0656436487638534E-3</v>
      </c>
      <c r="F140" s="12">
        <f t="shared" si="12"/>
        <v>3.5992801439712059E-3</v>
      </c>
      <c r="G140" s="13">
        <f t="shared" si="13"/>
        <v>0.2</v>
      </c>
      <c r="H140" s="19">
        <f t="shared" si="14"/>
        <v>2.131287297527707E-4</v>
      </c>
    </row>
    <row r="141" spans="2:8" ht="15" x14ac:dyDescent="0.2">
      <c r="B141" s="3" t="s">
        <v>48</v>
      </c>
      <c r="C141" s="10">
        <v>3</v>
      </c>
      <c r="D141" s="10">
        <v>1</v>
      </c>
      <c r="E141" s="12">
        <f t="shared" si="11"/>
        <v>6.3938618925831207E-4</v>
      </c>
      <c r="F141" s="12">
        <f t="shared" si="12"/>
        <v>5.9988002399520091E-4</v>
      </c>
      <c r="G141" s="13">
        <f t="shared" si="13"/>
        <v>-0.66666666666666663</v>
      </c>
      <c r="H141" s="19">
        <f t="shared" si="14"/>
        <v>-4.2625745950554135E-4</v>
      </c>
    </row>
    <row r="142" spans="2:8" ht="15" x14ac:dyDescent="0.2">
      <c r="B142" s="3" t="s">
        <v>264</v>
      </c>
      <c r="C142" s="10">
        <v>2</v>
      </c>
      <c r="D142" s="10">
        <v>3</v>
      </c>
      <c r="E142" s="12">
        <f t="shared" si="11"/>
        <v>4.2625745950554135E-4</v>
      </c>
      <c r="F142" s="12">
        <f t="shared" si="12"/>
        <v>1.7996400719856029E-3</v>
      </c>
      <c r="G142" s="13">
        <f t="shared" si="13"/>
        <v>0.5</v>
      </c>
      <c r="H142" s="19">
        <f t="shared" si="14"/>
        <v>2.1312872975277067E-4</v>
      </c>
    </row>
    <row r="143" spans="2:8" ht="15" x14ac:dyDescent="0.2">
      <c r="B143" s="3" t="s">
        <v>49</v>
      </c>
      <c r="C143" s="10">
        <v>1</v>
      </c>
      <c r="D143" s="10">
        <v>2</v>
      </c>
      <c r="E143" s="12">
        <f t="shared" si="11"/>
        <v>2.1312872975277067E-4</v>
      </c>
      <c r="F143" s="12">
        <f t="shared" si="12"/>
        <v>1.1997600479904018E-3</v>
      </c>
      <c r="G143" s="13">
        <f t="shared" si="13"/>
        <v>1</v>
      </c>
      <c r="H143" s="19">
        <f t="shared" si="14"/>
        <v>2.1312872975277067E-4</v>
      </c>
    </row>
    <row r="144" spans="2:8" ht="15" x14ac:dyDescent="0.2">
      <c r="B144" s="3" t="s">
        <v>46</v>
      </c>
      <c r="C144" s="10">
        <v>4</v>
      </c>
      <c r="D144" s="10">
        <v>3</v>
      </c>
      <c r="E144" s="12">
        <f t="shared" si="11"/>
        <v>8.5251491901108269E-4</v>
      </c>
      <c r="F144" s="12">
        <f t="shared" si="12"/>
        <v>1.7996400719856029E-3</v>
      </c>
      <c r="G144" s="13">
        <f t="shared" si="13"/>
        <v>-0.25</v>
      </c>
      <c r="H144" s="19">
        <f t="shared" si="14"/>
        <v>-2.1312872975277067E-4</v>
      </c>
    </row>
    <row r="145" spans="2:8" ht="13.5" customHeight="1" x14ac:dyDescent="0.2">
      <c r="B145" s="3" t="s">
        <v>47</v>
      </c>
      <c r="C145" s="10">
        <v>0</v>
      </c>
      <c r="D145" s="10">
        <v>3</v>
      </c>
      <c r="E145" s="12" t="str">
        <f t="shared" si="11"/>
        <v/>
      </c>
      <c r="F145" s="12">
        <f t="shared" si="12"/>
        <v>1.7996400719856029E-3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11"/>
      <c r="D146" s="11"/>
    </row>
    <row r="147" spans="2:8" x14ac:dyDescent="0.2">
      <c r="B147" s="6"/>
      <c r="C147" s="11"/>
      <c r="D147" s="11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6834</v>
      </c>
      <c r="D151" s="41">
        <f>SUM(D152:D288)</f>
        <v>4111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-0.39844893181153057</v>
      </c>
      <c r="H151" s="42">
        <f>+IF(OR(AND(E151=""),(G151="")),"",E151*G151)</f>
        <v>-0.39844893181153057</v>
      </c>
    </row>
    <row r="152" spans="2:8" ht="15" x14ac:dyDescent="0.2">
      <c r="B152" s="4" t="s">
        <v>54</v>
      </c>
      <c r="C152" s="10">
        <v>12</v>
      </c>
      <c r="D152" s="10">
        <v>11</v>
      </c>
      <c r="E152" s="12">
        <f>+IF(C152=0,"",C152/C$151)</f>
        <v>1.7559262510974539E-3</v>
      </c>
      <c r="F152" s="12">
        <f>+IF(D152=0,"",D152/D$151)</f>
        <v>2.675747993189005E-3</v>
      </c>
      <c r="G152" s="13">
        <f>+IF(OR(AND(D152=0),(C152=0)),"0",((D152-C152)/C152))</f>
        <v>-8.3333333333333329E-2</v>
      </c>
      <c r="H152" s="19">
        <f>+IF(OR(AND(E152=""),(G152="")),"",E152*G152)</f>
        <v>-1.4632718759145449E-4</v>
      </c>
    </row>
    <row r="153" spans="2:8" ht="15" x14ac:dyDescent="0.2">
      <c r="B153" s="4" t="s">
        <v>58</v>
      </c>
      <c r="C153" s="10">
        <v>1</v>
      </c>
      <c r="D153" s="10">
        <v>1</v>
      </c>
      <c r="E153" s="12">
        <f t="shared" ref="E153:E216" si="15">+IF(C153=0,"",C153/C$151)</f>
        <v>1.4632718759145449E-4</v>
      </c>
      <c r="F153" s="12">
        <f t="shared" ref="F153:F216" si="16">+IF(D153=0,"",D153/D$151)</f>
        <v>2.4324981756263683E-4</v>
      </c>
      <c r="G153" s="13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10">
        <v>7</v>
      </c>
      <c r="D154" s="10">
        <v>7</v>
      </c>
      <c r="E154" s="12">
        <f t="shared" si="15"/>
        <v>1.0242903131401815E-3</v>
      </c>
      <c r="F154" s="12">
        <f t="shared" si="16"/>
        <v>1.7027487229384578E-3</v>
      </c>
      <c r="G154" s="13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10">
        <v>70</v>
      </c>
      <c r="D156" s="10">
        <v>21</v>
      </c>
      <c r="E156" s="12">
        <f t="shared" si="15"/>
        <v>1.0242903131401814E-2</v>
      </c>
      <c r="F156" s="12">
        <f t="shared" si="16"/>
        <v>5.1082461688153735E-3</v>
      </c>
      <c r="G156" s="13">
        <f t="shared" si="17"/>
        <v>-0.7</v>
      </c>
      <c r="H156" s="19">
        <f t="shared" si="18"/>
        <v>-7.1700321919812692E-3</v>
      </c>
    </row>
    <row r="157" spans="2:8" ht="15" x14ac:dyDescent="0.2">
      <c r="B157" s="4" t="s">
        <v>53</v>
      </c>
      <c r="C157" s="10">
        <v>789</v>
      </c>
      <c r="D157" s="10">
        <v>195</v>
      </c>
      <c r="E157" s="12">
        <f t="shared" si="15"/>
        <v>0.1154521510096576</v>
      </c>
      <c r="F157" s="12">
        <f t="shared" si="16"/>
        <v>4.7433714424714182E-2</v>
      </c>
      <c r="G157" s="13">
        <f t="shared" si="17"/>
        <v>-0.75285171102661597</v>
      </c>
      <c r="H157" s="19">
        <f t="shared" si="18"/>
        <v>-8.6918349429323971E-2</v>
      </c>
    </row>
    <row r="158" spans="2:8" ht="15" x14ac:dyDescent="0.2">
      <c r="B158" s="4" t="s">
        <v>59</v>
      </c>
      <c r="C158" s="10">
        <v>18</v>
      </c>
      <c r="D158" s="10">
        <v>10</v>
      </c>
      <c r="E158" s="12">
        <f t="shared" si="15"/>
        <v>2.6338893766461808E-3</v>
      </c>
      <c r="F158" s="12">
        <f t="shared" si="16"/>
        <v>2.4324981756263684E-3</v>
      </c>
      <c r="G158" s="13">
        <f t="shared" si="17"/>
        <v>-0.44444444444444442</v>
      </c>
      <c r="H158" s="19">
        <f t="shared" si="18"/>
        <v>-1.1706175007316357E-3</v>
      </c>
    </row>
    <row r="159" spans="2:8" ht="15" x14ac:dyDescent="0.2">
      <c r="B159" s="4" t="s">
        <v>268</v>
      </c>
      <c r="C159" s="10">
        <v>300</v>
      </c>
      <c r="D159" s="10">
        <v>49</v>
      </c>
      <c r="E159" s="12">
        <f t="shared" si="15"/>
        <v>4.3898156277436345E-2</v>
      </c>
      <c r="F159" s="12">
        <f t="shared" si="16"/>
        <v>1.1919241060569205E-2</v>
      </c>
      <c r="G159" s="13">
        <f t="shared" si="17"/>
        <v>-0.83666666666666667</v>
      </c>
      <c r="H159" s="19">
        <f t="shared" si="18"/>
        <v>-3.6728124085455074E-2</v>
      </c>
    </row>
    <row r="160" spans="2:8" ht="15" x14ac:dyDescent="0.2">
      <c r="B160" s="4" t="s">
        <v>55</v>
      </c>
      <c r="C160" s="10">
        <v>9</v>
      </c>
      <c r="D160" s="10">
        <v>5</v>
      </c>
      <c r="E160" s="12">
        <f t="shared" si="15"/>
        <v>1.3169446883230904E-3</v>
      </c>
      <c r="F160" s="12">
        <f t="shared" si="16"/>
        <v>1.2162490878131842E-3</v>
      </c>
      <c r="G160" s="13">
        <f t="shared" si="17"/>
        <v>-0.44444444444444442</v>
      </c>
      <c r="H160" s="19">
        <f t="shared" si="18"/>
        <v>-5.8530875036581786E-4</v>
      </c>
    </row>
    <row r="161" spans="2:8" ht="15" x14ac:dyDescent="0.2">
      <c r="B161" s="4" t="s">
        <v>51</v>
      </c>
      <c r="C161" s="10">
        <v>2</v>
      </c>
      <c r="D161" s="10">
        <v>2</v>
      </c>
      <c r="E161" s="12">
        <f t="shared" si="15"/>
        <v>2.9265437518290899E-4</v>
      </c>
      <c r="F161" s="12">
        <f t="shared" si="16"/>
        <v>4.8649963512527365E-4</v>
      </c>
      <c r="G161" s="13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10">
        <v>2</v>
      </c>
      <c r="D162" s="10">
        <v>1</v>
      </c>
      <c r="E162" s="12">
        <f t="shared" si="15"/>
        <v>2.9265437518290899E-4</v>
      </c>
      <c r="F162" s="12">
        <f t="shared" si="16"/>
        <v>2.4324981756263683E-4</v>
      </c>
      <c r="G162" s="13">
        <f t="shared" si="17"/>
        <v>-0.5</v>
      </c>
      <c r="H162" s="19">
        <f t="shared" si="18"/>
        <v>-1.4632718759145449E-4</v>
      </c>
    </row>
    <row r="163" spans="2:8" ht="15" x14ac:dyDescent="0.2">
      <c r="B163" s="4" t="s">
        <v>61</v>
      </c>
      <c r="C163" s="10">
        <v>71</v>
      </c>
      <c r="D163" s="10">
        <v>15</v>
      </c>
      <c r="E163" s="12">
        <f t="shared" si="15"/>
        <v>1.0389230318993269E-2</v>
      </c>
      <c r="F163" s="12">
        <f t="shared" si="16"/>
        <v>3.6487472634395522E-3</v>
      </c>
      <c r="G163" s="13">
        <f t="shared" si="17"/>
        <v>-0.78873239436619713</v>
      </c>
      <c r="H163" s="19">
        <f t="shared" si="18"/>
        <v>-8.1943225051214503E-3</v>
      </c>
    </row>
    <row r="164" spans="2:8" ht="15" x14ac:dyDescent="0.2">
      <c r="B164" s="4" t="s">
        <v>56</v>
      </c>
      <c r="C164" s="10">
        <v>49</v>
      </c>
      <c r="D164" s="10">
        <v>20</v>
      </c>
      <c r="E164" s="12">
        <f t="shared" si="15"/>
        <v>7.1700321919812701E-3</v>
      </c>
      <c r="F164" s="12">
        <f t="shared" si="16"/>
        <v>4.8649963512527369E-3</v>
      </c>
      <c r="G164" s="13">
        <f t="shared" si="17"/>
        <v>-0.59183673469387754</v>
      </c>
      <c r="H164" s="19">
        <f t="shared" si="18"/>
        <v>-4.2434884401521804E-3</v>
      </c>
    </row>
    <row r="165" spans="2:8" ht="15" x14ac:dyDescent="0.2">
      <c r="B165" s="4" t="s">
        <v>57</v>
      </c>
      <c r="C165" s="10">
        <v>436</v>
      </c>
      <c r="D165" s="10">
        <v>66</v>
      </c>
      <c r="E165" s="12">
        <f t="shared" si="15"/>
        <v>6.3798653789874163E-2</v>
      </c>
      <c r="F165" s="12">
        <f t="shared" si="16"/>
        <v>1.6054487959134032E-2</v>
      </c>
      <c r="G165" s="13">
        <f t="shared" si="17"/>
        <v>-0.84862385321100919</v>
      </c>
      <c r="H165" s="19">
        <f t="shared" si="18"/>
        <v>-5.414105940883817E-2</v>
      </c>
    </row>
    <row r="166" spans="2:8" ht="15" x14ac:dyDescent="0.2">
      <c r="B166" s="4" t="s">
        <v>270</v>
      </c>
      <c r="C166" s="10">
        <v>9</v>
      </c>
      <c r="D166" s="10">
        <v>10</v>
      </c>
      <c r="E166" s="12">
        <f t="shared" si="15"/>
        <v>1.3169446883230904E-3</v>
      </c>
      <c r="F166" s="12">
        <f t="shared" si="16"/>
        <v>2.4324981756263684E-3</v>
      </c>
      <c r="G166" s="13">
        <f t="shared" si="17"/>
        <v>0.1111111111111111</v>
      </c>
      <c r="H166" s="19">
        <f t="shared" si="18"/>
        <v>1.4632718759145447E-4</v>
      </c>
    </row>
    <row r="167" spans="2:8" ht="15" x14ac:dyDescent="0.2">
      <c r="B167" s="4" t="s">
        <v>52</v>
      </c>
      <c r="C167" s="10">
        <v>34</v>
      </c>
      <c r="D167" s="10">
        <v>6</v>
      </c>
      <c r="E167" s="12">
        <f t="shared" si="15"/>
        <v>4.9751243781094526E-3</v>
      </c>
      <c r="F167" s="12">
        <f t="shared" si="16"/>
        <v>1.459498905375821E-3</v>
      </c>
      <c r="G167" s="13">
        <f t="shared" si="17"/>
        <v>-0.82352941176470584</v>
      </c>
      <c r="H167" s="19">
        <f t="shared" si="18"/>
        <v>-4.0971612525607251E-3</v>
      </c>
    </row>
    <row r="168" spans="2:8" ht="15" x14ac:dyDescent="0.2">
      <c r="B168" s="4" t="s">
        <v>60</v>
      </c>
      <c r="C168" s="10">
        <v>1</v>
      </c>
      <c r="D168" s="10">
        <v>3</v>
      </c>
      <c r="E168" s="12">
        <f t="shared" si="15"/>
        <v>1.4632718759145449E-4</v>
      </c>
      <c r="F168" s="12">
        <f t="shared" si="16"/>
        <v>7.2974945268791051E-4</v>
      </c>
      <c r="G168" s="13">
        <f t="shared" si="17"/>
        <v>2</v>
      </c>
      <c r="H168" s="19">
        <f t="shared" si="18"/>
        <v>2.9265437518290899E-4</v>
      </c>
    </row>
    <row r="169" spans="2:8" ht="15" x14ac:dyDescent="0.2">
      <c r="B169" s="4" t="s">
        <v>271</v>
      </c>
      <c r="C169" s="10">
        <v>91</v>
      </c>
      <c r="D169" s="10">
        <v>25</v>
      </c>
      <c r="E169" s="12">
        <f t="shared" si="15"/>
        <v>1.3315774070822359E-2</v>
      </c>
      <c r="F169" s="12">
        <f t="shared" si="16"/>
        <v>6.0812454390659207E-3</v>
      </c>
      <c r="G169" s="13">
        <f t="shared" si="17"/>
        <v>-0.72527472527472525</v>
      </c>
      <c r="H169" s="19">
        <f t="shared" si="18"/>
        <v>-9.6575943810359964E-3</v>
      </c>
    </row>
    <row r="170" spans="2:8" ht="15" x14ac:dyDescent="0.2">
      <c r="B170" s="4" t="s">
        <v>272</v>
      </c>
      <c r="C170" s="10">
        <v>6</v>
      </c>
      <c r="D170" s="10">
        <v>0</v>
      </c>
      <c r="E170" s="12">
        <f t="shared" si="15"/>
        <v>8.7796312554872696E-4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10">
        <v>3</v>
      </c>
      <c r="D172" s="10">
        <v>4</v>
      </c>
      <c r="E172" s="12">
        <f t="shared" si="15"/>
        <v>4.3898156277436348E-4</v>
      </c>
      <c r="F172" s="12">
        <f t="shared" si="16"/>
        <v>9.7299927025054731E-4</v>
      </c>
      <c r="G172" s="13">
        <f t="shared" si="17"/>
        <v>0.33333333333333331</v>
      </c>
      <c r="H172" s="19">
        <f t="shared" si="18"/>
        <v>1.4632718759145449E-4</v>
      </c>
    </row>
    <row r="173" spans="2:8" ht="15" x14ac:dyDescent="0.2">
      <c r="B173" s="4" t="s">
        <v>275</v>
      </c>
      <c r="C173" s="10">
        <v>70</v>
      </c>
      <c r="D173" s="10">
        <v>225</v>
      </c>
      <c r="E173" s="12">
        <f t="shared" si="15"/>
        <v>1.0242903131401814E-2</v>
      </c>
      <c r="F173" s="12">
        <f t="shared" si="16"/>
        <v>5.4731208951593287E-2</v>
      </c>
      <c r="G173" s="13">
        <f t="shared" si="17"/>
        <v>2.2142857142857144</v>
      </c>
      <c r="H173" s="19">
        <f t="shared" si="18"/>
        <v>2.2680714076675448E-2</v>
      </c>
    </row>
    <row r="174" spans="2:8" ht="15" x14ac:dyDescent="0.2">
      <c r="B174" s="4" t="s">
        <v>276</v>
      </c>
      <c r="C174" s="10">
        <v>97</v>
      </c>
      <c r="D174" s="10">
        <v>160</v>
      </c>
      <c r="E174" s="12">
        <f t="shared" si="15"/>
        <v>1.4193737196371086E-2</v>
      </c>
      <c r="F174" s="12">
        <f t="shared" si="16"/>
        <v>3.8919970810021895E-2</v>
      </c>
      <c r="G174" s="13">
        <f t="shared" si="17"/>
        <v>0.64948453608247425</v>
      </c>
      <c r="H174" s="19">
        <f t="shared" si="18"/>
        <v>9.2186128182616331E-3</v>
      </c>
    </row>
    <row r="175" spans="2:8" ht="15" x14ac:dyDescent="0.2">
      <c r="B175" s="4" t="s">
        <v>277</v>
      </c>
      <c r="C175" s="10">
        <v>18</v>
      </c>
      <c r="D175" s="10">
        <v>8</v>
      </c>
      <c r="E175" s="12">
        <f t="shared" si="15"/>
        <v>2.6338893766461808E-3</v>
      </c>
      <c r="F175" s="12">
        <f t="shared" si="16"/>
        <v>1.9459985405010946E-3</v>
      </c>
      <c r="G175" s="13">
        <f t="shared" si="17"/>
        <v>-0.55555555555555558</v>
      </c>
      <c r="H175" s="19">
        <f t="shared" si="18"/>
        <v>-1.463271875914545E-3</v>
      </c>
    </row>
    <row r="176" spans="2:8" ht="15" x14ac:dyDescent="0.2">
      <c r="B176" s="4" t="s">
        <v>278</v>
      </c>
      <c r="C176" s="10">
        <v>156</v>
      </c>
      <c r="D176" s="10">
        <v>41</v>
      </c>
      <c r="E176" s="12">
        <f t="shared" si="15"/>
        <v>2.2827041264266899E-2</v>
      </c>
      <c r="F176" s="12">
        <f t="shared" si="16"/>
        <v>9.9732425200681103E-3</v>
      </c>
      <c r="G176" s="13">
        <f t="shared" si="17"/>
        <v>-0.73717948717948723</v>
      </c>
      <c r="H176" s="19">
        <f t="shared" si="18"/>
        <v>-1.6827626573017267E-2</v>
      </c>
    </row>
    <row r="177" spans="2:8" ht="15" x14ac:dyDescent="0.2">
      <c r="B177" s="4" t="s">
        <v>279</v>
      </c>
      <c r="C177" s="10">
        <v>49</v>
      </c>
      <c r="D177" s="10">
        <v>32</v>
      </c>
      <c r="E177" s="12">
        <f t="shared" si="15"/>
        <v>7.1700321919812701E-3</v>
      </c>
      <c r="F177" s="12">
        <f t="shared" si="16"/>
        <v>7.7839941620043785E-3</v>
      </c>
      <c r="G177" s="13">
        <f t="shared" si="17"/>
        <v>-0.34693877551020408</v>
      </c>
      <c r="H177" s="19">
        <f t="shared" si="18"/>
        <v>-2.4875621890547263E-3</v>
      </c>
    </row>
    <row r="178" spans="2:8" ht="15" x14ac:dyDescent="0.2">
      <c r="B178" s="4" t="s">
        <v>280</v>
      </c>
      <c r="C178" s="10">
        <v>80</v>
      </c>
      <c r="D178" s="10">
        <v>28</v>
      </c>
      <c r="E178" s="12">
        <f t="shared" si="15"/>
        <v>1.1706175007316359E-2</v>
      </c>
      <c r="F178" s="12">
        <f t="shared" si="16"/>
        <v>6.8109948917538313E-3</v>
      </c>
      <c r="G178" s="13">
        <f t="shared" si="17"/>
        <v>-0.65</v>
      </c>
      <c r="H178" s="19">
        <f t="shared" si="18"/>
        <v>-7.6090137547556334E-3</v>
      </c>
    </row>
    <row r="179" spans="2:8" ht="15" x14ac:dyDescent="0.2">
      <c r="B179" s="4" t="s">
        <v>281</v>
      </c>
      <c r="C179" s="10">
        <v>7</v>
      </c>
      <c r="D179" s="10">
        <v>1</v>
      </c>
      <c r="E179" s="12">
        <f t="shared" si="15"/>
        <v>1.0242903131401815E-3</v>
      </c>
      <c r="F179" s="12">
        <f t="shared" si="16"/>
        <v>2.4324981756263683E-4</v>
      </c>
      <c r="G179" s="13">
        <f t="shared" si="17"/>
        <v>-0.8571428571428571</v>
      </c>
      <c r="H179" s="19">
        <f t="shared" si="18"/>
        <v>-8.7796312554872696E-4</v>
      </c>
    </row>
    <row r="180" spans="2:8" ht="15" x14ac:dyDescent="0.2">
      <c r="B180" s="4" t="s">
        <v>282</v>
      </c>
      <c r="C180" s="10">
        <v>0</v>
      </c>
      <c r="D180" s="10">
        <v>1</v>
      </c>
      <c r="E180" s="12" t="str">
        <f t="shared" si="15"/>
        <v/>
      </c>
      <c r="F180" s="12">
        <f t="shared" si="16"/>
        <v>2.4324981756263683E-4</v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10">
        <v>17</v>
      </c>
      <c r="D181" s="10">
        <v>12</v>
      </c>
      <c r="E181" s="12">
        <f t="shared" si="15"/>
        <v>2.4875621890547263E-3</v>
      </c>
      <c r="F181" s="12">
        <f t="shared" si="16"/>
        <v>2.918997810751642E-3</v>
      </c>
      <c r="G181" s="13">
        <f t="shared" si="17"/>
        <v>-0.29411764705882354</v>
      </c>
      <c r="H181" s="19">
        <f t="shared" si="18"/>
        <v>-7.3163593795727252E-4</v>
      </c>
    </row>
    <row r="182" spans="2:8" ht="15" x14ac:dyDescent="0.2">
      <c r="B182" s="4" t="s">
        <v>284</v>
      </c>
      <c r="C182" s="10">
        <v>34</v>
      </c>
      <c r="D182" s="10">
        <v>150</v>
      </c>
      <c r="E182" s="12">
        <f t="shared" si="15"/>
        <v>4.9751243781094526E-3</v>
      </c>
      <c r="F182" s="12">
        <f t="shared" si="16"/>
        <v>3.6487472634395522E-2</v>
      </c>
      <c r="G182" s="13">
        <f t="shared" si="17"/>
        <v>3.4117647058823528</v>
      </c>
      <c r="H182" s="19">
        <f t="shared" si="18"/>
        <v>1.6973953760608722E-2</v>
      </c>
    </row>
    <row r="183" spans="2:8" ht="15" x14ac:dyDescent="0.2">
      <c r="B183" s="4" t="s">
        <v>285</v>
      </c>
      <c r="C183" s="10">
        <v>29</v>
      </c>
      <c r="D183" s="10">
        <v>17</v>
      </c>
      <c r="E183" s="12">
        <f t="shared" si="15"/>
        <v>4.2434884401521804E-3</v>
      </c>
      <c r="F183" s="12">
        <f t="shared" si="16"/>
        <v>4.1352468985648263E-3</v>
      </c>
      <c r="G183" s="13">
        <f t="shared" si="17"/>
        <v>-0.41379310344827586</v>
      </c>
      <c r="H183" s="19">
        <f t="shared" si="18"/>
        <v>-1.7559262510974539E-3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5"/>
        <v>1.4632718759145449E-4</v>
      </c>
      <c r="F184" s="12">
        <f t="shared" si="16"/>
        <v>2.4324981756263683E-4</v>
      </c>
      <c r="G184" s="13">
        <f t="shared" si="17"/>
        <v>0</v>
      </c>
      <c r="H184" s="19">
        <f t="shared" si="18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10">
        <v>218</v>
      </c>
      <c r="D186" s="10">
        <v>196</v>
      </c>
      <c r="E186" s="12">
        <f t="shared" si="15"/>
        <v>3.1899326894937081E-2</v>
      </c>
      <c r="F186" s="12">
        <f t="shared" si="16"/>
        <v>4.7676964242276819E-2</v>
      </c>
      <c r="G186" s="13">
        <f t="shared" si="17"/>
        <v>-0.10091743119266056</v>
      </c>
      <c r="H186" s="19">
        <f t="shared" si="18"/>
        <v>-3.2191981270119994E-3</v>
      </c>
    </row>
    <row r="187" spans="2:8" ht="15" x14ac:dyDescent="0.2">
      <c r="B187" s="4" t="s">
        <v>287</v>
      </c>
      <c r="C187" s="10">
        <v>58</v>
      </c>
      <c r="D187" s="10">
        <v>5</v>
      </c>
      <c r="E187" s="12">
        <f t="shared" si="15"/>
        <v>8.4869768803043609E-3</v>
      </c>
      <c r="F187" s="12">
        <f t="shared" si="16"/>
        <v>1.2162490878131842E-3</v>
      </c>
      <c r="G187" s="13">
        <f t="shared" si="17"/>
        <v>-0.91379310344827591</v>
      </c>
      <c r="H187" s="19">
        <f t="shared" si="18"/>
        <v>-7.7553409423470887E-3</v>
      </c>
    </row>
    <row r="188" spans="2:8" ht="15" x14ac:dyDescent="0.2">
      <c r="B188" s="4" t="s">
        <v>288</v>
      </c>
      <c r="C188" s="10">
        <v>1</v>
      </c>
      <c r="D188" s="10">
        <v>1</v>
      </c>
      <c r="E188" s="12">
        <f t="shared" si="15"/>
        <v>1.4632718759145449E-4</v>
      </c>
      <c r="F188" s="12">
        <f t="shared" si="16"/>
        <v>2.4324981756263683E-4</v>
      </c>
      <c r="G188" s="13">
        <f t="shared" si="17"/>
        <v>0</v>
      </c>
      <c r="H188" s="19">
        <f t="shared" si="18"/>
        <v>0</v>
      </c>
    </row>
    <row r="189" spans="2:8" ht="15" x14ac:dyDescent="0.2">
      <c r="B189" s="4" t="s">
        <v>289</v>
      </c>
      <c r="C189" s="10">
        <v>13</v>
      </c>
      <c r="D189" s="10">
        <v>2</v>
      </c>
      <c r="E189" s="12">
        <f t="shared" si="15"/>
        <v>1.9022534386889084E-3</v>
      </c>
      <c r="F189" s="12">
        <f t="shared" si="16"/>
        <v>4.8649963512527365E-4</v>
      </c>
      <c r="G189" s="13">
        <f t="shared" si="17"/>
        <v>-0.84615384615384615</v>
      </c>
      <c r="H189" s="19">
        <f t="shared" si="18"/>
        <v>-1.6095990635059993E-3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10">
        <v>2</v>
      </c>
      <c r="D191" s="10">
        <v>0</v>
      </c>
      <c r="E191" s="12">
        <f t="shared" si="15"/>
        <v>2.9265437518290899E-4</v>
      </c>
      <c r="F191" s="12" t="str">
        <f t="shared" si="16"/>
        <v/>
      </c>
      <c r="G191" s="13" t="str">
        <f t="shared" si="17"/>
        <v>0</v>
      </c>
      <c r="H191" s="19">
        <f t="shared" si="18"/>
        <v>0</v>
      </c>
    </row>
    <row r="192" spans="2:8" ht="15" x14ac:dyDescent="0.2">
      <c r="B192" s="4" t="s">
        <v>64</v>
      </c>
      <c r="C192" s="10">
        <v>1</v>
      </c>
      <c r="D192" s="10">
        <v>2</v>
      </c>
      <c r="E192" s="12">
        <f t="shared" si="15"/>
        <v>1.4632718759145449E-4</v>
      </c>
      <c r="F192" s="12">
        <f t="shared" si="16"/>
        <v>4.8649963512527365E-4</v>
      </c>
      <c r="G192" s="13">
        <f t="shared" si="17"/>
        <v>1</v>
      </c>
      <c r="H192" s="19">
        <f t="shared" si="18"/>
        <v>1.4632718759145449E-4</v>
      </c>
    </row>
    <row r="193" spans="2:8" ht="15" x14ac:dyDescent="0.2">
      <c r="B193" s="4" t="s">
        <v>291</v>
      </c>
      <c r="C193" s="10">
        <v>29</v>
      </c>
      <c r="D193" s="10">
        <v>1</v>
      </c>
      <c r="E193" s="12">
        <f t="shared" si="15"/>
        <v>4.2434884401521804E-3</v>
      </c>
      <c r="F193" s="12">
        <f t="shared" si="16"/>
        <v>2.4324981756263683E-4</v>
      </c>
      <c r="G193" s="13">
        <f t="shared" si="17"/>
        <v>-0.96551724137931039</v>
      </c>
      <c r="H193" s="19">
        <f t="shared" si="18"/>
        <v>-4.097161252560726E-3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10">
        <v>4</v>
      </c>
      <c r="D195" s="10">
        <v>4</v>
      </c>
      <c r="E195" s="12">
        <f t="shared" si="15"/>
        <v>5.8530875036581797E-4</v>
      </c>
      <c r="F195" s="12">
        <f t="shared" si="16"/>
        <v>9.7299927025054731E-4</v>
      </c>
      <c r="G195" s="13">
        <f t="shared" si="17"/>
        <v>0</v>
      </c>
      <c r="H195" s="19">
        <f t="shared" si="18"/>
        <v>0</v>
      </c>
    </row>
    <row r="196" spans="2:8" ht="15" x14ac:dyDescent="0.2">
      <c r="B196" s="4" t="s">
        <v>293</v>
      </c>
      <c r="C196" s="10">
        <v>939</v>
      </c>
      <c r="D196" s="10">
        <v>171</v>
      </c>
      <c r="E196" s="12">
        <f t="shared" si="15"/>
        <v>0.13740122914837577</v>
      </c>
      <c r="F196" s="12">
        <f t="shared" si="16"/>
        <v>4.1595718803210897E-2</v>
      </c>
      <c r="G196" s="13">
        <f t="shared" si="17"/>
        <v>-0.8178913738019169</v>
      </c>
      <c r="H196" s="19">
        <f t="shared" si="18"/>
        <v>-0.11237928007023705</v>
      </c>
    </row>
    <row r="197" spans="2:8" ht="15" x14ac:dyDescent="0.2">
      <c r="B197" s="4" t="s">
        <v>294</v>
      </c>
      <c r="C197" s="10">
        <v>4</v>
      </c>
      <c r="D197" s="10">
        <v>1</v>
      </c>
      <c r="E197" s="12">
        <f t="shared" si="15"/>
        <v>5.8530875036581797E-4</v>
      </c>
      <c r="F197" s="12">
        <f t="shared" si="16"/>
        <v>2.4324981756263683E-4</v>
      </c>
      <c r="G197" s="13">
        <f t="shared" si="17"/>
        <v>-0.75</v>
      </c>
      <c r="H197" s="19">
        <f t="shared" si="18"/>
        <v>-4.3898156277436348E-4</v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5"/>
        <v>1.4632718759145449E-4</v>
      </c>
      <c r="F198" s="12" t="str">
        <f t="shared" si="16"/>
        <v/>
      </c>
      <c r="G198" s="13" t="str">
        <f t="shared" si="17"/>
        <v>0</v>
      </c>
      <c r="H198" s="19">
        <f t="shared" si="18"/>
        <v>0</v>
      </c>
    </row>
    <row r="199" spans="2:8" ht="15" x14ac:dyDescent="0.2">
      <c r="B199" s="4" t="s">
        <v>296</v>
      </c>
      <c r="C199" s="10">
        <v>2</v>
      </c>
      <c r="D199" s="10">
        <v>2</v>
      </c>
      <c r="E199" s="12">
        <f t="shared" si="15"/>
        <v>2.9265437518290899E-4</v>
      </c>
      <c r="F199" s="12">
        <f t="shared" si="16"/>
        <v>4.8649963512527365E-4</v>
      </c>
      <c r="G199" s="13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5"/>
        <v>1.4632718759145449E-4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10">
        <v>1</v>
      </c>
      <c r="D202" s="10">
        <v>30</v>
      </c>
      <c r="E202" s="12">
        <f t="shared" si="15"/>
        <v>1.4632718759145449E-4</v>
      </c>
      <c r="F202" s="12">
        <f t="shared" si="16"/>
        <v>7.2974945268791044E-3</v>
      </c>
      <c r="G202" s="13">
        <f t="shared" si="17"/>
        <v>29</v>
      </c>
      <c r="H202" s="19">
        <f t="shared" si="18"/>
        <v>4.2434884401521804E-3</v>
      </c>
    </row>
    <row r="203" spans="2:8" ht="15" x14ac:dyDescent="0.2">
      <c r="B203" s="4" t="s">
        <v>67</v>
      </c>
      <c r="C203" s="10">
        <v>5</v>
      </c>
      <c r="D203" s="10">
        <v>11</v>
      </c>
      <c r="E203" s="12">
        <f t="shared" si="15"/>
        <v>7.3163593795727241E-4</v>
      </c>
      <c r="F203" s="12">
        <f t="shared" si="16"/>
        <v>2.675747993189005E-3</v>
      </c>
      <c r="G203" s="13">
        <f t="shared" si="17"/>
        <v>1.2</v>
      </c>
      <c r="H203" s="19">
        <f t="shared" si="18"/>
        <v>8.7796312554872685E-4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5"/>
        <v/>
      </c>
      <c r="F204" s="12">
        <f t="shared" si="16"/>
        <v>2.4324981756263683E-4</v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5"/>
        <v>1.4632718759145449E-4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10">
        <v>6</v>
      </c>
      <c r="D206" s="10">
        <v>4</v>
      </c>
      <c r="E206" s="12">
        <f t="shared" si="15"/>
        <v>8.7796312554872696E-4</v>
      </c>
      <c r="F206" s="12">
        <f t="shared" si="16"/>
        <v>9.7299927025054731E-4</v>
      </c>
      <c r="G206" s="13">
        <f t="shared" si="17"/>
        <v>-0.33333333333333331</v>
      </c>
      <c r="H206" s="19">
        <f t="shared" si="18"/>
        <v>-2.9265437518290899E-4</v>
      </c>
    </row>
    <row r="207" spans="2:8" ht="15" x14ac:dyDescent="0.2">
      <c r="B207" s="4" t="s">
        <v>529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10">
        <v>92</v>
      </c>
      <c r="D208" s="10">
        <v>28</v>
      </c>
      <c r="E208" s="12">
        <f t="shared" si="15"/>
        <v>1.3462101258413814E-2</v>
      </c>
      <c r="F208" s="12">
        <f t="shared" si="16"/>
        <v>6.8109948917538313E-3</v>
      </c>
      <c r="G208" s="13">
        <f t="shared" si="17"/>
        <v>-0.69565217391304346</v>
      </c>
      <c r="H208" s="19">
        <f t="shared" si="18"/>
        <v>-9.3649400058530875E-3</v>
      </c>
    </row>
    <row r="209" spans="2:8" ht="15" x14ac:dyDescent="0.2">
      <c r="B209" s="4" t="s">
        <v>71</v>
      </c>
      <c r="C209" s="10">
        <v>12</v>
      </c>
      <c r="D209" s="10">
        <v>3</v>
      </c>
      <c r="E209" s="12">
        <f t="shared" si="15"/>
        <v>1.7559262510974539E-3</v>
      </c>
      <c r="F209" s="12">
        <f t="shared" si="16"/>
        <v>7.2974945268791051E-4</v>
      </c>
      <c r="G209" s="13">
        <f t="shared" si="17"/>
        <v>-0.75</v>
      </c>
      <c r="H209" s="19">
        <f t="shared" si="18"/>
        <v>-1.3169446883230904E-3</v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5"/>
        <v>1.4632718759145449E-4</v>
      </c>
      <c r="F210" s="12">
        <f t="shared" si="16"/>
        <v>2.4324981756263683E-4</v>
      </c>
      <c r="G210" s="13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5"/>
        <v/>
      </c>
      <c r="F211" s="12">
        <f t="shared" si="16"/>
        <v>2.4324981756263683E-4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10">
        <v>1</v>
      </c>
      <c r="D213" s="10">
        <v>12</v>
      </c>
      <c r="E213" s="12">
        <f t="shared" si="15"/>
        <v>1.4632718759145449E-4</v>
      </c>
      <c r="F213" s="12">
        <f t="shared" si="16"/>
        <v>2.918997810751642E-3</v>
      </c>
      <c r="G213" s="13">
        <f t="shared" si="17"/>
        <v>11</v>
      </c>
      <c r="H213" s="19">
        <f t="shared" si="18"/>
        <v>1.6095990635059995E-3</v>
      </c>
    </row>
    <row r="214" spans="2:8" ht="15" x14ac:dyDescent="0.2">
      <c r="B214" s="4" t="s">
        <v>70</v>
      </c>
      <c r="C214" s="10">
        <v>11</v>
      </c>
      <c r="D214" s="10">
        <v>12</v>
      </c>
      <c r="E214" s="12">
        <f t="shared" si="15"/>
        <v>1.6095990635059995E-3</v>
      </c>
      <c r="F214" s="12">
        <f t="shared" si="16"/>
        <v>2.918997810751642E-3</v>
      </c>
      <c r="G214" s="13">
        <f t="shared" si="17"/>
        <v>9.0909090909090912E-2</v>
      </c>
      <c r="H214" s="19">
        <f t="shared" si="18"/>
        <v>1.4632718759145449E-4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5"/>
        <v/>
      </c>
      <c r="F215" s="12">
        <f t="shared" si="16"/>
        <v>2.4324981756263683E-4</v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10">
        <v>7</v>
      </c>
      <c r="D216" s="10">
        <v>5</v>
      </c>
      <c r="E216" s="12">
        <f t="shared" si="15"/>
        <v>1.0242903131401815E-3</v>
      </c>
      <c r="F216" s="12">
        <f t="shared" si="16"/>
        <v>1.2162490878131842E-3</v>
      </c>
      <c r="G216" s="13">
        <f t="shared" si="17"/>
        <v>-0.2857142857142857</v>
      </c>
      <c r="H216" s="19">
        <f t="shared" si="18"/>
        <v>-2.9265437518290899E-4</v>
      </c>
    </row>
    <row r="217" spans="2:8" ht="15" x14ac:dyDescent="0.2">
      <c r="B217" s="4" t="s">
        <v>469</v>
      </c>
      <c r="C217" s="10">
        <v>1</v>
      </c>
      <c r="D217" s="10">
        <v>2</v>
      </c>
      <c r="E217" s="12">
        <f t="shared" ref="E217:E280" si="19">+IF(C217=0,"",C217/C$151)</f>
        <v>1.4632718759145449E-4</v>
      </c>
      <c r="F217" s="12">
        <f t="shared" ref="F217:F280" si="20">+IF(D217=0,"",D217/D$151)</f>
        <v>4.8649963512527365E-4</v>
      </c>
      <c r="G217" s="13">
        <f t="shared" ref="G217:G280" si="21">+IF(OR(AND(D217=0),(C217=0)),"0",((D217-C217)/C217))</f>
        <v>1</v>
      </c>
      <c r="H217" s="19">
        <f t="shared" ref="H217:H280" si="22">+IF(OR(AND(E217=""),(G217="")),"",E217*G217)</f>
        <v>1.4632718759145449E-4</v>
      </c>
    </row>
    <row r="218" spans="2:8" ht="15" x14ac:dyDescent="0.2">
      <c r="B218" s="4" t="s">
        <v>305</v>
      </c>
      <c r="C218" s="10">
        <v>11</v>
      </c>
      <c r="D218" s="10">
        <v>4</v>
      </c>
      <c r="E218" s="12">
        <f t="shared" si="19"/>
        <v>1.6095990635059995E-3</v>
      </c>
      <c r="F218" s="12">
        <f t="shared" si="20"/>
        <v>9.7299927025054731E-4</v>
      </c>
      <c r="G218" s="13">
        <f t="shared" si="21"/>
        <v>-0.63636363636363635</v>
      </c>
      <c r="H218" s="19">
        <f t="shared" si="22"/>
        <v>-1.0242903131401815E-3</v>
      </c>
    </row>
    <row r="219" spans="2:8" ht="15" x14ac:dyDescent="0.2">
      <c r="B219" s="4" t="s">
        <v>306</v>
      </c>
      <c r="C219" s="10">
        <v>52</v>
      </c>
      <c r="D219" s="10">
        <v>7</v>
      </c>
      <c r="E219" s="12">
        <f t="shared" si="19"/>
        <v>7.6090137547556334E-3</v>
      </c>
      <c r="F219" s="12">
        <f t="shared" si="20"/>
        <v>1.7027487229384578E-3</v>
      </c>
      <c r="G219" s="13">
        <f t="shared" si="21"/>
        <v>-0.86538461538461542</v>
      </c>
      <c r="H219" s="19">
        <f t="shared" si="22"/>
        <v>-6.5847234416154523E-3</v>
      </c>
    </row>
    <row r="220" spans="2:8" ht="15" x14ac:dyDescent="0.2">
      <c r="B220" s="4" t="s">
        <v>307</v>
      </c>
      <c r="C220" s="10">
        <v>5</v>
      </c>
      <c r="D220" s="10">
        <v>1</v>
      </c>
      <c r="E220" s="12">
        <f t="shared" si="19"/>
        <v>7.3163593795727241E-4</v>
      </c>
      <c r="F220" s="12">
        <f t="shared" si="20"/>
        <v>2.4324981756263683E-4</v>
      </c>
      <c r="G220" s="13">
        <f t="shared" si="21"/>
        <v>-0.8</v>
      </c>
      <c r="H220" s="19">
        <f t="shared" si="22"/>
        <v>-5.8530875036581797E-4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9"/>
        <v>1.4632718759145449E-4</v>
      </c>
      <c r="F221" s="12" t="str">
        <f t="shared" si="20"/>
        <v/>
      </c>
      <c r="G221" s="13" t="str">
        <f t="shared" si="21"/>
        <v>0</v>
      </c>
      <c r="H221" s="19">
        <f t="shared" si="22"/>
        <v>0</v>
      </c>
    </row>
    <row r="222" spans="2:8" ht="15" x14ac:dyDescent="0.2">
      <c r="B222" s="4" t="s">
        <v>309</v>
      </c>
      <c r="C222" s="10">
        <v>119</v>
      </c>
      <c r="D222" s="10">
        <v>10</v>
      </c>
      <c r="E222" s="12">
        <f t="shared" si="19"/>
        <v>1.7412935323383085E-2</v>
      </c>
      <c r="F222" s="12">
        <f t="shared" si="20"/>
        <v>2.4324981756263684E-3</v>
      </c>
      <c r="G222" s="13">
        <f t="shared" si="21"/>
        <v>-0.91596638655462181</v>
      </c>
      <c r="H222" s="19">
        <f t="shared" si="22"/>
        <v>-1.5949663447468541E-2</v>
      </c>
    </row>
    <row r="223" spans="2:8" ht="15" x14ac:dyDescent="0.2">
      <c r="B223" s="4" t="s">
        <v>530</v>
      </c>
      <c r="C223" s="10">
        <v>25</v>
      </c>
      <c r="D223" s="10">
        <v>10</v>
      </c>
      <c r="E223" s="12">
        <f t="shared" si="19"/>
        <v>3.6581796897863623E-3</v>
      </c>
      <c r="F223" s="12">
        <f t="shared" si="20"/>
        <v>2.4324981756263684E-3</v>
      </c>
      <c r="G223" s="13">
        <f t="shared" si="21"/>
        <v>-0.6</v>
      </c>
      <c r="H223" s="19">
        <f t="shared" si="22"/>
        <v>-2.1949078138718174E-3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10">
        <v>2</v>
      </c>
      <c r="D226" s="10">
        <v>2</v>
      </c>
      <c r="E226" s="12">
        <f t="shared" si="19"/>
        <v>2.9265437518290899E-4</v>
      </c>
      <c r="F226" s="12">
        <f t="shared" si="20"/>
        <v>4.8649963512527365E-4</v>
      </c>
      <c r="G226" s="13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9"/>
        <v>1.4632718759145449E-4</v>
      </c>
      <c r="F227" s="12" t="str">
        <f t="shared" si="20"/>
        <v/>
      </c>
      <c r="G227" s="13" t="str">
        <f t="shared" si="21"/>
        <v>0</v>
      </c>
      <c r="H227" s="19">
        <f t="shared" si="22"/>
        <v>0</v>
      </c>
    </row>
    <row r="228" spans="2:8" ht="15" x14ac:dyDescent="0.2">
      <c r="B228" s="4" t="s">
        <v>76</v>
      </c>
      <c r="C228" s="10">
        <v>0</v>
      </c>
      <c r="D228" s="10">
        <v>2</v>
      </c>
      <c r="E228" s="12" t="str">
        <f t="shared" si="19"/>
        <v/>
      </c>
      <c r="F228" s="12">
        <f t="shared" si="20"/>
        <v>4.8649963512527365E-4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10">
        <v>212</v>
      </c>
      <c r="D229" s="10">
        <v>60</v>
      </c>
      <c r="E229" s="12">
        <f t="shared" si="19"/>
        <v>3.1021363769388351E-2</v>
      </c>
      <c r="F229" s="12">
        <f t="shared" si="20"/>
        <v>1.4594989053758209E-2</v>
      </c>
      <c r="G229" s="13">
        <f t="shared" si="21"/>
        <v>-0.71698113207547165</v>
      </c>
      <c r="H229" s="19">
        <f t="shared" si="22"/>
        <v>-2.2241732513901082E-2</v>
      </c>
    </row>
    <row r="230" spans="2:8" ht="15" x14ac:dyDescent="0.2">
      <c r="B230" s="4" t="s">
        <v>312</v>
      </c>
      <c r="C230" s="10">
        <v>12</v>
      </c>
      <c r="D230" s="10">
        <v>8</v>
      </c>
      <c r="E230" s="12">
        <f t="shared" si="19"/>
        <v>1.7559262510974539E-3</v>
      </c>
      <c r="F230" s="12">
        <f t="shared" si="20"/>
        <v>1.9459985405010946E-3</v>
      </c>
      <c r="G230" s="13">
        <f t="shared" si="21"/>
        <v>-0.33333333333333331</v>
      </c>
      <c r="H230" s="19">
        <f t="shared" si="22"/>
        <v>-5.8530875036581797E-4</v>
      </c>
    </row>
    <row r="231" spans="2:8" ht="15" x14ac:dyDescent="0.2">
      <c r="B231" s="4" t="s">
        <v>313</v>
      </c>
      <c r="C231" s="10">
        <v>20</v>
      </c>
      <c r="D231" s="10">
        <v>11</v>
      </c>
      <c r="E231" s="12">
        <f t="shared" si="19"/>
        <v>2.9265437518290896E-3</v>
      </c>
      <c r="F231" s="12">
        <f t="shared" si="20"/>
        <v>2.675747993189005E-3</v>
      </c>
      <c r="G231" s="13">
        <f t="shared" si="21"/>
        <v>-0.45</v>
      </c>
      <c r="H231" s="19">
        <f t="shared" si="22"/>
        <v>-1.3169446883230904E-3</v>
      </c>
    </row>
    <row r="232" spans="2:8" ht="15" x14ac:dyDescent="0.2">
      <c r="B232" s="4" t="s">
        <v>77</v>
      </c>
      <c r="C232" s="10">
        <v>48</v>
      </c>
      <c r="D232" s="10">
        <v>33</v>
      </c>
      <c r="E232" s="12">
        <f t="shared" si="19"/>
        <v>7.0237050043898156E-3</v>
      </c>
      <c r="F232" s="12">
        <f t="shared" si="20"/>
        <v>8.0272439795670159E-3</v>
      </c>
      <c r="G232" s="13">
        <f t="shared" si="21"/>
        <v>-0.3125</v>
      </c>
      <c r="H232" s="19">
        <f t="shared" si="22"/>
        <v>-2.1949078138718174E-3</v>
      </c>
    </row>
    <row r="233" spans="2:8" ht="15" x14ac:dyDescent="0.2">
      <c r="B233" s="4" t="s">
        <v>74</v>
      </c>
      <c r="C233" s="10">
        <v>3</v>
      </c>
      <c r="D233" s="10">
        <v>4</v>
      </c>
      <c r="E233" s="12">
        <f t="shared" si="19"/>
        <v>4.3898156277436348E-4</v>
      </c>
      <c r="F233" s="12">
        <f t="shared" si="20"/>
        <v>9.7299927025054731E-4</v>
      </c>
      <c r="G233" s="13">
        <f t="shared" si="21"/>
        <v>0.33333333333333331</v>
      </c>
      <c r="H233" s="19">
        <f t="shared" si="22"/>
        <v>1.4632718759145449E-4</v>
      </c>
    </row>
    <row r="234" spans="2:8" ht="15" x14ac:dyDescent="0.2">
      <c r="B234" s="4" t="s">
        <v>75</v>
      </c>
      <c r="C234" s="10">
        <v>7</v>
      </c>
      <c r="D234" s="10">
        <v>1</v>
      </c>
      <c r="E234" s="12">
        <f t="shared" si="19"/>
        <v>1.0242903131401815E-3</v>
      </c>
      <c r="F234" s="12">
        <f t="shared" si="20"/>
        <v>2.4324981756263683E-4</v>
      </c>
      <c r="G234" s="13">
        <f t="shared" si="21"/>
        <v>-0.8571428571428571</v>
      </c>
      <c r="H234" s="19">
        <f t="shared" si="22"/>
        <v>-8.7796312554872696E-4</v>
      </c>
    </row>
    <row r="235" spans="2:8" ht="15" x14ac:dyDescent="0.2">
      <c r="B235" s="4" t="s">
        <v>314</v>
      </c>
      <c r="C235" s="10">
        <v>130</v>
      </c>
      <c r="D235" s="10">
        <v>84</v>
      </c>
      <c r="E235" s="12">
        <f t="shared" si="19"/>
        <v>1.9022534386889084E-2</v>
      </c>
      <c r="F235" s="12">
        <f t="shared" si="20"/>
        <v>2.0432984675261494E-2</v>
      </c>
      <c r="G235" s="13">
        <f t="shared" si="21"/>
        <v>-0.35384615384615387</v>
      </c>
      <c r="H235" s="19">
        <f t="shared" si="22"/>
        <v>-6.7310506292069068E-3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10">
        <v>17</v>
      </c>
      <c r="D237" s="10">
        <v>27</v>
      </c>
      <c r="E237" s="12">
        <f t="shared" si="19"/>
        <v>2.4875621890547263E-3</v>
      </c>
      <c r="F237" s="12">
        <f t="shared" si="20"/>
        <v>6.5677450741911947E-3</v>
      </c>
      <c r="G237" s="13">
        <f t="shared" si="21"/>
        <v>0.58823529411764708</v>
      </c>
      <c r="H237" s="19">
        <f t="shared" si="22"/>
        <v>1.463271875914545E-3</v>
      </c>
    </row>
    <row r="238" spans="2:8" ht="15" x14ac:dyDescent="0.2">
      <c r="B238" s="4" t="s">
        <v>85</v>
      </c>
      <c r="C238" s="10">
        <v>1496</v>
      </c>
      <c r="D238" s="10">
        <v>1565</v>
      </c>
      <c r="E238" s="12">
        <f t="shared" si="19"/>
        <v>0.21890547263681592</v>
      </c>
      <c r="F238" s="12">
        <f t="shared" si="20"/>
        <v>0.38068596448552666</v>
      </c>
      <c r="G238" s="13">
        <f t="shared" si="21"/>
        <v>4.6122994652406414E-2</v>
      </c>
      <c r="H238" s="19">
        <f t="shared" si="22"/>
        <v>1.009657594381036E-2</v>
      </c>
    </row>
    <row r="239" spans="2:8" ht="15" x14ac:dyDescent="0.2">
      <c r="B239" s="4" t="s">
        <v>81</v>
      </c>
      <c r="C239" s="10">
        <v>29</v>
      </c>
      <c r="D239" s="10">
        <v>27</v>
      </c>
      <c r="E239" s="12">
        <f t="shared" si="19"/>
        <v>4.2434884401521804E-3</v>
      </c>
      <c r="F239" s="12">
        <f t="shared" si="20"/>
        <v>6.5677450741911947E-3</v>
      </c>
      <c r="G239" s="13">
        <f t="shared" si="21"/>
        <v>-6.8965517241379309E-2</v>
      </c>
      <c r="H239" s="19">
        <f t="shared" si="22"/>
        <v>-2.9265437518290899E-4</v>
      </c>
    </row>
    <row r="240" spans="2:8" ht="15" x14ac:dyDescent="0.2">
      <c r="B240" s="4" t="s">
        <v>316</v>
      </c>
      <c r="C240" s="10">
        <v>15</v>
      </c>
      <c r="D240" s="10">
        <v>4</v>
      </c>
      <c r="E240" s="12">
        <f t="shared" si="19"/>
        <v>2.1949078138718174E-3</v>
      </c>
      <c r="F240" s="12">
        <f t="shared" si="20"/>
        <v>9.7299927025054731E-4</v>
      </c>
      <c r="G240" s="13">
        <f t="shared" si="21"/>
        <v>-0.73333333333333328</v>
      </c>
      <c r="H240" s="19">
        <f t="shared" si="22"/>
        <v>-1.6095990635059993E-3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10">
        <v>0</v>
      </c>
      <c r="D242" s="10">
        <v>4</v>
      </c>
      <c r="E242" s="12" t="str">
        <f t="shared" si="19"/>
        <v/>
      </c>
      <c r="F242" s="12">
        <f t="shared" si="20"/>
        <v>9.7299927025054731E-4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10">
        <v>0</v>
      </c>
      <c r="D243" s="10">
        <v>4</v>
      </c>
      <c r="E243" s="12" t="str">
        <f t="shared" si="19"/>
        <v/>
      </c>
      <c r="F243" s="12">
        <f t="shared" si="20"/>
        <v>9.7299927025054731E-4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10">
        <v>14</v>
      </c>
      <c r="D244" s="10">
        <v>15</v>
      </c>
      <c r="E244" s="12">
        <f t="shared" si="19"/>
        <v>2.048580626280363E-3</v>
      </c>
      <c r="F244" s="12">
        <f t="shared" si="20"/>
        <v>3.6487472634395522E-3</v>
      </c>
      <c r="G244" s="13">
        <f t="shared" si="21"/>
        <v>7.1428571428571425E-2</v>
      </c>
      <c r="H244" s="19">
        <f t="shared" si="22"/>
        <v>1.4632718759145449E-4</v>
      </c>
    </row>
    <row r="245" spans="2:8" ht="15" x14ac:dyDescent="0.2">
      <c r="B245" s="4" t="s">
        <v>84</v>
      </c>
      <c r="C245" s="10">
        <v>4</v>
      </c>
      <c r="D245" s="10">
        <v>5</v>
      </c>
      <c r="E245" s="12">
        <f t="shared" si="19"/>
        <v>5.8530875036581797E-4</v>
      </c>
      <c r="F245" s="12">
        <f t="shared" si="20"/>
        <v>1.2162490878131842E-3</v>
      </c>
      <c r="G245" s="13">
        <f t="shared" si="21"/>
        <v>0.25</v>
      </c>
      <c r="H245" s="19">
        <f t="shared" si="22"/>
        <v>1.4632718759145449E-4</v>
      </c>
    </row>
    <row r="246" spans="2:8" ht="15" x14ac:dyDescent="0.2">
      <c r="B246" s="4" t="s">
        <v>318</v>
      </c>
      <c r="C246" s="10">
        <v>0</v>
      </c>
      <c r="D246" s="10">
        <v>6</v>
      </c>
      <c r="E246" s="12" t="str">
        <f t="shared" si="19"/>
        <v/>
      </c>
      <c r="F246" s="12">
        <f t="shared" si="20"/>
        <v>1.459498905375821E-3</v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10">
        <v>37</v>
      </c>
      <c r="D247" s="10">
        <v>42</v>
      </c>
      <c r="E247" s="12">
        <f t="shared" si="19"/>
        <v>5.414105940883816E-3</v>
      </c>
      <c r="F247" s="12">
        <f t="shared" si="20"/>
        <v>1.0216492337630747E-2</v>
      </c>
      <c r="G247" s="13">
        <f t="shared" si="21"/>
        <v>0.13513513513513514</v>
      </c>
      <c r="H247" s="19">
        <f t="shared" si="22"/>
        <v>7.3163593795727252E-4</v>
      </c>
    </row>
    <row r="248" spans="2:8" ht="15" x14ac:dyDescent="0.2">
      <c r="B248" s="4" t="s">
        <v>86</v>
      </c>
      <c r="C248" s="10">
        <v>215</v>
      </c>
      <c r="D248" s="10">
        <v>6</v>
      </c>
      <c r="E248" s="12">
        <f t="shared" si="19"/>
        <v>3.1460345332162715E-2</v>
      </c>
      <c r="F248" s="12">
        <f t="shared" si="20"/>
        <v>1.459498905375821E-3</v>
      </c>
      <c r="G248" s="13">
        <f t="shared" si="21"/>
        <v>-0.97209302325581393</v>
      </c>
      <c r="H248" s="19">
        <f t="shared" si="22"/>
        <v>-3.0582382206613988E-2</v>
      </c>
    </row>
    <row r="249" spans="2:8" ht="15" x14ac:dyDescent="0.2">
      <c r="B249" s="4" t="s">
        <v>87</v>
      </c>
      <c r="C249" s="10">
        <v>17</v>
      </c>
      <c r="D249" s="10">
        <v>8</v>
      </c>
      <c r="E249" s="12">
        <f t="shared" si="19"/>
        <v>2.4875621890547263E-3</v>
      </c>
      <c r="F249" s="12">
        <f t="shared" si="20"/>
        <v>1.9459985405010946E-3</v>
      </c>
      <c r="G249" s="13">
        <f t="shared" si="21"/>
        <v>-0.52941176470588236</v>
      </c>
      <c r="H249" s="19">
        <f t="shared" si="22"/>
        <v>-1.3169446883230904E-3</v>
      </c>
    </row>
    <row r="250" spans="2:8" ht="15" x14ac:dyDescent="0.2">
      <c r="B250" s="4" t="s">
        <v>82</v>
      </c>
      <c r="C250" s="10">
        <v>6</v>
      </c>
      <c r="D250" s="10">
        <v>3</v>
      </c>
      <c r="E250" s="12">
        <f t="shared" si="19"/>
        <v>8.7796312554872696E-4</v>
      </c>
      <c r="F250" s="12">
        <f t="shared" si="20"/>
        <v>7.2974945268791051E-4</v>
      </c>
      <c r="G250" s="13">
        <f t="shared" si="21"/>
        <v>-0.5</v>
      </c>
      <c r="H250" s="19">
        <f t="shared" si="22"/>
        <v>-4.3898156277436348E-4</v>
      </c>
    </row>
    <row r="251" spans="2:8" ht="15" x14ac:dyDescent="0.2">
      <c r="B251" s="4" t="s">
        <v>320</v>
      </c>
      <c r="C251" s="10">
        <v>12</v>
      </c>
      <c r="D251" s="10">
        <v>1</v>
      </c>
      <c r="E251" s="12">
        <f t="shared" si="19"/>
        <v>1.7559262510974539E-3</v>
      </c>
      <c r="F251" s="12">
        <f t="shared" si="20"/>
        <v>2.4324981756263683E-4</v>
      </c>
      <c r="G251" s="13">
        <f t="shared" si="21"/>
        <v>-0.91666666666666663</v>
      </c>
      <c r="H251" s="19">
        <f t="shared" si="22"/>
        <v>-1.6095990635059993E-3</v>
      </c>
    </row>
    <row r="252" spans="2:8" ht="15" x14ac:dyDescent="0.2">
      <c r="B252" s="4" t="s">
        <v>321</v>
      </c>
      <c r="C252" s="10">
        <v>2</v>
      </c>
      <c r="D252" s="10">
        <v>1</v>
      </c>
      <c r="E252" s="12">
        <f t="shared" si="19"/>
        <v>2.9265437518290899E-4</v>
      </c>
      <c r="F252" s="12">
        <f t="shared" si="20"/>
        <v>2.4324981756263683E-4</v>
      </c>
      <c r="G252" s="13">
        <f t="shared" si="21"/>
        <v>-0.5</v>
      </c>
      <c r="H252" s="19">
        <f t="shared" si="22"/>
        <v>-1.4632718759145449E-4</v>
      </c>
    </row>
    <row r="253" spans="2:8" ht="15" x14ac:dyDescent="0.2">
      <c r="B253" s="4" t="s">
        <v>322</v>
      </c>
      <c r="C253" s="10">
        <v>34</v>
      </c>
      <c r="D253" s="10">
        <v>45</v>
      </c>
      <c r="E253" s="12">
        <f t="shared" si="19"/>
        <v>4.9751243781094526E-3</v>
      </c>
      <c r="F253" s="12">
        <f t="shared" si="20"/>
        <v>1.0946241790318657E-2</v>
      </c>
      <c r="G253" s="13">
        <f t="shared" si="21"/>
        <v>0.3235294117647059</v>
      </c>
      <c r="H253" s="19">
        <f t="shared" si="22"/>
        <v>1.6095990635059995E-3</v>
      </c>
    </row>
    <row r="254" spans="2:8" ht="15" x14ac:dyDescent="0.2">
      <c r="B254" s="4" t="s">
        <v>323</v>
      </c>
      <c r="C254" s="10">
        <v>7</v>
      </c>
      <c r="D254" s="10">
        <v>7</v>
      </c>
      <c r="E254" s="12">
        <f t="shared" si="19"/>
        <v>1.0242903131401815E-3</v>
      </c>
      <c r="F254" s="12">
        <f t="shared" si="20"/>
        <v>1.7027487229384578E-3</v>
      </c>
      <c r="G254" s="13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10">
        <v>263</v>
      </c>
      <c r="D256" s="10">
        <v>371</v>
      </c>
      <c r="E256" s="12">
        <f t="shared" si="19"/>
        <v>3.8484050336552535E-2</v>
      </c>
      <c r="F256" s="12">
        <f t="shared" si="20"/>
        <v>9.0245682315738263E-2</v>
      </c>
      <c r="G256" s="13">
        <f t="shared" si="21"/>
        <v>0.41064638783269963</v>
      </c>
      <c r="H256" s="19">
        <f t="shared" si="22"/>
        <v>1.5803336259877086E-2</v>
      </c>
    </row>
    <row r="257" spans="2:8" ht="15" x14ac:dyDescent="0.2">
      <c r="B257" s="4" t="s">
        <v>325</v>
      </c>
      <c r="C257" s="10">
        <v>3</v>
      </c>
      <c r="D257" s="10">
        <v>3</v>
      </c>
      <c r="E257" s="12">
        <f t="shared" si="19"/>
        <v>4.3898156277436348E-4</v>
      </c>
      <c r="F257" s="12">
        <f t="shared" si="20"/>
        <v>7.2974945268791051E-4</v>
      </c>
      <c r="G257" s="13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10">
        <v>4</v>
      </c>
      <c r="D258" s="10">
        <v>9</v>
      </c>
      <c r="E258" s="12">
        <f t="shared" si="19"/>
        <v>5.8530875036581797E-4</v>
      </c>
      <c r="F258" s="12">
        <f t="shared" si="20"/>
        <v>2.1892483580637314E-3</v>
      </c>
      <c r="G258" s="13">
        <f t="shared" si="21"/>
        <v>1.25</v>
      </c>
      <c r="H258" s="19">
        <f t="shared" si="22"/>
        <v>7.3163593795727241E-4</v>
      </c>
    </row>
    <row r="259" spans="2:8" ht="15" x14ac:dyDescent="0.2">
      <c r="B259" s="4" t="s">
        <v>327</v>
      </c>
      <c r="C259" s="10">
        <v>1</v>
      </c>
      <c r="D259" s="10">
        <v>26</v>
      </c>
      <c r="E259" s="12">
        <f t="shared" si="19"/>
        <v>1.4632718759145449E-4</v>
      </c>
      <c r="F259" s="12">
        <f t="shared" si="20"/>
        <v>6.3244952566285572E-3</v>
      </c>
      <c r="G259" s="13">
        <f t="shared" si="21"/>
        <v>25</v>
      </c>
      <c r="H259" s="19">
        <f t="shared" si="22"/>
        <v>3.6581796897863623E-3</v>
      </c>
    </row>
    <row r="260" spans="2:8" ht="15" x14ac:dyDescent="0.2">
      <c r="B260" s="4" t="s">
        <v>89</v>
      </c>
      <c r="C260" s="10">
        <v>2</v>
      </c>
      <c r="D260" s="10">
        <v>0</v>
      </c>
      <c r="E260" s="12">
        <f t="shared" si="19"/>
        <v>2.9265437518290899E-4</v>
      </c>
      <c r="F260" s="12" t="str">
        <f t="shared" si="20"/>
        <v/>
      </c>
      <c r="G260" s="13" t="str">
        <f t="shared" si="21"/>
        <v>0</v>
      </c>
      <c r="H260" s="19">
        <f t="shared" si="22"/>
        <v>0</v>
      </c>
    </row>
    <row r="261" spans="2:8" ht="30" x14ac:dyDescent="0.2">
      <c r="B261" s="4" t="s">
        <v>328</v>
      </c>
      <c r="C261" s="10">
        <v>1</v>
      </c>
      <c r="D261" s="10">
        <v>1</v>
      </c>
      <c r="E261" s="12">
        <f t="shared" si="19"/>
        <v>1.4632718759145449E-4</v>
      </c>
      <c r="F261" s="12">
        <f t="shared" si="20"/>
        <v>2.4324981756263683E-4</v>
      </c>
      <c r="G261" s="13">
        <f t="shared" si="21"/>
        <v>0</v>
      </c>
      <c r="H261" s="19">
        <f t="shared" si="22"/>
        <v>0</v>
      </c>
    </row>
    <row r="262" spans="2:8" ht="15" x14ac:dyDescent="0.2">
      <c r="B262" s="4" t="s">
        <v>90</v>
      </c>
      <c r="C262" s="10">
        <v>3</v>
      </c>
      <c r="D262" s="10">
        <v>6</v>
      </c>
      <c r="E262" s="12">
        <f t="shared" si="19"/>
        <v>4.3898156277436348E-4</v>
      </c>
      <c r="F262" s="12">
        <f t="shared" si="20"/>
        <v>1.459498905375821E-3</v>
      </c>
      <c r="G262" s="13">
        <f t="shared" si="21"/>
        <v>1</v>
      </c>
      <c r="H262" s="19">
        <f t="shared" si="22"/>
        <v>4.3898156277436348E-4</v>
      </c>
    </row>
    <row r="263" spans="2:8" ht="15" x14ac:dyDescent="0.2">
      <c r="B263" s="4" t="s">
        <v>329</v>
      </c>
      <c r="C263" s="10">
        <v>1</v>
      </c>
      <c r="D263" s="10">
        <v>1</v>
      </c>
      <c r="E263" s="12">
        <f t="shared" si="19"/>
        <v>1.4632718759145449E-4</v>
      </c>
      <c r="F263" s="12">
        <f t="shared" si="20"/>
        <v>2.4324981756263683E-4</v>
      </c>
      <c r="G263" s="13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10">
        <v>2</v>
      </c>
      <c r="D264" s="10">
        <v>0</v>
      </c>
      <c r="E264" s="12">
        <f t="shared" si="19"/>
        <v>2.9265437518290899E-4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10">
        <v>2</v>
      </c>
      <c r="D265" s="10">
        <v>1</v>
      </c>
      <c r="E265" s="12">
        <f t="shared" si="19"/>
        <v>2.9265437518290899E-4</v>
      </c>
      <c r="F265" s="12">
        <f t="shared" si="20"/>
        <v>2.4324981756263683E-4</v>
      </c>
      <c r="G265" s="13">
        <f t="shared" si="21"/>
        <v>-0.5</v>
      </c>
      <c r="H265" s="19">
        <f t="shared" si="22"/>
        <v>-1.4632718759145449E-4</v>
      </c>
    </row>
    <row r="266" spans="2:8" ht="15" x14ac:dyDescent="0.2">
      <c r="B266" s="4" t="s">
        <v>332</v>
      </c>
      <c r="C266" s="10">
        <v>12</v>
      </c>
      <c r="D266" s="10">
        <v>6</v>
      </c>
      <c r="E266" s="12">
        <f t="shared" si="19"/>
        <v>1.7559262510974539E-3</v>
      </c>
      <c r="F266" s="12">
        <f t="shared" si="20"/>
        <v>1.459498905375821E-3</v>
      </c>
      <c r="G266" s="13">
        <f t="shared" si="21"/>
        <v>-0.5</v>
      </c>
      <c r="H266" s="19">
        <f t="shared" si="22"/>
        <v>-8.7796312554872696E-4</v>
      </c>
    </row>
    <row r="267" spans="2:8" ht="15" x14ac:dyDescent="0.2">
      <c r="B267" s="4" t="s">
        <v>333</v>
      </c>
      <c r="C267" s="10">
        <v>4</v>
      </c>
      <c r="D267" s="10">
        <v>0</v>
      </c>
      <c r="E267" s="12">
        <f t="shared" si="19"/>
        <v>5.8530875036581797E-4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10">
        <v>26</v>
      </c>
      <c r="D268" s="10">
        <v>24</v>
      </c>
      <c r="E268" s="12">
        <f t="shared" si="19"/>
        <v>3.8045068773778167E-3</v>
      </c>
      <c r="F268" s="12">
        <f t="shared" si="20"/>
        <v>5.8379956215032841E-3</v>
      </c>
      <c r="G268" s="13">
        <f t="shared" si="21"/>
        <v>-7.6923076923076927E-2</v>
      </c>
      <c r="H268" s="19">
        <f t="shared" si="22"/>
        <v>-2.9265437518290899E-4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10">
        <v>2</v>
      </c>
      <c r="D270" s="10">
        <v>3</v>
      </c>
      <c r="E270" s="12">
        <f t="shared" si="19"/>
        <v>2.9265437518290899E-4</v>
      </c>
      <c r="F270" s="12">
        <f t="shared" si="20"/>
        <v>7.2974945268791051E-4</v>
      </c>
      <c r="G270" s="13">
        <f t="shared" si="21"/>
        <v>0.5</v>
      </c>
      <c r="H270" s="19">
        <f t="shared" si="22"/>
        <v>1.4632718759145449E-4</v>
      </c>
    </row>
    <row r="271" spans="2:8" ht="15" x14ac:dyDescent="0.2">
      <c r="B271" s="4" t="s">
        <v>93</v>
      </c>
      <c r="C271" s="10">
        <v>0</v>
      </c>
      <c r="D271" s="10">
        <v>2</v>
      </c>
      <c r="E271" s="12" t="str">
        <f t="shared" si="19"/>
        <v/>
      </c>
      <c r="F271" s="12">
        <f t="shared" si="20"/>
        <v>4.8649963512527365E-4</v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10">
        <v>3</v>
      </c>
      <c r="D272" s="10">
        <v>1</v>
      </c>
      <c r="E272" s="12">
        <f t="shared" si="19"/>
        <v>4.3898156277436348E-4</v>
      </c>
      <c r="F272" s="12">
        <f t="shared" si="20"/>
        <v>2.4324981756263683E-4</v>
      </c>
      <c r="G272" s="13">
        <f t="shared" si="21"/>
        <v>-0.66666666666666663</v>
      </c>
      <c r="H272" s="19">
        <f t="shared" si="22"/>
        <v>-2.9265437518290899E-4</v>
      </c>
    </row>
    <row r="273" spans="2:8" ht="15" x14ac:dyDescent="0.2">
      <c r="B273" s="4" t="s">
        <v>91</v>
      </c>
      <c r="C273" s="10">
        <v>12</v>
      </c>
      <c r="D273" s="10">
        <v>5</v>
      </c>
      <c r="E273" s="12">
        <f t="shared" si="19"/>
        <v>1.7559262510974539E-3</v>
      </c>
      <c r="F273" s="12">
        <f t="shared" si="20"/>
        <v>1.2162490878131842E-3</v>
      </c>
      <c r="G273" s="13">
        <f t="shared" si="21"/>
        <v>-0.58333333333333337</v>
      </c>
      <c r="H273" s="19">
        <f t="shared" si="22"/>
        <v>-1.0242903131401815E-3</v>
      </c>
    </row>
    <row r="274" spans="2:8" ht="15" x14ac:dyDescent="0.2">
      <c r="B274" s="4" t="s">
        <v>338</v>
      </c>
      <c r="C274" s="10">
        <v>2</v>
      </c>
      <c r="D274" s="10">
        <v>3</v>
      </c>
      <c r="E274" s="12">
        <f t="shared" si="19"/>
        <v>2.9265437518290899E-4</v>
      </c>
      <c r="F274" s="12">
        <f t="shared" si="20"/>
        <v>7.2974945268791051E-4</v>
      </c>
      <c r="G274" s="13">
        <f t="shared" si="21"/>
        <v>0.5</v>
      </c>
      <c r="H274" s="19">
        <f t="shared" si="22"/>
        <v>1.4632718759145449E-4</v>
      </c>
    </row>
    <row r="275" spans="2:8" ht="15" x14ac:dyDescent="0.2">
      <c r="B275" s="4" t="s">
        <v>339</v>
      </c>
      <c r="C275" s="10">
        <v>3</v>
      </c>
      <c r="D275" s="10">
        <v>0</v>
      </c>
      <c r="E275" s="12">
        <f t="shared" si="19"/>
        <v>4.3898156277436348E-4</v>
      </c>
      <c r="F275" s="12" t="str">
        <f t="shared" si="20"/>
        <v/>
      </c>
      <c r="G275" s="13" t="str">
        <f t="shared" si="21"/>
        <v>0</v>
      </c>
      <c r="H275" s="19">
        <f t="shared" si="22"/>
        <v>0</v>
      </c>
    </row>
    <row r="276" spans="2:8" ht="15" x14ac:dyDescent="0.2">
      <c r="B276" s="4" t="s">
        <v>92</v>
      </c>
      <c r="C276" s="10">
        <v>10</v>
      </c>
      <c r="D276" s="10">
        <v>3</v>
      </c>
      <c r="E276" s="12">
        <f t="shared" si="19"/>
        <v>1.4632718759145448E-3</v>
      </c>
      <c r="F276" s="12">
        <f t="shared" si="20"/>
        <v>7.2974945268791051E-4</v>
      </c>
      <c r="G276" s="13">
        <f t="shared" si="21"/>
        <v>-0.7</v>
      </c>
      <c r="H276" s="19">
        <f t="shared" si="22"/>
        <v>-1.0242903131401813E-3</v>
      </c>
    </row>
    <row r="277" spans="2:8" ht="15" x14ac:dyDescent="0.2">
      <c r="B277" s="4" t="s">
        <v>340</v>
      </c>
      <c r="C277" s="10">
        <v>0</v>
      </c>
      <c r="D277" s="10">
        <v>2</v>
      </c>
      <c r="E277" s="12" t="str">
        <f t="shared" si="19"/>
        <v/>
      </c>
      <c r="F277" s="12">
        <f t="shared" si="20"/>
        <v>4.8649963512527365E-4</v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10">
        <v>0</v>
      </c>
      <c r="D280" s="10">
        <v>2</v>
      </c>
      <c r="E280" s="12" t="str">
        <f t="shared" si="19"/>
        <v/>
      </c>
      <c r="F280" s="12">
        <f t="shared" si="20"/>
        <v>4.8649963512527365E-4</v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10">
        <v>9</v>
      </c>
      <c r="D281" s="10">
        <v>6</v>
      </c>
      <c r="E281" s="12">
        <f t="shared" ref="E281:E288" si="23">+IF(C281=0,"",C281/C$151)</f>
        <v>1.3169446883230904E-3</v>
      </c>
      <c r="F281" s="12">
        <f t="shared" ref="F281:F288" si="24">+IF(D281=0,"",D281/D$151)</f>
        <v>1.459498905375821E-3</v>
      </c>
      <c r="G281" s="13">
        <f t="shared" ref="G281:G288" si="25">+IF(OR(AND(D281=0),(C281=0)),"0",((D281-C281)/C281))</f>
        <v>-0.33333333333333331</v>
      </c>
      <c r="H281" s="19">
        <f t="shared" ref="H281:H288" si="26">+IF(OR(AND(E281=""),(G281="")),"",E281*G281)</f>
        <v>-4.3898156277436342E-4</v>
      </c>
    </row>
    <row r="282" spans="2:8" ht="15" x14ac:dyDescent="0.2">
      <c r="B282" s="4" t="s">
        <v>345</v>
      </c>
      <c r="C282" s="10">
        <v>20</v>
      </c>
      <c r="D282" s="10">
        <v>1</v>
      </c>
      <c r="E282" s="12">
        <f t="shared" si="23"/>
        <v>2.9265437518290896E-3</v>
      </c>
      <c r="F282" s="12">
        <f t="shared" si="24"/>
        <v>2.4324981756263683E-4</v>
      </c>
      <c r="G282" s="13">
        <f t="shared" si="25"/>
        <v>-0.95</v>
      </c>
      <c r="H282" s="19">
        <f t="shared" si="26"/>
        <v>-2.7802165642376352E-3</v>
      </c>
    </row>
    <row r="283" spans="2:8" ht="15" x14ac:dyDescent="0.2">
      <c r="B283" s="4" t="s">
        <v>346</v>
      </c>
      <c r="C283" s="10">
        <v>7</v>
      </c>
      <c r="D283" s="10">
        <v>3</v>
      </c>
      <c r="E283" s="12">
        <f t="shared" si="23"/>
        <v>1.0242903131401815E-3</v>
      </c>
      <c r="F283" s="12">
        <f t="shared" si="24"/>
        <v>7.2974945268791051E-4</v>
      </c>
      <c r="G283" s="13">
        <f t="shared" si="25"/>
        <v>-0.5714285714285714</v>
      </c>
      <c r="H283" s="19">
        <f t="shared" si="26"/>
        <v>-5.8530875036581797E-4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3"/>
        <v>1.4632718759145449E-4</v>
      </c>
      <c r="F285" s="12" t="str">
        <f t="shared" si="24"/>
        <v/>
      </c>
      <c r="G285" s="13" t="str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10">
        <v>8</v>
      </c>
      <c r="D286" s="10">
        <v>1</v>
      </c>
      <c r="E286" s="12">
        <f t="shared" si="23"/>
        <v>1.1706175007316359E-3</v>
      </c>
      <c r="F286" s="12">
        <f t="shared" si="24"/>
        <v>2.4324981756263683E-4</v>
      </c>
      <c r="G286" s="13">
        <f t="shared" si="25"/>
        <v>-0.875</v>
      </c>
      <c r="H286" s="19">
        <f t="shared" si="26"/>
        <v>-1.0242903131401815E-3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3"/>
        <v>1.4632718759145449E-4</v>
      </c>
      <c r="F287" s="12" t="str">
        <f t="shared" si="24"/>
        <v/>
      </c>
      <c r="G287" s="13" t="str">
        <f t="shared" si="25"/>
        <v>0</v>
      </c>
      <c r="H287" s="19">
        <f t="shared" si="26"/>
        <v>0</v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3"/>
        <v/>
      </c>
      <c r="F288" s="12">
        <f t="shared" si="24"/>
        <v>2.4324981756263683E-4</v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12267</v>
      </c>
      <c r="D294" s="41">
        <f>SUM(D295:D499)</f>
        <v>10623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-0.13401809733431158</v>
      </c>
      <c r="H294" s="42">
        <f>+IF(OR(AND(E294=""),(G294="")),"",E294*G294)</f>
        <v>-0.13401809733431158</v>
      </c>
    </row>
    <row r="295" spans="2:8" ht="15" x14ac:dyDescent="0.2">
      <c r="B295" s="3" t="s">
        <v>100</v>
      </c>
      <c r="C295" s="10">
        <v>165</v>
      </c>
      <c r="D295" s="10">
        <v>110</v>
      </c>
      <c r="E295" s="12">
        <f>+IF(C295=0,"",C295/C$294)</f>
        <v>1.3450721447786746E-2</v>
      </c>
      <c r="F295" s="12">
        <f>+IF(D295=0,"",D295/D$294)</f>
        <v>1.0354890332297844E-2</v>
      </c>
      <c r="G295" s="13">
        <f>+IF(OR(AND(D295=0),(C295=0)),"0",((D295-C295)/C295))</f>
        <v>-0.33333333333333331</v>
      </c>
      <c r="H295" s="19">
        <f>+IF(OR(AND(E295=""),(G295="")),"",E295*G295)</f>
        <v>-4.483573815928915E-3</v>
      </c>
    </row>
    <row r="296" spans="2:8" ht="15" x14ac:dyDescent="0.2">
      <c r="B296" s="3" t="s">
        <v>113</v>
      </c>
      <c r="C296" s="10">
        <v>24</v>
      </c>
      <c r="D296" s="10">
        <v>15</v>
      </c>
      <c r="E296" s="12">
        <f t="shared" ref="E296:E359" si="27">+IF(C296=0,"",C296/C$294)</f>
        <v>1.9564685742235266E-3</v>
      </c>
      <c r="F296" s="12">
        <f t="shared" ref="F296:F359" si="28">+IF(D296=0,"",D296/D$294)</f>
        <v>1.412030499858797E-3</v>
      </c>
      <c r="G296" s="13">
        <f t="shared" ref="G296:G359" si="29">+IF(OR(AND(D296=0),(C296=0)),"0",((D296-C296)/C296))</f>
        <v>-0.375</v>
      </c>
      <c r="H296" s="19">
        <f t="shared" ref="H296:H359" si="30">+IF(OR(AND(E296=""),(G296="")),"",E296*G296)</f>
        <v>-7.3367571533382249E-4</v>
      </c>
    </row>
    <row r="297" spans="2:8" ht="15" x14ac:dyDescent="0.2">
      <c r="B297" s="3" t="s">
        <v>104</v>
      </c>
      <c r="C297" s="10">
        <v>34</v>
      </c>
      <c r="D297" s="10">
        <v>50</v>
      </c>
      <c r="E297" s="12">
        <f t="shared" si="27"/>
        <v>2.771663813483329E-3</v>
      </c>
      <c r="F297" s="12">
        <f t="shared" si="28"/>
        <v>4.7067683328626568E-3</v>
      </c>
      <c r="G297" s="13">
        <f t="shared" si="29"/>
        <v>0.47058823529411764</v>
      </c>
      <c r="H297" s="19">
        <f t="shared" si="30"/>
        <v>1.3043123828156843E-3</v>
      </c>
    </row>
    <row r="298" spans="2:8" ht="15" x14ac:dyDescent="0.2">
      <c r="B298" s="3" t="s">
        <v>95</v>
      </c>
      <c r="C298" s="10">
        <v>319</v>
      </c>
      <c r="D298" s="10">
        <v>23</v>
      </c>
      <c r="E298" s="12">
        <f t="shared" si="27"/>
        <v>2.6004728132387706E-2</v>
      </c>
      <c r="F298" s="12">
        <f t="shared" si="28"/>
        <v>2.1651134331168221E-3</v>
      </c>
      <c r="G298" s="13">
        <f t="shared" si="29"/>
        <v>-0.92789968652037613</v>
      </c>
      <c r="H298" s="19">
        <f t="shared" si="30"/>
        <v>-2.4129779082090158E-2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10">
        <v>2</v>
      </c>
      <c r="D300" s="10">
        <v>1</v>
      </c>
      <c r="E300" s="12">
        <f t="shared" si="27"/>
        <v>1.6303904785196053E-4</v>
      </c>
      <c r="F300" s="12">
        <f t="shared" si="28"/>
        <v>9.4135366657253135E-5</v>
      </c>
      <c r="G300" s="13">
        <f t="shared" si="29"/>
        <v>-0.5</v>
      </c>
      <c r="H300" s="19">
        <f t="shared" si="30"/>
        <v>-8.1519523925980267E-5</v>
      </c>
    </row>
    <row r="301" spans="2:8" ht="15" x14ac:dyDescent="0.2">
      <c r="B301" s="3" t="s">
        <v>105</v>
      </c>
      <c r="C301" s="10">
        <v>386</v>
      </c>
      <c r="D301" s="10">
        <v>162</v>
      </c>
      <c r="E301" s="12">
        <f t="shared" si="27"/>
        <v>3.1466536235428388E-2</v>
      </c>
      <c r="F301" s="12">
        <f t="shared" si="28"/>
        <v>1.5249929398475007E-2</v>
      </c>
      <c r="G301" s="13">
        <f t="shared" si="29"/>
        <v>-0.5803108808290155</v>
      </c>
      <c r="H301" s="19">
        <f t="shared" si="30"/>
        <v>-1.8260373359419581E-2</v>
      </c>
    </row>
    <row r="302" spans="2:8" ht="15" x14ac:dyDescent="0.2">
      <c r="B302" s="3" t="s">
        <v>109</v>
      </c>
      <c r="C302" s="10">
        <v>25</v>
      </c>
      <c r="D302" s="10">
        <v>17</v>
      </c>
      <c r="E302" s="12">
        <f t="shared" si="27"/>
        <v>2.0379880981495069E-3</v>
      </c>
      <c r="F302" s="12">
        <f t="shared" si="28"/>
        <v>1.6003012331733033E-3</v>
      </c>
      <c r="G302" s="13">
        <f t="shared" si="29"/>
        <v>-0.32</v>
      </c>
      <c r="H302" s="19">
        <f t="shared" si="30"/>
        <v>-6.5215619140784225E-4</v>
      </c>
    </row>
    <row r="303" spans="2:8" ht="15" x14ac:dyDescent="0.2">
      <c r="B303" s="3" t="s">
        <v>108</v>
      </c>
      <c r="C303" s="10">
        <v>94</v>
      </c>
      <c r="D303" s="10">
        <v>14</v>
      </c>
      <c r="E303" s="12">
        <f t="shared" si="27"/>
        <v>7.6628352490421452E-3</v>
      </c>
      <c r="F303" s="12">
        <f t="shared" si="28"/>
        <v>1.3178951332015439E-3</v>
      </c>
      <c r="G303" s="13">
        <f t="shared" si="29"/>
        <v>-0.85106382978723405</v>
      </c>
      <c r="H303" s="19">
        <f t="shared" si="30"/>
        <v>-6.5215619140784218E-3</v>
      </c>
    </row>
    <row r="304" spans="2:8" ht="15" x14ac:dyDescent="0.2">
      <c r="B304" s="3" t="s">
        <v>107</v>
      </c>
      <c r="C304" s="10">
        <v>59</v>
      </c>
      <c r="D304" s="10">
        <v>18</v>
      </c>
      <c r="E304" s="12">
        <f t="shared" si="27"/>
        <v>4.8096519116328359E-3</v>
      </c>
      <c r="F304" s="12">
        <f t="shared" si="28"/>
        <v>1.6944365998305564E-3</v>
      </c>
      <c r="G304" s="13">
        <f t="shared" si="29"/>
        <v>-0.69491525423728817</v>
      </c>
      <c r="H304" s="19">
        <f t="shared" si="30"/>
        <v>-3.3423004809651912E-3</v>
      </c>
    </row>
    <row r="305" spans="2:8" ht="15" x14ac:dyDescent="0.2">
      <c r="B305" s="3" t="s">
        <v>351</v>
      </c>
      <c r="C305" s="10">
        <v>23</v>
      </c>
      <c r="D305" s="10">
        <v>6</v>
      </c>
      <c r="E305" s="12">
        <f t="shared" si="27"/>
        <v>1.8749490502975462E-3</v>
      </c>
      <c r="F305" s="12">
        <f t="shared" si="28"/>
        <v>5.6481219994351881E-4</v>
      </c>
      <c r="G305" s="13">
        <f t="shared" si="29"/>
        <v>-0.73913043478260865</v>
      </c>
      <c r="H305" s="19">
        <f t="shared" si="30"/>
        <v>-1.3858319067416645E-3</v>
      </c>
    </row>
    <row r="306" spans="2:8" ht="15" x14ac:dyDescent="0.2">
      <c r="B306" s="3" t="s">
        <v>524</v>
      </c>
      <c r="C306" s="10">
        <v>1</v>
      </c>
      <c r="D306" s="10">
        <v>0</v>
      </c>
      <c r="E306" s="12">
        <f t="shared" si="27"/>
        <v>8.1519523925980267E-5</v>
      </c>
      <c r="F306" s="12" t="str">
        <f t="shared" si="28"/>
        <v/>
      </c>
      <c r="G306" s="13" t="str">
        <f t="shared" si="29"/>
        <v>0</v>
      </c>
      <c r="H306" s="19">
        <f t="shared" si="30"/>
        <v>0</v>
      </c>
    </row>
    <row r="307" spans="2:8" ht="15" x14ac:dyDescent="0.2">
      <c r="B307" s="3" t="s">
        <v>110</v>
      </c>
      <c r="C307" s="10">
        <v>1327</v>
      </c>
      <c r="D307" s="10">
        <v>487</v>
      </c>
      <c r="E307" s="12">
        <f t="shared" si="27"/>
        <v>0.10817640824977583</v>
      </c>
      <c r="F307" s="12">
        <f t="shared" si="28"/>
        <v>4.5843923562082271E-2</v>
      </c>
      <c r="G307" s="13">
        <f t="shared" si="29"/>
        <v>-0.63300678221552376</v>
      </c>
      <c r="H307" s="19">
        <f t="shared" si="30"/>
        <v>-6.8476400097823437E-2</v>
      </c>
    </row>
    <row r="308" spans="2:8" ht="15" x14ac:dyDescent="0.2">
      <c r="B308" s="3" t="s">
        <v>99</v>
      </c>
      <c r="C308" s="10">
        <v>347</v>
      </c>
      <c r="D308" s="10">
        <v>99</v>
      </c>
      <c r="E308" s="12">
        <f t="shared" si="27"/>
        <v>2.8287274802315153E-2</v>
      </c>
      <c r="F308" s="12">
        <f t="shared" si="28"/>
        <v>9.31940129906806E-3</v>
      </c>
      <c r="G308" s="13">
        <f t="shared" si="29"/>
        <v>-0.71469740634005763</v>
      </c>
      <c r="H308" s="19">
        <f t="shared" si="30"/>
        <v>-2.0216841933643107E-2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10">
        <v>130</v>
      </c>
      <c r="D310" s="10">
        <v>71</v>
      </c>
      <c r="E310" s="12">
        <f t="shared" si="27"/>
        <v>1.0597538110377435E-2</v>
      </c>
      <c r="F310" s="12">
        <f t="shared" si="28"/>
        <v>6.6836110326649722E-3</v>
      </c>
      <c r="G310" s="13">
        <f t="shared" si="29"/>
        <v>-0.45384615384615384</v>
      </c>
      <c r="H310" s="19">
        <f t="shared" si="30"/>
        <v>-4.8096519116328359E-3</v>
      </c>
    </row>
    <row r="311" spans="2:8" ht="15" x14ac:dyDescent="0.2">
      <c r="B311" s="3" t="s">
        <v>102</v>
      </c>
      <c r="C311" s="10">
        <v>427</v>
      </c>
      <c r="D311" s="10">
        <v>87</v>
      </c>
      <c r="E311" s="12">
        <f t="shared" si="27"/>
        <v>3.4808836716393579E-2</v>
      </c>
      <c r="F311" s="12">
        <f t="shared" si="28"/>
        <v>8.1897768991810223E-3</v>
      </c>
      <c r="G311" s="13">
        <f t="shared" si="29"/>
        <v>-0.79625292740046838</v>
      </c>
      <c r="H311" s="19">
        <f t="shared" si="30"/>
        <v>-2.7716638134833296E-2</v>
      </c>
    </row>
    <row r="312" spans="2:8" ht="15" x14ac:dyDescent="0.2">
      <c r="B312" s="3" t="s">
        <v>97</v>
      </c>
      <c r="C312" s="10">
        <v>1</v>
      </c>
      <c r="D312" s="10">
        <v>5</v>
      </c>
      <c r="E312" s="12">
        <f t="shared" si="27"/>
        <v>8.1519523925980267E-5</v>
      </c>
      <c r="F312" s="12">
        <f t="shared" si="28"/>
        <v>4.7067683328626562E-4</v>
      </c>
      <c r="G312" s="13">
        <f t="shared" si="29"/>
        <v>4</v>
      </c>
      <c r="H312" s="19">
        <f t="shared" si="30"/>
        <v>3.2607809570392107E-4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7"/>
        <v/>
      </c>
      <c r="F313" s="12">
        <f t="shared" si="28"/>
        <v>9.4135366657253135E-5</v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10">
        <v>622</v>
      </c>
      <c r="D314" s="10">
        <v>208</v>
      </c>
      <c r="E314" s="12">
        <f t="shared" si="27"/>
        <v>5.0705143881959729E-2</v>
      </c>
      <c r="F314" s="12">
        <f t="shared" si="28"/>
        <v>1.9580156264708652E-2</v>
      </c>
      <c r="G314" s="13">
        <f t="shared" si="29"/>
        <v>-0.66559485530546625</v>
      </c>
      <c r="H314" s="19">
        <f t="shared" si="30"/>
        <v>-3.3749082905355832E-2</v>
      </c>
    </row>
    <row r="315" spans="2:8" ht="15" x14ac:dyDescent="0.2">
      <c r="B315" s="3" t="s">
        <v>354</v>
      </c>
      <c r="C315" s="10">
        <v>439</v>
      </c>
      <c r="D315" s="10">
        <v>36</v>
      </c>
      <c r="E315" s="12">
        <f t="shared" si="27"/>
        <v>3.5787071003505339E-2</v>
      </c>
      <c r="F315" s="12">
        <f t="shared" si="28"/>
        <v>3.3888731996611129E-3</v>
      </c>
      <c r="G315" s="13">
        <f t="shared" si="29"/>
        <v>-0.91799544419134393</v>
      </c>
      <c r="H315" s="19">
        <f t="shared" si="30"/>
        <v>-3.2852368142170046E-2</v>
      </c>
    </row>
    <row r="316" spans="2:8" ht="15" x14ac:dyDescent="0.2">
      <c r="B316" s="3" t="s">
        <v>101</v>
      </c>
      <c r="C316" s="10">
        <v>0</v>
      </c>
      <c r="D316" s="10">
        <v>3</v>
      </c>
      <c r="E316" s="12" t="str">
        <f t="shared" si="27"/>
        <v/>
      </c>
      <c r="F316" s="12">
        <f t="shared" si="28"/>
        <v>2.8240609997175941E-4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10">
        <v>33</v>
      </c>
      <c r="D317" s="10">
        <v>21</v>
      </c>
      <c r="E317" s="12">
        <f t="shared" si="27"/>
        <v>2.6901442895573488E-3</v>
      </c>
      <c r="F317" s="12">
        <f t="shared" si="28"/>
        <v>1.9768426998023158E-3</v>
      </c>
      <c r="G317" s="13">
        <f t="shared" si="29"/>
        <v>-0.36363636363636365</v>
      </c>
      <c r="H317" s="19">
        <f t="shared" si="30"/>
        <v>-9.7823428711176332E-4</v>
      </c>
    </row>
    <row r="318" spans="2:8" ht="15" x14ac:dyDescent="0.2">
      <c r="B318" s="3" t="s">
        <v>355</v>
      </c>
      <c r="C318" s="10">
        <v>282</v>
      </c>
      <c r="D318" s="10">
        <v>706</v>
      </c>
      <c r="E318" s="12">
        <f t="shared" si="27"/>
        <v>2.2988505747126436E-2</v>
      </c>
      <c r="F318" s="12">
        <f t="shared" si="28"/>
        <v>6.6459568860020704E-2</v>
      </c>
      <c r="G318" s="13">
        <f t="shared" si="29"/>
        <v>1.5035460992907801</v>
      </c>
      <c r="H318" s="19">
        <f t="shared" si="30"/>
        <v>3.4564278144615636E-2</v>
      </c>
    </row>
    <row r="319" spans="2:8" ht="15" x14ac:dyDescent="0.2">
      <c r="B319" s="3" t="s">
        <v>115</v>
      </c>
      <c r="C319" s="10">
        <v>15</v>
      </c>
      <c r="D319" s="10">
        <v>5</v>
      </c>
      <c r="E319" s="12">
        <f t="shared" si="27"/>
        <v>1.222792858889704E-3</v>
      </c>
      <c r="F319" s="12">
        <f t="shared" si="28"/>
        <v>4.7067683328626562E-4</v>
      </c>
      <c r="G319" s="13">
        <f t="shared" si="29"/>
        <v>-0.66666666666666663</v>
      </c>
      <c r="H319" s="19">
        <f t="shared" si="30"/>
        <v>-8.1519523925980262E-4</v>
      </c>
    </row>
    <row r="320" spans="2:8" ht="15" x14ac:dyDescent="0.2">
      <c r="B320" s="3" t="s">
        <v>114</v>
      </c>
      <c r="C320" s="10">
        <v>4</v>
      </c>
      <c r="D320" s="10">
        <v>2</v>
      </c>
      <c r="E320" s="12">
        <f t="shared" si="27"/>
        <v>3.2607809570392107E-4</v>
      </c>
      <c r="F320" s="12">
        <f t="shared" si="28"/>
        <v>1.8827073331450627E-4</v>
      </c>
      <c r="G320" s="13">
        <f t="shared" si="29"/>
        <v>-0.5</v>
      </c>
      <c r="H320" s="19">
        <f t="shared" si="30"/>
        <v>-1.6303904785196053E-4</v>
      </c>
    </row>
    <row r="321" spans="2:8" ht="15" x14ac:dyDescent="0.2">
      <c r="B321" s="3" t="s">
        <v>98</v>
      </c>
      <c r="C321" s="10">
        <v>33</v>
      </c>
      <c r="D321" s="10">
        <v>2</v>
      </c>
      <c r="E321" s="12">
        <f t="shared" si="27"/>
        <v>2.6901442895573488E-3</v>
      </c>
      <c r="F321" s="12">
        <f t="shared" si="28"/>
        <v>1.8827073331450627E-4</v>
      </c>
      <c r="G321" s="13">
        <f t="shared" si="29"/>
        <v>-0.93939393939393945</v>
      </c>
      <c r="H321" s="19">
        <f t="shared" si="30"/>
        <v>-2.5271052417053883E-3</v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7"/>
        <v>8.1519523925980267E-5</v>
      </c>
      <c r="F322" s="12" t="str">
        <f t="shared" si="28"/>
        <v/>
      </c>
      <c r="G322" s="13" t="str">
        <f t="shared" si="29"/>
        <v>0</v>
      </c>
      <c r="H322" s="19">
        <f t="shared" si="30"/>
        <v>0</v>
      </c>
    </row>
    <row r="323" spans="2:8" ht="15" x14ac:dyDescent="0.2">
      <c r="B323" s="3" t="s">
        <v>472</v>
      </c>
      <c r="C323" s="10">
        <v>12</v>
      </c>
      <c r="D323" s="10">
        <v>7</v>
      </c>
      <c r="E323" s="12">
        <f t="shared" si="27"/>
        <v>9.7823428711176332E-4</v>
      </c>
      <c r="F323" s="12">
        <f t="shared" si="28"/>
        <v>6.5894756660077195E-4</v>
      </c>
      <c r="G323" s="13">
        <f t="shared" si="29"/>
        <v>-0.41666666666666669</v>
      </c>
      <c r="H323" s="19">
        <f t="shared" si="30"/>
        <v>-4.0759761962990142E-4</v>
      </c>
    </row>
    <row r="324" spans="2:8" ht="15" x14ac:dyDescent="0.2">
      <c r="B324" s="3" t="s">
        <v>473</v>
      </c>
      <c r="C324" s="10">
        <v>6</v>
      </c>
      <c r="D324" s="10">
        <v>7</v>
      </c>
      <c r="E324" s="12">
        <f t="shared" si="27"/>
        <v>4.8911714355588166E-4</v>
      </c>
      <c r="F324" s="12">
        <f t="shared" si="28"/>
        <v>6.5894756660077195E-4</v>
      </c>
      <c r="G324" s="13">
        <f t="shared" si="29"/>
        <v>0.16666666666666666</v>
      </c>
      <c r="H324" s="19">
        <f t="shared" si="30"/>
        <v>8.1519523925980267E-5</v>
      </c>
    </row>
    <row r="325" spans="2:8" ht="15" x14ac:dyDescent="0.2">
      <c r="B325" s="3" t="s">
        <v>474</v>
      </c>
      <c r="C325" s="10">
        <v>3</v>
      </c>
      <c r="D325" s="10">
        <v>1</v>
      </c>
      <c r="E325" s="12">
        <f t="shared" si="27"/>
        <v>2.4455857177794083E-4</v>
      </c>
      <c r="F325" s="12">
        <f t="shared" si="28"/>
        <v>9.4135366657253135E-5</v>
      </c>
      <c r="G325" s="13">
        <f t="shared" si="29"/>
        <v>-0.66666666666666663</v>
      </c>
      <c r="H325" s="19">
        <f t="shared" si="30"/>
        <v>-1.6303904785196053E-4</v>
      </c>
    </row>
    <row r="326" spans="2:8" ht="15" x14ac:dyDescent="0.2">
      <c r="B326" s="3" t="s">
        <v>357</v>
      </c>
      <c r="C326" s="10">
        <v>139</v>
      </c>
      <c r="D326" s="10">
        <v>124</v>
      </c>
      <c r="E326" s="12">
        <f t="shared" si="27"/>
        <v>1.1331213825711258E-2</v>
      </c>
      <c r="F326" s="12">
        <f t="shared" si="28"/>
        <v>1.1672785465499389E-2</v>
      </c>
      <c r="G326" s="13">
        <f t="shared" si="29"/>
        <v>-0.1079136690647482</v>
      </c>
      <c r="H326" s="19">
        <f t="shared" si="30"/>
        <v>-1.222792858889704E-3</v>
      </c>
    </row>
    <row r="327" spans="2:8" ht="15" x14ac:dyDescent="0.2">
      <c r="B327" s="3" t="s">
        <v>358</v>
      </c>
      <c r="C327" s="10">
        <v>73</v>
      </c>
      <c r="D327" s="10">
        <v>32</v>
      </c>
      <c r="E327" s="12">
        <f t="shared" si="27"/>
        <v>5.9509252465965602E-3</v>
      </c>
      <c r="F327" s="12">
        <f t="shared" si="28"/>
        <v>3.0123317330321003E-3</v>
      </c>
      <c r="G327" s="13">
        <f t="shared" si="29"/>
        <v>-0.56164383561643838</v>
      </c>
      <c r="H327" s="19">
        <f t="shared" si="30"/>
        <v>-3.3423004809651916E-3</v>
      </c>
    </row>
    <row r="328" spans="2:8" ht="15" x14ac:dyDescent="0.2">
      <c r="B328" s="3" t="s">
        <v>116</v>
      </c>
      <c r="C328" s="10">
        <v>16</v>
      </c>
      <c r="D328" s="10">
        <v>28</v>
      </c>
      <c r="E328" s="12">
        <f t="shared" si="27"/>
        <v>1.3043123828156843E-3</v>
      </c>
      <c r="F328" s="12">
        <f t="shared" si="28"/>
        <v>2.6357902664030878E-3</v>
      </c>
      <c r="G328" s="13">
        <f t="shared" si="29"/>
        <v>0.75</v>
      </c>
      <c r="H328" s="19">
        <f t="shared" si="30"/>
        <v>9.7823428711176332E-4</v>
      </c>
    </row>
    <row r="329" spans="2:8" ht="15" x14ac:dyDescent="0.2">
      <c r="B329" s="3" t="s">
        <v>359</v>
      </c>
      <c r="C329" s="10">
        <v>3</v>
      </c>
      <c r="D329" s="10">
        <v>3</v>
      </c>
      <c r="E329" s="12">
        <f t="shared" si="27"/>
        <v>2.4455857177794083E-4</v>
      </c>
      <c r="F329" s="12">
        <f t="shared" si="28"/>
        <v>2.8240609997175941E-4</v>
      </c>
      <c r="G329" s="13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10">
        <v>148</v>
      </c>
      <c r="D330" s="10">
        <v>34</v>
      </c>
      <c r="E330" s="12">
        <f t="shared" si="27"/>
        <v>1.2064889541045081E-2</v>
      </c>
      <c r="F330" s="12">
        <f t="shared" si="28"/>
        <v>3.2006024663466066E-3</v>
      </c>
      <c r="G330" s="13">
        <f t="shared" si="29"/>
        <v>-0.77027027027027029</v>
      </c>
      <c r="H330" s="19">
        <f t="shared" si="30"/>
        <v>-9.2932257275617509E-3</v>
      </c>
    </row>
    <row r="331" spans="2:8" ht="15" x14ac:dyDescent="0.2">
      <c r="B331" s="3" t="s">
        <v>117</v>
      </c>
      <c r="C331" s="10">
        <v>0</v>
      </c>
      <c r="D331" s="10">
        <v>3</v>
      </c>
      <c r="E331" s="12" t="str">
        <f t="shared" si="27"/>
        <v/>
      </c>
      <c r="F331" s="12">
        <f t="shared" si="28"/>
        <v>2.8240609997175941E-4</v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10">
        <v>964</v>
      </c>
      <c r="D332" s="10">
        <v>2714</v>
      </c>
      <c r="E332" s="12">
        <f t="shared" si="27"/>
        <v>7.8584821064644983E-2</v>
      </c>
      <c r="F332" s="12">
        <f t="shared" si="28"/>
        <v>0.25548338510778501</v>
      </c>
      <c r="G332" s="13">
        <f t="shared" si="29"/>
        <v>1.8153526970954357</v>
      </c>
      <c r="H332" s="19">
        <f t="shared" si="30"/>
        <v>0.14265916687046548</v>
      </c>
    </row>
    <row r="333" spans="2:8" ht="15" x14ac:dyDescent="0.2">
      <c r="B333" s="3" t="s">
        <v>130</v>
      </c>
      <c r="C333" s="10">
        <v>394</v>
      </c>
      <c r="D333" s="10">
        <v>1690</v>
      </c>
      <c r="E333" s="12">
        <f t="shared" si="27"/>
        <v>3.211869242683623E-2</v>
      </c>
      <c r="F333" s="12">
        <f t="shared" si="28"/>
        <v>0.1590887696507578</v>
      </c>
      <c r="G333" s="13">
        <f t="shared" si="29"/>
        <v>3.2893401015228427</v>
      </c>
      <c r="H333" s="19">
        <f t="shared" si="30"/>
        <v>0.10564930300807045</v>
      </c>
    </row>
    <row r="334" spans="2:8" ht="15" x14ac:dyDescent="0.2">
      <c r="B334" s="3" t="s">
        <v>119</v>
      </c>
      <c r="C334" s="10">
        <v>338</v>
      </c>
      <c r="D334" s="10">
        <v>762</v>
      </c>
      <c r="E334" s="12">
        <f t="shared" si="27"/>
        <v>2.7553599086981333E-2</v>
      </c>
      <c r="F334" s="12">
        <f t="shared" si="28"/>
        <v>7.173114939282689E-2</v>
      </c>
      <c r="G334" s="13">
        <f t="shared" si="29"/>
        <v>1.2544378698224852</v>
      </c>
      <c r="H334" s="19">
        <f t="shared" si="30"/>
        <v>3.4564278144615636E-2</v>
      </c>
    </row>
    <row r="335" spans="2:8" ht="15" x14ac:dyDescent="0.2">
      <c r="B335" s="3" t="s">
        <v>128</v>
      </c>
      <c r="C335" s="10">
        <v>79</v>
      </c>
      <c r="D335" s="10">
        <v>339</v>
      </c>
      <c r="E335" s="12">
        <f t="shared" si="27"/>
        <v>6.4400423901524416E-3</v>
      </c>
      <c r="F335" s="12">
        <f t="shared" si="28"/>
        <v>3.1911889296808812E-2</v>
      </c>
      <c r="G335" s="13">
        <f t="shared" si="29"/>
        <v>3.2911392405063293</v>
      </c>
      <c r="H335" s="19">
        <f t="shared" si="30"/>
        <v>2.1195076220754873E-2</v>
      </c>
    </row>
    <row r="336" spans="2:8" ht="15" x14ac:dyDescent="0.2">
      <c r="B336" s="3" t="s">
        <v>132</v>
      </c>
      <c r="C336" s="10">
        <v>1</v>
      </c>
      <c r="D336" s="10">
        <v>1</v>
      </c>
      <c r="E336" s="12">
        <f t="shared" si="27"/>
        <v>8.1519523925980267E-5</v>
      </c>
      <c r="F336" s="12">
        <f t="shared" si="28"/>
        <v>9.4135366657253135E-5</v>
      </c>
      <c r="G336" s="13">
        <f t="shared" si="29"/>
        <v>0</v>
      </c>
      <c r="H336" s="19">
        <f t="shared" si="30"/>
        <v>0</v>
      </c>
    </row>
    <row r="337" spans="2:8" ht="15" x14ac:dyDescent="0.2">
      <c r="B337" s="3" t="s">
        <v>133</v>
      </c>
      <c r="C337" s="10">
        <v>22</v>
      </c>
      <c r="D337" s="10">
        <v>4</v>
      </c>
      <c r="E337" s="12">
        <f t="shared" si="27"/>
        <v>1.7934295263715659E-3</v>
      </c>
      <c r="F337" s="12">
        <f t="shared" si="28"/>
        <v>3.7654146662901254E-4</v>
      </c>
      <c r="G337" s="13">
        <f t="shared" si="29"/>
        <v>-0.81818181818181823</v>
      </c>
      <c r="H337" s="19">
        <f t="shared" si="30"/>
        <v>-1.467351430667645E-3</v>
      </c>
    </row>
    <row r="338" spans="2:8" ht="15" x14ac:dyDescent="0.2">
      <c r="B338" s="3" t="s">
        <v>362</v>
      </c>
      <c r="C338" s="10">
        <v>8</v>
      </c>
      <c r="D338" s="10">
        <v>13</v>
      </c>
      <c r="E338" s="12">
        <f t="shared" si="27"/>
        <v>6.5215619140784214E-4</v>
      </c>
      <c r="F338" s="12">
        <f t="shared" si="28"/>
        <v>1.2237597665442908E-3</v>
      </c>
      <c r="G338" s="13">
        <f t="shared" si="29"/>
        <v>0.625</v>
      </c>
      <c r="H338" s="19">
        <f t="shared" si="30"/>
        <v>4.0759761962990131E-4</v>
      </c>
    </row>
    <row r="339" spans="2:8" ht="15" x14ac:dyDescent="0.2">
      <c r="B339" s="3" t="s">
        <v>363</v>
      </c>
      <c r="C339" s="10">
        <v>11</v>
      </c>
      <c r="D339" s="10">
        <v>9</v>
      </c>
      <c r="E339" s="12">
        <f t="shared" si="27"/>
        <v>8.9671476318578297E-4</v>
      </c>
      <c r="F339" s="12">
        <f t="shared" si="28"/>
        <v>8.4721829991527822E-4</v>
      </c>
      <c r="G339" s="13">
        <f t="shared" si="29"/>
        <v>-0.18181818181818182</v>
      </c>
      <c r="H339" s="19">
        <f t="shared" si="30"/>
        <v>-1.6303904785196053E-4</v>
      </c>
    </row>
    <row r="340" spans="2:8" ht="15" x14ac:dyDescent="0.2">
      <c r="B340" s="3" t="s">
        <v>364</v>
      </c>
      <c r="C340" s="10">
        <v>9</v>
      </c>
      <c r="D340" s="10">
        <v>5</v>
      </c>
      <c r="E340" s="12">
        <f t="shared" si="27"/>
        <v>7.3367571533382249E-4</v>
      </c>
      <c r="F340" s="12">
        <f t="shared" si="28"/>
        <v>4.7067683328626562E-4</v>
      </c>
      <c r="G340" s="13">
        <f t="shared" si="29"/>
        <v>-0.44444444444444442</v>
      </c>
      <c r="H340" s="19">
        <f t="shared" si="30"/>
        <v>-3.2607809570392107E-4</v>
      </c>
    </row>
    <row r="341" spans="2:8" ht="15" x14ac:dyDescent="0.2">
      <c r="B341" s="3" t="s">
        <v>118</v>
      </c>
      <c r="C341" s="10">
        <v>142</v>
      </c>
      <c r="D341" s="10">
        <v>41</v>
      </c>
      <c r="E341" s="12">
        <f t="shared" si="27"/>
        <v>1.1575772397489199E-2</v>
      </c>
      <c r="F341" s="12">
        <f t="shared" si="28"/>
        <v>3.8595500329473781E-3</v>
      </c>
      <c r="G341" s="13">
        <f t="shared" si="29"/>
        <v>-0.71126760563380287</v>
      </c>
      <c r="H341" s="19">
        <f t="shared" si="30"/>
        <v>-8.2334719165240086E-3</v>
      </c>
    </row>
    <row r="342" spans="2:8" ht="15" x14ac:dyDescent="0.2">
      <c r="B342" s="3" t="s">
        <v>365</v>
      </c>
      <c r="C342" s="10">
        <v>2</v>
      </c>
      <c r="D342" s="10">
        <v>0</v>
      </c>
      <c r="E342" s="12">
        <f t="shared" si="27"/>
        <v>1.6303904785196053E-4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10">
        <v>25</v>
      </c>
      <c r="D343" s="10">
        <v>4</v>
      </c>
      <c r="E343" s="12">
        <f t="shared" si="27"/>
        <v>2.0379880981495069E-3</v>
      </c>
      <c r="F343" s="12">
        <f t="shared" si="28"/>
        <v>3.7654146662901254E-4</v>
      </c>
      <c r="G343" s="13">
        <f t="shared" si="29"/>
        <v>-0.84</v>
      </c>
      <c r="H343" s="19">
        <f t="shared" si="30"/>
        <v>-1.7119100024455857E-3</v>
      </c>
    </row>
    <row r="344" spans="2:8" ht="15" x14ac:dyDescent="0.2">
      <c r="B344" s="3" t="s">
        <v>131</v>
      </c>
      <c r="C344" s="10">
        <v>25</v>
      </c>
      <c r="D344" s="10">
        <v>17</v>
      </c>
      <c r="E344" s="12">
        <f t="shared" si="27"/>
        <v>2.0379880981495069E-3</v>
      </c>
      <c r="F344" s="12">
        <f t="shared" si="28"/>
        <v>1.6003012331733033E-3</v>
      </c>
      <c r="G344" s="13">
        <f t="shared" si="29"/>
        <v>-0.32</v>
      </c>
      <c r="H344" s="19">
        <f t="shared" si="30"/>
        <v>-6.5215619140784225E-4</v>
      </c>
    </row>
    <row r="345" spans="2:8" ht="15" x14ac:dyDescent="0.2">
      <c r="B345" s="3" t="s">
        <v>366</v>
      </c>
      <c r="C345" s="10">
        <v>149</v>
      </c>
      <c r="D345" s="10">
        <v>74</v>
      </c>
      <c r="E345" s="12">
        <f t="shared" si="27"/>
        <v>1.214640906497106E-2</v>
      </c>
      <c r="F345" s="12">
        <f t="shared" si="28"/>
        <v>6.966017132636732E-3</v>
      </c>
      <c r="G345" s="13">
        <f t="shared" si="29"/>
        <v>-0.50335570469798663</v>
      </c>
      <c r="H345" s="19">
        <f t="shared" si="30"/>
        <v>-6.1139642944485206E-3</v>
      </c>
    </row>
    <row r="346" spans="2:8" ht="15" x14ac:dyDescent="0.2">
      <c r="B346" s="3" t="s">
        <v>122</v>
      </c>
      <c r="C346" s="10">
        <v>5</v>
      </c>
      <c r="D346" s="10">
        <v>6</v>
      </c>
      <c r="E346" s="12">
        <f t="shared" si="27"/>
        <v>4.0759761962990136E-4</v>
      </c>
      <c r="F346" s="12">
        <f t="shared" si="28"/>
        <v>5.6481219994351881E-4</v>
      </c>
      <c r="G346" s="13">
        <f t="shared" si="29"/>
        <v>0.2</v>
      </c>
      <c r="H346" s="19">
        <f t="shared" si="30"/>
        <v>8.1519523925980281E-5</v>
      </c>
    </row>
    <row r="347" spans="2:8" ht="15" x14ac:dyDescent="0.2">
      <c r="B347" s="3" t="s">
        <v>121</v>
      </c>
      <c r="C347" s="10">
        <v>28</v>
      </c>
      <c r="D347" s="10">
        <v>19</v>
      </c>
      <c r="E347" s="12">
        <f t="shared" si="27"/>
        <v>2.2825466699274476E-3</v>
      </c>
      <c r="F347" s="12">
        <f t="shared" si="28"/>
        <v>1.7885719664878096E-3</v>
      </c>
      <c r="G347" s="13">
        <f t="shared" si="29"/>
        <v>-0.32142857142857145</v>
      </c>
      <c r="H347" s="19">
        <f t="shared" si="30"/>
        <v>-7.3367571533382249E-4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7"/>
        <v>8.1519523925980267E-5</v>
      </c>
      <c r="F348" s="12" t="str">
        <f t="shared" si="28"/>
        <v/>
      </c>
      <c r="G348" s="13" t="str">
        <f t="shared" si="29"/>
        <v>0</v>
      </c>
      <c r="H348" s="19">
        <f t="shared" si="30"/>
        <v>0</v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7"/>
        <v/>
      </c>
      <c r="F349" s="12">
        <f t="shared" si="28"/>
        <v>9.4135366657253135E-5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10">
        <v>17</v>
      </c>
      <c r="D350" s="10">
        <v>58</v>
      </c>
      <c r="E350" s="12">
        <f t="shared" si="27"/>
        <v>1.3858319067416645E-3</v>
      </c>
      <c r="F350" s="12">
        <f t="shared" si="28"/>
        <v>5.4598512661206819E-3</v>
      </c>
      <c r="G350" s="13">
        <f t="shared" si="29"/>
        <v>2.4117647058823528</v>
      </c>
      <c r="H350" s="19">
        <f t="shared" si="30"/>
        <v>3.3423004809651907E-3</v>
      </c>
    </row>
    <row r="351" spans="2:8" ht="15" x14ac:dyDescent="0.2">
      <c r="B351" s="3" t="s">
        <v>120</v>
      </c>
      <c r="C351" s="10">
        <v>1</v>
      </c>
      <c r="D351" s="10">
        <v>10</v>
      </c>
      <c r="E351" s="12">
        <f t="shared" si="27"/>
        <v>8.1519523925980267E-5</v>
      </c>
      <c r="F351" s="12">
        <f t="shared" si="28"/>
        <v>9.4135366657253125E-4</v>
      </c>
      <c r="G351" s="13">
        <f t="shared" si="29"/>
        <v>9</v>
      </c>
      <c r="H351" s="19">
        <f t="shared" si="30"/>
        <v>7.3367571533382238E-4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7"/>
        <v/>
      </c>
      <c r="F352" s="12">
        <f t="shared" si="28"/>
        <v>9.4135366657253135E-5</v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10">
        <v>5</v>
      </c>
      <c r="D353" s="10">
        <v>11</v>
      </c>
      <c r="E353" s="12">
        <f t="shared" si="27"/>
        <v>4.0759761962990136E-4</v>
      </c>
      <c r="F353" s="12">
        <f t="shared" si="28"/>
        <v>1.0354890332297845E-3</v>
      </c>
      <c r="G353" s="13">
        <f t="shared" si="29"/>
        <v>1.2</v>
      </c>
      <c r="H353" s="19">
        <f t="shared" si="30"/>
        <v>4.8911714355588166E-4</v>
      </c>
    </row>
    <row r="354" spans="2:8" ht="15" x14ac:dyDescent="0.2">
      <c r="B354" s="3" t="s">
        <v>124</v>
      </c>
      <c r="C354" s="10">
        <v>179</v>
      </c>
      <c r="D354" s="10">
        <v>120</v>
      </c>
      <c r="E354" s="12">
        <f t="shared" si="27"/>
        <v>1.4591994782750469E-2</v>
      </c>
      <c r="F354" s="12">
        <f t="shared" si="28"/>
        <v>1.1296243998870376E-2</v>
      </c>
      <c r="G354" s="13">
        <f t="shared" si="29"/>
        <v>-0.32960893854748602</v>
      </c>
      <c r="H354" s="19">
        <f t="shared" si="30"/>
        <v>-4.8096519116328359E-3</v>
      </c>
    </row>
    <row r="355" spans="2:8" ht="15" x14ac:dyDescent="0.2">
      <c r="B355" s="3" t="s">
        <v>126</v>
      </c>
      <c r="C355" s="10">
        <v>0</v>
      </c>
      <c r="D355" s="10">
        <v>4</v>
      </c>
      <c r="E355" s="12" t="str">
        <f t="shared" si="27"/>
        <v/>
      </c>
      <c r="F355" s="12">
        <f t="shared" si="28"/>
        <v>3.7654146662901254E-4</v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10">
        <v>5</v>
      </c>
      <c r="D356" s="10">
        <v>6</v>
      </c>
      <c r="E356" s="12">
        <f t="shared" si="27"/>
        <v>4.0759761962990136E-4</v>
      </c>
      <c r="F356" s="12">
        <f t="shared" si="28"/>
        <v>5.6481219994351881E-4</v>
      </c>
      <c r="G356" s="13">
        <f t="shared" si="29"/>
        <v>0.2</v>
      </c>
      <c r="H356" s="19">
        <f t="shared" si="30"/>
        <v>8.1519523925980281E-5</v>
      </c>
    </row>
    <row r="357" spans="2:8" ht="15" x14ac:dyDescent="0.2">
      <c r="B357" s="3" t="s">
        <v>372</v>
      </c>
      <c r="C357" s="10">
        <v>34</v>
      </c>
      <c r="D357" s="10">
        <v>70</v>
      </c>
      <c r="E357" s="12">
        <f t="shared" si="27"/>
        <v>2.771663813483329E-3</v>
      </c>
      <c r="F357" s="12">
        <f t="shared" si="28"/>
        <v>6.5894756660077195E-3</v>
      </c>
      <c r="G357" s="13">
        <f t="shared" si="29"/>
        <v>1.0588235294117647</v>
      </c>
      <c r="H357" s="19">
        <f t="shared" si="30"/>
        <v>2.9347028613352895E-3</v>
      </c>
    </row>
    <row r="358" spans="2:8" ht="15" x14ac:dyDescent="0.2">
      <c r="B358" s="3" t="s">
        <v>127</v>
      </c>
      <c r="C358" s="10">
        <v>106</v>
      </c>
      <c r="D358" s="10">
        <v>174</v>
      </c>
      <c r="E358" s="12">
        <f t="shared" si="27"/>
        <v>8.641069536153909E-3</v>
      </c>
      <c r="F358" s="12">
        <f t="shared" si="28"/>
        <v>1.6379553798362045E-2</v>
      </c>
      <c r="G358" s="13">
        <f t="shared" si="29"/>
        <v>0.64150943396226412</v>
      </c>
      <c r="H358" s="19">
        <f t="shared" si="30"/>
        <v>5.5433276269666581E-3</v>
      </c>
    </row>
    <row r="359" spans="2:8" ht="15" x14ac:dyDescent="0.2">
      <c r="B359" s="3" t="s">
        <v>123</v>
      </c>
      <c r="C359" s="10">
        <v>5</v>
      </c>
      <c r="D359" s="10">
        <v>11</v>
      </c>
      <c r="E359" s="12">
        <f t="shared" si="27"/>
        <v>4.0759761962990136E-4</v>
      </c>
      <c r="F359" s="12">
        <f t="shared" si="28"/>
        <v>1.0354890332297845E-3</v>
      </c>
      <c r="G359" s="13">
        <f t="shared" si="29"/>
        <v>1.2</v>
      </c>
      <c r="H359" s="19">
        <f t="shared" si="30"/>
        <v>4.8911714355588166E-4</v>
      </c>
    </row>
    <row r="360" spans="2:8" ht="15" x14ac:dyDescent="0.2">
      <c r="B360" s="3" t="s">
        <v>373</v>
      </c>
      <c r="C360" s="10">
        <v>2</v>
      </c>
      <c r="D360" s="10">
        <v>4</v>
      </c>
      <c r="E360" s="12">
        <f t="shared" ref="E360:E423" si="31">+IF(C360=0,"",C360/C$294)</f>
        <v>1.6303904785196053E-4</v>
      </c>
      <c r="F360" s="12">
        <f t="shared" ref="F360:F423" si="32">+IF(D360=0,"",D360/D$294)</f>
        <v>3.7654146662901254E-4</v>
      </c>
      <c r="G360" s="13">
        <f t="shared" ref="G360:G423" si="33">+IF(OR(AND(D360=0),(C360=0)),"0",((D360-C360)/C360))</f>
        <v>1</v>
      </c>
      <c r="H360" s="19">
        <f t="shared" ref="H360:H423" si="34">+IF(OR(AND(E360=""),(G360="")),"",E360*G360)</f>
        <v>1.6303904785196053E-4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10">
        <v>40</v>
      </c>
      <c r="D362" s="10">
        <v>5</v>
      </c>
      <c r="E362" s="12">
        <f t="shared" si="31"/>
        <v>3.2607809570392109E-3</v>
      </c>
      <c r="F362" s="12">
        <f t="shared" si="32"/>
        <v>4.7067683328626562E-4</v>
      </c>
      <c r="G362" s="13">
        <f t="shared" si="33"/>
        <v>-0.875</v>
      </c>
      <c r="H362" s="19">
        <f t="shared" si="34"/>
        <v>-2.8531833374093097E-3</v>
      </c>
    </row>
    <row r="363" spans="2:8" ht="15" x14ac:dyDescent="0.2">
      <c r="B363" s="3" t="s">
        <v>376</v>
      </c>
      <c r="C363" s="10">
        <v>169</v>
      </c>
      <c r="D363" s="10">
        <v>42</v>
      </c>
      <c r="E363" s="12">
        <f t="shared" si="31"/>
        <v>1.3776799543490667E-2</v>
      </c>
      <c r="F363" s="12">
        <f t="shared" si="32"/>
        <v>3.9536853996046317E-3</v>
      </c>
      <c r="G363" s="13">
        <f t="shared" si="33"/>
        <v>-0.75147928994082835</v>
      </c>
      <c r="H363" s="19">
        <f t="shared" si="34"/>
        <v>-1.0352979538599495E-2</v>
      </c>
    </row>
    <row r="364" spans="2:8" ht="15" x14ac:dyDescent="0.2">
      <c r="B364" s="3" t="s">
        <v>377</v>
      </c>
      <c r="C364" s="10">
        <v>9</v>
      </c>
      <c r="D364" s="10">
        <v>2</v>
      </c>
      <c r="E364" s="12">
        <f t="shared" si="31"/>
        <v>7.3367571533382249E-4</v>
      </c>
      <c r="F364" s="12">
        <f t="shared" si="32"/>
        <v>1.8827073331450627E-4</v>
      </c>
      <c r="G364" s="13">
        <f t="shared" si="33"/>
        <v>-0.77777777777777779</v>
      </c>
      <c r="H364" s="19">
        <f t="shared" si="34"/>
        <v>-5.706366674818619E-4</v>
      </c>
    </row>
    <row r="365" spans="2:8" ht="15" x14ac:dyDescent="0.2">
      <c r="B365" s="3" t="s">
        <v>378</v>
      </c>
      <c r="C365" s="10">
        <v>61</v>
      </c>
      <c r="D365" s="10">
        <v>3</v>
      </c>
      <c r="E365" s="12">
        <f t="shared" si="31"/>
        <v>4.9726909594847964E-3</v>
      </c>
      <c r="F365" s="12">
        <f t="shared" si="32"/>
        <v>2.8240609997175941E-4</v>
      </c>
      <c r="G365" s="13">
        <f t="shared" si="33"/>
        <v>-0.95081967213114749</v>
      </c>
      <c r="H365" s="19">
        <f t="shared" si="34"/>
        <v>-4.7281323877068557E-3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10">
        <v>1</v>
      </c>
      <c r="D367" s="10">
        <v>29</v>
      </c>
      <c r="E367" s="12">
        <f t="shared" si="31"/>
        <v>8.1519523925980267E-5</v>
      </c>
      <c r="F367" s="12">
        <f t="shared" si="32"/>
        <v>2.7299256330603409E-3</v>
      </c>
      <c r="G367" s="13">
        <f t="shared" si="33"/>
        <v>28</v>
      </c>
      <c r="H367" s="19">
        <f t="shared" si="34"/>
        <v>2.2825466699274476E-3</v>
      </c>
    </row>
    <row r="368" spans="2:8" ht="15" x14ac:dyDescent="0.2">
      <c r="B368" s="3" t="s">
        <v>380</v>
      </c>
      <c r="C368" s="10">
        <v>12</v>
      </c>
      <c r="D368" s="10">
        <v>2</v>
      </c>
      <c r="E368" s="12">
        <f t="shared" si="31"/>
        <v>9.7823428711176332E-4</v>
      </c>
      <c r="F368" s="12">
        <f t="shared" si="32"/>
        <v>1.8827073331450627E-4</v>
      </c>
      <c r="G368" s="13">
        <f t="shared" si="33"/>
        <v>-0.83333333333333337</v>
      </c>
      <c r="H368" s="19">
        <f t="shared" si="34"/>
        <v>-8.1519523925980284E-4</v>
      </c>
    </row>
    <row r="369" spans="2:8" ht="15" x14ac:dyDescent="0.2">
      <c r="B369" s="3" t="s">
        <v>381</v>
      </c>
      <c r="C369" s="10">
        <v>32</v>
      </c>
      <c r="D369" s="10">
        <v>102</v>
      </c>
      <c r="E369" s="12">
        <f t="shared" si="31"/>
        <v>2.6086247656313686E-3</v>
      </c>
      <c r="F369" s="12">
        <f t="shared" si="32"/>
        <v>9.6018073990398189E-3</v>
      </c>
      <c r="G369" s="13">
        <f t="shared" si="33"/>
        <v>2.1875</v>
      </c>
      <c r="H369" s="19">
        <f t="shared" si="34"/>
        <v>5.7063666748186186E-3</v>
      </c>
    </row>
    <row r="370" spans="2:8" ht="15" x14ac:dyDescent="0.2">
      <c r="B370" s="3" t="s">
        <v>135</v>
      </c>
      <c r="C370" s="10">
        <v>18</v>
      </c>
      <c r="D370" s="10">
        <v>22</v>
      </c>
      <c r="E370" s="12">
        <f t="shared" si="31"/>
        <v>1.467351430667645E-3</v>
      </c>
      <c r="F370" s="12">
        <f t="shared" si="32"/>
        <v>2.070978066459569E-3</v>
      </c>
      <c r="G370" s="13">
        <f t="shared" si="33"/>
        <v>0.22222222222222221</v>
      </c>
      <c r="H370" s="19">
        <f t="shared" si="34"/>
        <v>3.2607809570392107E-4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10">
        <v>26</v>
      </c>
      <c r="D372" s="10">
        <v>30</v>
      </c>
      <c r="E372" s="12">
        <f t="shared" si="31"/>
        <v>2.1195076220754871E-3</v>
      </c>
      <c r="F372" s="12">
        <f t="shared" si="32"/>
        <v>2.8240609997175941E-3</v>
      </c>
      <c r="G372" s="13">
        <f t="shared" si="33"/>
        <v>0.15384615384615385</v>
      </c>
      <c r="H372" s="19">
        <f t="shared" si="34"/>
        <v>3.2607809570392112E-4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10">
        <v>2</v>
      </c>
      <c r="D374" s="10">
        <v>0</v>
      </c>
      <c r="E374" s="12">
        <f t="shared" si="31"/>
        <v>1.6303904785196053E-4</v>
      </c>
      <c r="F374" s="12" t="str">
        <f t="shared" si="32"/>
        <v/>
      </c>
      <c r="G374" s="13" t="str">
        <f t="shared" si="33"/>
        <v>0</v>
      </c>
      <c r="H374" s="19">
        <f t="shared" si="34"/>
        <v>0</v>
      </c>
    </row>
    <row r="375" spans="2:8" ht="15" x14ac:dyDescent="0.2">
      <c r="B375" s="3" t="s">
        <v>383</v>
      </c>
      <c r="C375" s="10">
        <v>105</v>
      </c>
      <c r="D375" s="10">
        <v>8</v>
      </c>
      <c r="E375" s="12">
        <f t="shared" si="31"/>
        <v>8.5595500122279278E-3</v>
      </c>
      <c r="F375" s="12">
        <f t="shared" si="32"/>
        <v>7.5308293325802508E-4</v>
      </c>
      <c r="G375" s="13">
        <f t="shared" si="33"/>
        <v>-0.92380952380952386</v>
      </c>
      <c r="H375" s="19">
        <f t="shared" si="34"/>
        <v>-7.9073938208200859E-3</v>
      </c>
    </row>
    <row r="376" spans="2:8" ht="15" x14ac:dyDescent="0.2">
      <c r="B376" s="3" t="s">
        <v>141</v>
      </c>
      <c r="C376" s="10">
        <v>4</v>
      </c>
      <c r="D376" s="10">
        <v>0</v>
      </c>
      <c r="E376" s="12">
        <f t="shared" si="31"/>
        <v>3.2607809570392107E-4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10">
        <v>47</v>
      </c>
      <c r="D377" s="10">
        <v>9</v>
      </c>
      <c r="E377" s="12">
        <f t="shared" si="31"/>
        <v>3.8314176245210726E-3</v>
      </c>
      <c r="F377" s="12">
        <f t="shared" si="32"/>
        <v>8.4721829991527822E-4</v>
      </c>
      <c r="G377" s="13">
        <f t="shared" si="33"/>
        <v>-0.80851063829787229</v>
      </c>
      <c r="H377" s="19">
        <f t="shared" si="34"/>
        <v>-3.09774190918725E-3</v>
      </c>
    </row>
    <row r="378" spans="2:8" ht="15" x14ac:dyDescent="0.2">
      <c r="B378" s="3" t="s">
        <v>149</v>
      </c>
      <c r="C378" s="10">
        <v>31</v>
      </c>
      <c r="D378" s="10">
        <v>20</v>
      </c>
      <c r="E378" s="12">
        <f t="shared" si="31"/>
        <v>2.5271052417053883E-3</v>
      </c>
      <c r="F378" s="12">
        <f t="shared" si="32"/>
        <v>1.8827073331450625E-3</v>
      </c>
      <c r="G378" s="13">
        <f t="shared" si="33"/>
        <v>-0.35483870967741937</v>
      </c>
      <c r="H378" s="19">
        <f t="shared" si="34"/>
        <v>-8.9671476318578297E-4</v>
      </c>
    </row>
    <row r="379" spans="2:8" ht="15" x14ac:dyDescent="0.2">
      <c r="B379" s="3" t="s">
        <v>384</v>
      </c>
      <c r="C379" s="10">
        <v>9</v>
      </c>
      <c r="D379" s="10">
        <v>7</v>
      </c>
      <c r="E379" s="12">
        <f t="shared" si="31"/>
        <v>7.3367571533382249E-4</v>
      </c>
      <c r="F379" s="12">
        <f t="shared" si="32"/>
        <v>6.5894756660077195E-4</v>
      </c>
      <c r="G379" s="13">
        <f t="shared" si="33"/>
        <v>-0.22222222222222221</v>
      </c>
      <c r="H379" s="19">
        <f t="shared" si="34"/>
        <v>-1.6303904785196053E-4</v>
      </c>
    </row>
    <row r="380" spans="2:8" ht="15" x14ac:dyDescent="0.2">
      <c r="B380" s="3" t="s">
        <v>385</v>
      </c>
      <c r="C380" s="10">
        <v>60</v>
      </c>
      <c r="D380" s="10">
        <v>12</v>
      </c>
      <c r="E380" s="12">
        <f t="shared" si="31"/>
        <v>4.8911714355588162E-3</v>
      </c>
      <c r="F380" s="12">
        <f t="shared" si="32"/>
        <v>1.1296243998870376E-3</v>
      </c>
      <c r="G380" s="13">
        <f t="shared" si="33"/>
        <v>-0.8</v>
      </c>
      <c r="H380" s="19">
        <f t="shared" si="34"/>
        <v>-3.9129371484470533E-3</v>
      </c>
    </row>
    <row r="381" spans="2:8" ht="30" x14ac:dyDescent="0.2">
      <c r="B381" s="3" t="s">
        <v>386</v>
      </c>
      <c r="C381" s="10">
        <v>2</v>
      </c>
      <c r="D381" s="10">
        <v>1</v>
      </c>
      <c r="E381" s="12">
        <f t="shared" si="31"/>
        <v>1.6303904785196053E-4</v>
      </c>
      <c r="F381" s="12">
        <f t="shared" si="32"/>
        <v>9.4135366657253135E-5</v>
      </c>
      <c r="G381" s="13">
        <f t="shared" si="33"/>
        <v>-0.5</v>
      </c>
      <c r="H381" s="19">
        <f t="shared" si="34"/>
        <v>-8.1519523925980267E-5</v>
      </c>
    </row>
    <row r="382" spans="2:8" ht="15" x14ac:dyDescent="0.2">
      <c r="B382" s="3" t="s">
        <v>387</v>
      </c>
      <c r="C382" s="10">
        <v>1</v>
      </c>
      <c r="D382" s="10">
        <v>1</v>
      </c>
      <c r="E382" s="12">
        <f t="shared" si="31"/>
        <v>8.1519523925980267E-5</v>
      </c>
      <c r="F382" s="12">
        <f t="shared" si="32"/>
        <v>9.4135366657253135E-5</v>
      </c>
      <c r="G382" s="13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10">
        <v>4</v>
      </c>
      <c r="D383" s="10">
        <v>0</v>
      </c>
      <c r="E383" s="12">
        <f t="shared" si="31"/>
        <v>3.2607809570392107E-4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10">
        <v>2</v>
      </c>
      <c r="D384" s="10">
        <v>0</v>
      </c>
      <c r="E384" s="12">
        <f t="shared" si="31"/>
        <v>1.6303904785196053E-4</v>
      </c>
      <c r="F384" s="12" t="str">
        <f t="shared" si="32"/>
        <v/>
      </c>
      <c r="G384" s="13" t="str">
        <f t="shared" si="33"/>
        <v>0</v>
      </c>
      <c r="H384" s="19">
        <f t="shared" si="34"/>
        <v>0</v>
      </c>
    </row>
    <row r="385" spans="2:8" ht="15" x14ac:dyDescent="0.2">
      <c r="B385" s="3" t="s">
        <v>146</v>
      </c>
      <c r="C385" s="10">
        <v>15</v>
      </c>
      <c r="D385" s="10">
        <v>18</v>
      </c>
      <c r="E385" s="12">
        <f t="shared" si="31"/>
        <v>1.222792858889704E-3</v>
      </c>
      <c r="F385" s="12">
        <f t="shared" si="32"/>
        <v>1.6944365998305564E-3</v>
      </c>
      <c r="G385" s="13">
        <f t="shared" si="33"/>
        <v>0.2</v>
      </c>
      <c r="H385" s="19">
        <f t="shared" si="34"/>
        <v>2.4455857177794083E-4</v>
      </c>
    </row>
    <row r="386" spans="2:8" ht="15" x14ac:dyDescent="0.2">
      <c r="B386" s="3" t="s">
        <v>531</v>
      </c>
      <c r="C386" s="10">
        <v>1</v>
      </c>
      <c r="D386" s="10">
        <v>2</v>
      </c>
      <c r="E386" s="12">
        <f t="shared" si="31"/>
        <v>8.1519523925980267E-5</v>
      </c>
      <c r="F386" s="12">
        <f t="shared" si="32"/>
        <v>1.8827073331450627E-4</v>
      </c>
      <c r="G386" s="13">
        <f t="shared" si="33"/>
        <v>1</v>
      </c>
      <c r="H386" s="19">
        <f t="shared" si="34"/>
        <v>8.1519523925980267E-5</v>
      </c>
    </row>
    <row r="387" spans="2:8" ht="15" x14ac:dyDescent="0.2">
      <c r="B387" s="3" t="s">
        <v>144</v>
      </c>
      <c r="C387" s="10">
        <v>95</v>
      </c>
      <c r="D387" s="10">
        <v>25</v>
      </c>
      <c r="E387" s="12">
        <f t="shared" si="31"/>
        <v>7.7443547729681254E-3</v>
      </c>
      <c r="F387" s="12">
        <f t="shared" si="32"/>
        <v>2.3533841664313284E-3</v>
      </c>
      <c r="G387" s="13">
        <f t="shared" si="33"/>
        <v>-0.73684210526315785</v>
      </c>
      <c r="H387" s="19">
        <f t="shared" si="34"/>
        <v>-5.7063666748186186E-3</v>
      </c>
    </row>
    <row r="388" spans="2:8" ht="15" x14ac:dyDescent="0.2">
      <c r="B388" s="3" t="s">
        <v>389</v>
      </c>
      <c r="C388" s="10">
        <v>74</v>
      </c>
      <c r="D388" s="10">
        <v>7</v>
      </c>
      <c r="E388" s="12">
        <f t="shared" si="31"/>
        <v>6.0324447705225404E-3</v>
      </c>
      <c r="F388" s="12">
        <f t="shared" si="32"/>
        <v>6.5894756660077195E-4</v>
      </c>
      <c r="G388" s="13">
        <f t="shared" si="33"/>
        <v>-0.90540540540540537</v>
      </c>
      <c r="H388" s="19">
        <f t="shared" si="34"/>
        <v>-5.4618081030406778E-3</v>
      </c>
    </row>
    <row r="389" spans="2:8" ht="15" x14ac:dyDescent="0.2">
      <c r="B389" s="3" t="s">
        <v>143</v>
      </c>
      <c r="C389" s="10">
        <v>1</v>
      </c>
      <c r="D389" s="10">
        <v>9</v>
      </c>
      <c r="E389" s="12">
        <f t="shared" si="31"/>
        <v>8.1519523925980267E-5</v>
      </c>
      <c r="F389" s="12">
        <f t="shared" si="32"/>
        <v>8.4721829991527822E-4</v>
      </c>
      <c r="G389" s="13">
        <f t="shared" si="33"/>
        <v>8</v>
      </c>
      <c r="H389" s="19">
        <f t="shared" si="34"/>
        <v>6.5215619140784214E-4</v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1"/>
        <v/>
      </c>
      <c r="F390" s="12">
        <f t="shared" si="32"/>
        <v>9.4135366657253135E-5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10">
        <v>101</v>
      </c>
      <c r="D391" s="10">
        <v>14</v>
      </c>
      <c r="E391" s="12">
        <f t="shared" si="31"/>
        <v>8.2334719165240069E-3</v>
      </c>
      <c r="F391" s="12">
        <f t="shared" si="32"/>
        <v>1.3178951332015439E-3</v>
      </c>
      <c r="G391" s="13">
        <f t="shared" si="33"/>
        <v>-0.86138613861386137</v>
      </c>
      <c r="H391" s="19">
        <f t="shared" si="34"/>
        <v>-7.0921985815602826E-3</v>
      </c>
    </row>
    <row r="392" spans="2:8" ht="15" x14ac:dyDescent="0.2">
      <c r="B392" s="3" t="s">
        <v>140</v>
      </c>
      <c r="C392" s="10">
        <v>1</v>
      </c>
      <c r="D392" s="10">
        <v>12</v>
      </c>
      <c r="E392" s="12">
        <f t="shared" si="31"/>
        <v>8.1519523925980267E-5</v>
      </c>
      <c r="F392" s="12">
        <f t="shared" si="32"/>
        <v>1.1296243998870376E-3</v>
      </c>
      <c r="G392" s="13">
        <f t="shared" si="33"/>
        <v>11</v>
      </c>
      <c r="H392" s="19">
        <f t="shared" si="34"/>
        <v>8.9671476318578297E-4</v>
      </c>
    </row>
    <row r="393" spans="2:8" ht="15" x14ac:dyDescent="0.2">
      <c r="B393" s="3" t="s">
        <v>390</v>
      </c>
      <c r="C393" s="10">
        <v>143</v>
      </c>
      <c r="D393" s="10">
        <v>136</v>
      </c>
      <c r="E393" s="12">
        <f t="shared" si="31"/>
        <v>1.1657291921415179E-2</v>
      </c>
      <c r="F393" s="12">
        <f t="shared" si="32"/>
        <v>1.2802409865386426E-2</v>
      </c>
      <c r="G393" s="13">
        <f t="shared" si="33"/>
        <v>-4.8951048951048952E-2</v>
      </c>
      <c r="H393" s="19">
        <f t="shared" si="34"/>
        <v>-5.706366674818619E-4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1"/>
        <v>8.1519523925980267E-5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1"/>
        <v/>
      </c>
      <c r="F396" s="12">
        <f t="shared" si="32"/>
        <v>9.4135366657253135E-5</v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10">
        <v>5</v>
      </c>
      <c r="D397" s="10">
        <v>1</v>
      </c>
      <c r="E397" s="12">
        <f t="shared" si="31"/>
        <v>4.0759761962990136E-4</v>
      </c>
      <c r="F397" s="12">
        <f t="shared" si="32"/>
        <v>9.4135366657253135E-5</v>
      </c>
      <c r="G397" s="13">
        <f t="shared" si="33"/>
        <v>-0.8</v>
      </c>
      <c r="H397" s="19">
        <f t="shared" si="34"/>
        <v>-3.2607809570392112E-4</v>
      </c>
    </row>
    <row r="398" spans="2:8" ht="15" x14ac:dyDescent="0.2">
      <c r="B398" s="3" t="s">
        <v>142</v>
      </c>
      <c r="C398" s="10">
        <v>3</v>
      </c>
      <c r="D398" s="10">
        <v>8</v>
      </c>
      <c r="E398" s="12">
        <f t="shared" si="31"/>
        <v>2.4455857177794083E-4</v>
      </c>
      <c r="F398" s="12">
        <f t="shared" si="32"/>
        <v>7.5308293325802508E-4</v>
      </c>
      <c r="G398" s="13">
        <f t="shared" si="33"/>
        <v>1.6666666666666667</v>
      </c>
      <c r="H398" s="19">
        <f t="shared" si="34"/>
        <v>4.0759761962990142E-4</v>
      </c>
    </row>
    <row r="399" spans="2:8" ht="15" x14ac:dyDescent="0.2">
      <c r="B399" s="3" t="s">
        <v>148</v>
      </c>
      <c r="C399" s="10">
        <v>2</v>
      </c>
      <c r="D399" s="10">
        <v>0</v>
      </c>
      <c r="E399" s="12">
        <f t="shared" si="31"/>
        <v>1.6303904785196053E-4</v>
      </c>
      <c r="F399" s="12" t="str">
        <f t="shared" si="32"/>
        <v/>
      </c>
      <c r="G399" s="13" t="str">
        <f t="shared" si="33"/>
        <v>0</v>
      </c>
      <c r="H399" s="19">
        <f t="shared" si="34"/>
        <v>0</v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10">
        <v>381</v>
      </c>
      <c r="D401" s="10">
        <v>18</v>
      </c>
      <c r="E401" s="12">
        <f t="shared" si="31"/>
        <v>3.1058938615798483E-2</v>
      </c>
      <c r="F401" s="12">
        <f t="shared" si="32"/>
        <v>1.6944365998305564E-3</v>
      </c>
      <c r="G401" s="13">
        <f t="shared" si="33"/>
        <v>-0.952755905511811</v>
      </c>
      <c r="H401" s="19">
        <f t="shared" si="34"/>
        <v>-2.9591587185130837E-2</v>
      </c>
    </row>
    <row r="402" spans="2:8" ht="15" x14ac:dyDescent="0.2">
      <c r="B402" s="3" t="s">
        <v>393</v>
      </c>
      <c r="C402" s="10">
        <v>8</v>
      </c>
      <c r="D402" s="10">
        <v>0</v>
      </c>
      <c r="E402" s="12">
        <f t="shared" si="31"/>
        <v>6.5215619140784214E-4</v>
      </c>
      <c r="F402" s="12" t="str">
        <f t="shared" si="32"/>
        <v/>
      </c>
      <c r="G402" s="13" t="str">
        <f t="shared" si="33"/>
        <v>0</v>
      </c>
      <c r="H402" s="19">
        <f t="shared" si="34"/>
        <v>0</v>
      </c>
    </row>
    <row r="403" spans="2:8" ht="15" x14ac:dyDescent="0.2">
      <c r="B403" s="3" t="s">
        <v>394</v>
      </c>
      <c r="C403" s="10">
        <v>80</v>
      </c>
      <c r="D403" s="10">
        <v>3</v>
      </c>
      <c r="E403" s="12">
        <f t="shared" si="31"/>
        <v>6.5215619140784218E-3</v>
      </c>
      <c r="F403" s="12">
        <f t="shared" si="32"/>
        <v>2.8240609997175941E-4</v>
      </c>
      <c r="G403" s="13">
        <f t="shared" si="33"/>
        <v>-0.96250000000000002</v>
      </c>
      <c r="H403" s="19">
        <f t="shared" si="34"/>
        <v>-6.2770033423004811E-3</v>
      </c>
    </row>
    <row r="404" spans="2:8" ht="15" x14ac:dyDescent="0.2">
      <c r="B404" s="3" t="s">
        <v>395</v>
      </c>
      <c r="C404" s="10">
        <v>1</v>
      </c>
      <c r="D404" s="10">
        <v>2</v>
      </c>
      <c r="E404" s="12">
        <f t="shared" si="31"/>
        <v>8.1519523925980267E-5</v>
      </c>
      <c r="F404" s="12">
        <f t="shared" si="32"/>
        <v>1.8827073331450627E-4</v>
      </c>
      <c r="G404" s="13">
        <f t="shared" si="33"/>
        <v>1</v>
      </c>
      <c r="H404" s="19">
        <f t="shared" si="34"/>
        <v>8.1519523925980267E-5</v>
      </c>
    </row>
    <row r="405" spans="2:8" ht="15" x14ac:dyDescent="0.2">
      <c r="B405" s="3" t="s">
        <v>396</v>
      </c>
      <c r="C405" s="10">
        <v>5</v>
      </c>
      <c r="D405" s="10">
        <v>1</v>
      </c>
      <c r="E405" s="12">
        <f t="shared" si="31"/>
        <v>4.0759761962990136E-4</v>
      </c>
      <c r="F405" s="12">
        <f t="shared" si="32"/>
        <v>9.4135366657253135E-5</v>
      </c>
      <c r="G405" s="13">
        <f t="shared" si="33"/>
        <v>-0.8</v>
      </c>
      <c r="H405" s="19">
        <f t="shared" si="34"/>
        <v>-3.2607809570392112E-4</v>
      </c>
    </row>
    <row r="406" spans="2:8" ht="15" x14ac:dyDescent="0.2">
      <c r="B406" s="3" t="s">
        <v>397</v>
      </c>
      <c r="C406" s="10">
        <v>146</v>
      </c>
      <c r="D406" s="10">
        <v>31</v>
      </c>
      <c r="E406" s="12">
        <f t="shared" si="31"/>
        <v>1.190185049319312E-2</v>
      </c>
      <c r="F406" s="12">
        <f t="shared" si="32"/>
        <v>2.9181963663748472E-3</v>
      </c>
      <c r="G406" s="13">
        <f t="shared" si="33"/>
        <v>-0.78767123287671237</v>
      </c>
      <c r="H406" s="19">
        <f t="shared" si="34"/>
        <v>-9.374745251487732E-3</v>
      </c>
    </row>
    <row r="407" spans="2:8" ht="15" x14ac:dyDescent="0.2">
      <c r="B407" s="3" t="s">
        <v>398</v>
      </c>
      <c r="C407" s="10">
        <v>2</v>
      </c>
      <c r="D407" s="10">
        <v>3</v>
      </c>
      <c r="E407" s="12">
        <f t="shared" si="31"/>
        <v>1.6303904785196053E-4</v>
      </c>
      <c r="F407" s="12">
        <f t="shared" si="32"/>
        <v>2.8240609997175941E-4</v>
      </c>
      <c r="G407" s="13">
        <f t="shared" si="33"/>
        <v>0.5</v>
      </c>
      <c r="H407" s="19">
        <f t="shared" si="34"/>
        <v>8.1519523925980267E-5</v>
      </c>
    </row>
    <row r="408" spans="2:8" ht="15" x14ac:dyDescent="0.2">
      <c r="B408" s="3" t="s">
        <v>399</v>
      </c>
      <c r="C408" s="10">
        <v>57</v>
      </c>
      <c r="D408" s="10">
        <v>18</v>
      </c>
      <c r="E408" s="12">
        <f t="shared" si="31"/>
        <v>4.6466128637808754E-3</v>
      </c>
      <c r="F408" s="12">
        <f t="shared" si="32"/>
        <v>1.6944365998305564E-3</v>
      </c>
      <c r="G408" s="13">
        <f t="shared" si="33"/>
        <v>-0.68421052631578949</v>
      </c>
      <c r="H408" s="19">
        <f t="shared" si="34"/>
        <v>-3.1792614331132307E-3</v>
      </c>
    </row>
    <row r="409" spans="2:8" ht="15" x14ac:dyDescent="0.2">
      <c r="B409" s="3" t="s">
        <v>139</v>
      </c>
      <c r="C409" s="10">
        <v>7</v>
      </c>
      <c r="D409" s="10">
        <v>2</v>
      </c>
      <c r="E409" s="12">
        <f t="shared" si="31"/>
        <v>5.706366674818619E-4</v>
      </c>
      <c r="F409" s="12">
        <f t="shared" si="32"/>
        <v>1.8827073331450627E-4</v>
      </c>
      <c r="G409" s="13">
        <f t="shared" si="33"/>
        <v>-0.7142857142857143</v>
      </c>
      <c r="H409" s="19">
        <f t="shared" si="34"/>
        <v>-4.0759761962990136E-4</v>
      </c>
    </row>
    <row r="410" spans="2:8" ht="15" x14ac:dyDescent="0.2">
      <c r="B410" s="3" t="s">
        <v>400</v>
      </c>
      <c r="C410" s="10">
        <v>0</v>
      </c>
      <c r="D410" s="10">
        <v>5</v>
      </c>
      <c r="E410" s="12" t="str">
        <f t="shared" si="31"/>
        <v/>
      </c>
      <c r="F410" s="12">
        <f t="shared" si="32"/>
        <v>4.7067683328626562E-4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10">
        <v>123</v>
      </c>
      <c r="D411" s="10">
        <v>6</v>
      </c>
      <c r="E411" s="12">
        <f t="shared" si="31"/>
        <v>1.0026901442895574E-2</v>
      </c>
      <c r="F411" s="12">
        <f t="shared" si="32"/>
        <v>5.6481219994351881E-4</v>
      </c>
      <c r="G411" s="13">
        <f t="shared" si="33"/>
        <v>-0.95121951219512191</v>
      </c>
      <c r="H411" s="19">
        <f t="shared" si="34"/>
        <v>-9.5377842993396925E-3</v>
      </c>
    </row>
    <row r="412" spans="2:8" ht="15" x14ac:dyDescent="0.2">
      <c r="B412" s="3" t="s">
        <v>402</v>
      </c>
      <c r="C412" s="10">
        <v>210</v>
      </c>
      <c r="D412" s="10">
        <v>31</v>
      </c>
      <c r="E412" s="12">
        <f t="shared" si="31"/>
        <v>1.7119100024455856E-2</v>
      </c>
      <c r="F412" s="12">
        <f t="shared" si="32"/>
        <v>2.9181963663748472E-3</v>
      </c>
      <c r="G412" s="13">
        <f t="shared" si="33"/>
        <v>-0.85238095238095235</v>
      </c>
      <c r="H412" s="19">
        <f t="shared" si="34"/>
        <v>-1.4591994782750467E-2</v>
      </c>
    </row>
    <row r="413" spans="2:8" ht="15" x14ac:dyDescent="0.2">
      <c r="B413" s="3" t="s">
        <v>403</v>
      </c>
      <c r="C413" s="10">
        <v>1</v>
      </c>
      <c r="D413" s="10">
        <v>1</v>
      </c>
      <c r="E413" s="12">
        <f t="shared" si="31"/>
        <v>8.1519523925980267E-5</v>
      </c>
      <c r="F413" s="12">
        <f t="shared" si="32"/>
        <v>9.4135366657253135E-5</v>
      </c>
      <c r="G413" s="13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10">
        <v>5</v>
      </c>
      <c r="D414" s="10">
        <v>1</v>
      </c>
      <c r="E414" s="12">
        <f t="shared" si="31"/>
        <v>4.0759761962990136E-4</v>
      </c>
      <c r="F414" s="12">
        <f t="shared" si="32"/>
        <v>9.4135366657253135E-5</v>
      </c>
      <c r="G414" s="13">
        <f t="shared" si="33"/>
        <v>-0.8</v>
      </c>
      <c r="H414" s="19">
        <f t="shared" si="34"/>
        <v>-3.2607809570392112E-4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10">
        <v>2</v>
      </c>
      <c r="D416" s="10">
        <v>3</v>
      </c>
      <c r="E416" s="12">
        <f t="shared" si="31"/>
        <v>1.6303904785196053E-4</v>
      </c>
      <c r="F416" s="12">
        <f t="shared" si="32"/>
        <v>2.8240609997175941E-4</v>
      </c>
      <c r="G416" s="13">
        <f t="shared" si="33"/>
        <v>0.5</v>
      </c>
      <c r="H416" s="19">
        <f t="shared" si="34"/>
        <v>8.1519523925980267E-5</v>
      </c>
    </row>
    <row r="417" spans="2:8" ht="15" x14ac:dyDescent="0.2">
      <c r="B417" s="3" t="s">
        <v>165</v>
      </c>
      <c r="C417" s="10">
        <v>34</v>
      </c>
      <c r="D417" s="10">
        <v>19</v>
      </c>
      <c r="E417" s="12">
        <f t="shared" si="31"/>
        <v>2.771663813483329E-3</v>
      </c>
      <c r="F417" s="12">
        <f t="shared" si="32"/>
        <v>1.7885719664878096E-3</v>
      </c>
      <c r="G417" s="13">
        <f t="shared" si="33"/>
        <v>-0.44117647058823528</v>
      </c>
      <c r="H417" s="19">
        <f t="shared" si="34"/>
        <v>-1.222792858889704E-3</v>
      </c>
    </row>
    <row r="418" spans="2:8" ht="15" x14ac:dyDescent="0.2">
      <c r="B418" s="3" t="s">
        <v>166</v>
      </c>
      <c r="C418" s="10">
        <v>3</v>
      </c>
      <c r="D418" s="10">
        <v>1</v>
      </c>
      <c r="E418" s="12">
        <f t="shared" si="31"/>
        <v>2.4455857177794083E-4</v>
      </c>
      <c r="F418" s="12">
        <f t="shared" si="32"/>
        <v>9.4135366657253135E-5</v>
      </c>
      <c r="G418" s="13">
        <f t="shared" si="33"/>
        <v>-0.66666666666666663</v>
      </c>
      <c r="H418" s="19">
        <f t="shared" si="34"/>
        <v>-1.6303904785196053E-4</v>
      </c>
    </row>
    <row r="419" spans="2:8" ht="15" x14ac:dyDescent="0.2">
      <c r="B419" s="3" t="s">
        <v>407</v>
      </c>
      <c r="C419" s="10">
        <v>17</v>
      </c>
      <c r="D419" s="10">
        <v>5</v>
      </c>
      <c r="E419" s="12">
        <f t="shared" si="31"/>
        <v>1.3858319067416645E-3</v>
      </c>
      <c r="F419" s="12">
        <f t="shared" si="32"/>
        <v>4.7067683328626562E-4</v>
      </c>
      <c r="G419" s="13">
        <f t="shared" si="33"/>
        <v>-0.70588235294117652</v>
      </c>
      <c r="H419" s="19">
        <f t="shared" si="34"/>
        <v>-9.7823428711176332E-4</v>
      </c>
    </row>
    <row r="420" spans="2:8" ht="15" x14ac:dyDescent="0.2">
      <c r="B420" s="3" t="s">
        <v>408</v>
      </c>
      <c r="C420" s="10">
        <v>8</v>
      </c>
      <c r="D420" s="10">
        <v>5</v>
      </c>
      <c r="E420" s="12">
        <f t="shared" si="31"/>
        <v>6.5215619140784214E-4</v>
      </c>
      <c r="F420" s="12">
        <f t="shared" si="32"/>
        <v>4.7067683328626562E-4</v>
      </c>
      <c r="G420" s="13">
        <f t="shared" si="33"/>
        <v>-0.375</v>
      </c>
      <c r="H420" s="19">
        <f t="shared" si="34"/>
        <v>-2.4455857177794083E-4</v>
      </c>
    </row>
    <row r="421" spans="2:8" ht="30" x14ac:dyDescent="0.2">
      <c r="B421" s="3" t="s">
        <v>409</v>
      </c>
      <c r="C421" s="10">
        <v>0</v>
      </c>
      <c r="D421" s="10">
        <v>4</v>
      </c>
      <c r="E421" s="12" t="str">
        <f t="shared" si="31"/>
        <v/>
      </c>
      <c r="F421" s="12">
        <f t="shared" si="32"/>
        <v>3.7654146662901254E-4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10">
        <v>75</v>
      </c>
      <c r="D422" s="10">
        <v>4</v>
      </c>
      <c r="E422" s="12">
        <f t="shared" si="31"/>
        <v>6.1139642944485206E-3</v>
      </c>
      <c r="F422" s="12">
        <f t="shared" si="32"/>
        <v>3.7654146662901254E-4</v>
      </c>
      <c r="G422" s="13">
        <f t="shared" si="33"/>
        <v>-0.94666666666666666</v>
      </c>
      <c r="H422" s="19">
        <f t="shared" si="34"/>
        <v>-5.7878861987445997E-3</v>
      </c>
    </row>
    <row r="423" spans="2:8" ht="15" x14ac:dyDescent="0.2">
      <c r="B423" s="3" t="s">
        <v>410</v>
      </c>
      <c r="C423" s="10">
        <v>3</v>
      </c>
      <c r="D423" s="10">
        <v>33</v>
      </c>
      <c r="E423" s="12">
        <f t="shared" si="31"/>
        <v>2.4455857177794083E-4</v>
      </c>
      <c r="F423" s="12">
        <f t="shared" si="32"/>
        <v>3.1064670996893535E-3</v>
      </c>
      <c r="G423" s="13">
        <f t="shared" si="33"/>
        <v>10</v>
      </c>
      <c r="H423" s="19">
        <f t="shared" si="34"/>
        <v>2.4455857177794081E-3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10">
        <v>0</v>
      </c>
      <c r="D426" s="10">
        <v>1</v>
      </c>
      <c r="E426" s="12" t="str">
        <f t="shared" si="35"/>
        <v/>
      </c>
      <c r="F426" s="12">
        <f t="shared" si="36"/>
        <v>9.4135366657253135E-5</v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10">
        <v>0</v>
      </c>
      <c r="D427" s="10">
        <v>6</v>
      </c>
      <c r="E427" s="12" t="str">
        <f t="shared" si="35"/>
        <v/>
      </c>
      <c r="F427" s="12">
        <f t="shared" si="36"/>
        <v>5.6481219994351881E-4</v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10">
        <v>33</v>
      </c>
      <c r="D428" s="10">
        <v>12</v>
      </c>
      <c r="E428" s="12">
        <f t="shared" si="35"/>
        <v>2.6901442895573488E-3</v>
      </c>
      <c r="F428" s="12">
        <f t="shared" si="36"/>
        <v>1.1296243998870376E-3</v>
      </c>
      <c r="G428" s="13">
        <f t="shared" si="37"/>
        <v>-0.63636363636363635</v>
      </c>
      <c r="H428" s="19">
        <f t="shared" si="38"/>
        <v>-1.7119100024455855E-3</v>
      </c>
    </row>
    <row r="429" spans="2:8" ht="15" x14ac:dyDescent="0.2">
      <c r="B429" s="3" t="s">
        <v>415</v>
      </c>
      <c r="C429" s="10">
        <v>4</v>
      </c>
      <c r="D429" s="10">
        <v>1</v>
      </c>
      <c r="E429" s="12">
        <f t="shared" si="35"/>
        <v>3.2607809570392107E-4</v>
      </c>
      <c r="F429" s="12">
        <f t="shared" si="36"/>
        <v>9.4135366657253135E-5</v>
      </c>
      <c r="G429" s="13">
        <f t="shared" si="37"/>
        <v>-0.75</v>
      </c>
      <c r="H429" s="19">
        <f t="shared" si="38"/>
        <v>-2.4455857177794083E-4</v>
      </c>
    </row>
    <row r="430" spans="2:8" ht="15" x14ac:dyDescent="0.2">
      <c r="B430" s="3" t="s">
        <v>416</v>
      </c>
      <c r="C430" s="10">
        <v>21</v>
      </c>
      <c r="D430" s="10">
        <v>12</v>
      </c>
      <c r="E430" s="12">
        <f t="shared" si="35"/>
        <v>1.7119100024455857E-3</v>
      </c>
      <c r="F430" s="12">
        <f t="shared" si="36"/>
        <v>1.1296243998870376E-3</v>
      </c>
      <c r="G430" s="13">
        <f t="shared" si="37"/>
        <v>-0.42857142857142855</v>
      </c>
      <c r="H430" s="19">
        <f t="shared" si="38"/>
        <v>-7.3367571533382238E-4</v>
      </c>
    </row>
    <row r="431" spans="2:8" ht="15" x14ac:dyDescent="0.2">
      <c r="B431" s="3" t="s">
        <v>169</v>
      </c>
      <c r="C431" s="10">
        <v>38</v>
      </c>
      <c r="D431" s="10">
        <v>13</v>
      </c>
      <c r="E431" s="12">
        <f t="shared" si="35"/>
        <v>3.0977419091872504E-3</v>
      </c>
      <c r="F431" s="12">
        <f t="shared" si="36"/>
        <v>1.2237597665442908E-3</v>
      </c>
      <c r="G431" s="13">
        <f t="shared" si="37"/>
        <v>-0.65789473684210531</v>
      </c>
      <c r="H431" s="19">
        <f t="shared" si="38"/>
        <v>-2.0379880981495069E-3</v>
      </c>
    </row>
    <row r="432" spans="2:8" ht="15" x14ac:dyDescent="0.2">
      <c r="B432" s="3" t="s">
        <v>417</v>
      </c>
      <c r="C432" s="10">
        <v>491</v>
      </c>
      <c r="D432" s="10">
        <v>122</v>
      </c>
      <c r="E432" s="12">
        <f t="shared" si="35"/>
        <v>4.0026086247656315E-2</v>
      </c>
      <c r="F432" s="12">
        <f t="shared" si="36"/>
        <v>1.1484514732184882E-2</v>
      </c>
      <c r="G432" s="13">
        <f t="shared" si="37"/>
        <v>-0.75152749490835036</v>
      </c>
      <c r="H432" s="19">
        <f t="shared" si="38"/>
        <v>-3.0080704328686723E-2</v>
      </c>
    </row>
    <row r="433" spans="2:8" ht="15" x14ac:dyDescent="0.2">
      <c r="B433" s="3" t="s">
        <v>162</v>
      </c>
      <c r="C433" s="10">
        <v>371</v>
      </c>
      <c r="D433" s="10">
        <v>66</v>
      </c>
      <c r="E433" s="12">
        <f t="shared" si="35"/>
        <v>3.0243743376538682E-2</v>
      </c>
      <c r="F433" s="12">
        <f t="shared" si="36"/>
        <v>6.2129341993787069E-3</v>
      </c>
      <c r="G433" s="13">
        <f t="shared" si="37"/>
        <v>-0.82210242587601079</v>
      </c>
      <c r="H433" s="19">
        <f t="shared" si="38"/>
        <v>-2.4863454797423985E-2</v>
      </c>
    </row>
    <row r="434" spans="2:8" ht="30" x14ac:dyDescent="0.2">
      <c r="B434" s="3" t="s">
        <v>418</v>
      </c>
      <c r="C434" s="10">
        <v>50</v>
      </c>
      <c r="D434" s="10">
        <v>39</v>
      </c>
      <c r="E434" s="12">
        <f t="shared" si="35"/>
        <v>4.0759761962990138E-3</v>
      </c>
      <c r="F434" s="12">
        <f t="shared" si="36"/>
        <v>3.6712792996328723E-3</v>
      </c>
      <c r="G434" s="13">
        <f t="shared" si="37"/>
        <v>-0.22</v>
      </c>
      <c r="H434" s="19">
        <f t="shared" si="38"/>
        <v>-8.9671476318578308E-4</v>
      </c>
    </row>
    <row r="435" spans="2:8" ht="15" x14ac:dyDescent="0.2">
      <c r="B435" s="3" t="s">
        <v>164</v>
      </c>
      <c r="C435" s="10">
        <v>2</v>
      </c>
      <c r="D435" s="10">
        <v>1</v>
      </c>
      <c r="E435" s="12">
        <f t="shared" si="35"/>
        <v>1.6303904785196053E-4</v>
      </c>
      <c r="F435" s="12">
        <f t="shared" si="36"/>
        <v>9.4135366657253135E-5</v>
      </c>
      <c r="G435" s="13">
        <f t="shared" si="37"/>
        <v>-0.5</v>
      </c>
      <c r="H435" s="19">
        <f t="shared" si="38"/>
        <v>-8.1519523925980267E-5</v>
      </c>
    </row>
    <row r="436" spans="2:8" ht="30" x14ac:dyDescent="0.2">
      <c r="B436" s="3" t="s">
        <v>419</v>
      </c>
      <c r="C436" s="10">
        <v>11</v>
      </c>
      <c r="D436" s="10">
        <v>13</v>
      </c>
      <c r="E436" s="12">
        <f t="shared" si="35"/>
        <v>8.9671476318578297E-4</v>
      </c>
      <c r="F436" s="12">
        <f t="shared" si="36"/>
        <v>1.2237597665442908E-3</v>
      </c>
      <c r="G436" s="13">
        <f t="shared" si="37"/>
        <v>0.18181818181818182</v>
      </c>
      <c r="H436" s="19">
        <f t="shared" si="38"/>
        <v>1.6303904785196053E-4</v>
      </c>
    </row>
    <row r="437" spans="2:8" ht="30" x14ac:dyDescent="0.2">
      <c r="B437" s="3" t="s">
        <v>420</v>
      </c>
      <c r="C437" s="10">
        <v>28</v>
      </c>
      <c r="D437" s="10">
        <v>23</v>
      </c>
      <c r="E437" s="12">
        <f t="shared" si="35"/>
        <v>2.2825466699274476E-3</v>
      </c>
      <c r="F437" s="12">
        <f t="shared" si="36"/>
        <v>2.1651134331168221E-3</v>
      </c>
      <c r="G437" s="13">
        <f t="shared" si="37"/>
        <v>-0.17857142857142858</v>
      </c>
      <c r="H437" s="19">
        <f t="shared" si="38"/>
        <v>-4.0759761962990136E-4</v>
      </c>
    </row>
    <row r="438" spans="2:8" ht="15" x14ac:dyDescent="0.2">
      <c r="B438" s="3" t="s">
        <v>155</v>
      </c>
      <c r="C438" s="10">
        <v>6</v>
      </c>
      <c r="D438" s="10">
        <v>4</v>
      </c>
      <c r="E438" s="12">
        <f t="shared" si="35"/>
        <v>4.8911714355588166E-4</v>
      </c>
      <c r="F438" s="12">
        <f t="shared" si="36"/>
        <v>3.7654146662901254E-4</v>
      </c>
      <c r="G438" s="13">
        <f t="shared" si="37"/>
        <v>-0.33333333333333331</v>
      </c>
      <c r="H438" s="19">
        <f t="shared" si="38"/>
        <v>-1.6303904785196053E-4</v>
      </c>
    </row>
    <row r="439" spans="2:8" ht="15" x14ac:dyDescent="0.2">
      <c r="B439" s="3" t="s">
        <v>154</v>
      </c>
      <c r="C439" s="10">
        <v>3</v>
      </c>
      <c r="D439" s="10">
        <v>2</v>
      </c>
      <c r="E439" s="12">
        <f t="shared" si="35"/>
        <v>2.4455857177794083E-4</v>
      </c>
      <c r="F439" s="12">
        <f t="shared" si="36"/>
        <v>1.8827073331450627E-4</v>
      </c>
      <c r="G439" s="13">
        <f t="shared" si="37"/>
        <v>-0.33333333333333331</v>
      </c>
      <c r="H439" s="19">
        <f t="shared" si="38"/>
        <v>-8.1519523925980267E-5</v>
      </c>
    </row>
    <row r="440" spans="2:8" ht="15" x14ac:dyDescent="0.2">
      <c r="B440" s="3" t="s">
        <v>421</v>
      </c>
      <c r="C440" s="10">
        <v>1</v>
      </c>
      <c r="D440" s="10">
        <v>0</v>
      </c>
      <c r="E440" s="12">
        <f t="shared" si="35"/>
        <v>8.1519523925980267E-5</v>
      </c>
      <c r="F440" s="12" t="str">
        <f t="shared" si="36"/>
        <v/>
      </c>
      <c r="G440" s="13" t="str">
        <f t="shared" si="37"/>
        <v>0</v>
      </c>
      <c r="H440" s="19">
        <f t="shared" si="38"/>
        <v>0</v>
      </c>
    </row>
    <row r="441" spans="2:8" ht="30" x14ac:dyDescent="0.2">
      <c r="B441" s="3" t="s">
        <v>159</v>
      </c>
      <c r="C441" s="10">
        <v>16</v>
      </c>
      <c r="D441" s="10">
        <v>6</v>
      </c>
      <c r="E441" s="12">
        <f t="shared" si="35"/>
        <v>1.3043123828156843E-3</v>
      </c>
      <c r="F441" s="12">
        <f t="shared" si="36"/>
        <v>5.6481219994351881E-4</v>
      </c>
      <c r="G441" s="13">
        <f t="shared" si="37"/>
        <v>-0.625</v>
      </c>
      <c r="H441" s="19">
        <f t="shared" si="38"/>
        <v>-8.1519523925980262E-4</v>
      </c>
    </row>
    <row r="442" spans="2:8" ht="15" x14ac:dyDescent="0.2">
      <c r="B442" s="3" t="s">
        <v>422</v>
      </c>
      <c r="C442" s="10">
        <v>22</v>
      </c>
      <c r="D442" s="10">
        <v>8</v>
      </c>
      <c r="E442" s="12">
        <f t="shared" si="35"/>
        <v>1.7934295263715659E-3</v>
      </c>
      <c r="F442" s="12">
        <f t="shared" si="36"/>
        <v>7.5308293325802508E-4</v>
      </c>
      <c r="G442" s="13">
        <f t="shared" si="37"/>
        <v>-0.63636363636363635</v>
      </c>
      <c r="H442" s="19">
        <f t="shared" si="38"/>
        <v>-1.1412733349637238E-3</v>
      </c>
    </row>
    <row r="443" spans="2:8" ht="15" x14ac:dyDescent="0.2">
      <c r="B443" s="3" t="s">
        <v>423</v>
      </c>
      <c r="C443" s="10">
        <v>3</v>
      </c>
      <c r="D443" s="10">
        <v>2</v>
      </c>
      <c r="E443" s="12">
        <f t="shared" si="35"/>
        <v>2.4455857177794083E-4</v>
      </c>
      <c r="F443" s="12">
        <f t="shared" si="36"/>
        <v>1.8827073331450627E-4</v>
      </c>
      <c r="G443" s="13">
        <f t="shared" si="37"/>
        <v>-0.33333333333333331</v>
      </c>
      <c r="H443" s="19">
        <f t="shared" si="38"/>
        <v>-8.1519523925980267E-5</v>
      </c>
    </row>
    <row r="444" spans="2:8" ht="15" x14ac:dyDescent="0.2">
      <c r="B444" s="3" t="s">
        <v>424</v>
      </c>
      <c r="C444" s="10">
        <v>0</v>
      </c>
      <c r="D444" s="10">
        <v>3</v>
      </c>
      <c r="E444" s="12" t="str">
        <f t="shared" si="35"/>
        <v/>
      </c>
      <c r="F444" s="12">
        <f t="shared" si="36"/>
        <v>2.8240609997175941E-4</v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10">
        <v>6</v>
      </c>
      <c r="D446" s="10">
        <v>0</v>
      </c>
      <c r="E446" s="12">
        <f t="shared" si="35"/>
        <v>4.8911714355588166E-4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10">
        <v>8</v>
      </c>
      <c r="D447" s="10">
        <v>1</v>
      </c>
      <c r="E447" s="12">
        <f t="shared" si="35"/>
        <v>6.5215619140784214E-4</v>
      </c>
      <c r="F447" s="12">
        <f t="shared" si="36"/>
        <v>9.4135366657253135E-5</v>
      </c>
      <c r="G447" s="13">
        <f t="shared" si="37"/>
        <v>-0.875</v>
      </c>
      <c r="H447" s="19">
        <f t="shared" si="38"/>
        <v>-5.706366674818619E-4</v>
      </c>
    </row>
    <row r="448" spans="2:8" ht="15" x14ac:dyDescent="0.2">
      <c r="B448" s="3" t="s">
        <v>428</v>
      </c>
      <c r="C448" s="10">
        <v>8</v>
      </c>
      <c r="D448" s="10">
        <v>4</v>
      </c>
      <c r="E448" s="12">
        <f t="shared" si="35"/>
        <v>6.5215619140784214E-4</v>
      </c>
      <c r="F448" s="12">
        <f t="shared" si="36"/>
        <v>3.7654146662901254E-4</v>
      </c>
      <c r="G448" s="13">
        <f t="shared" si="37"/>
        <v>-0.5</v>
      </c>
      <c r="H448" s="19">
        <f t="shared" si="38"/>
        <v>-3.2607809570392107E-4</v>
      </c>
    </row>
    <row r="449" spans="2:8" ht="30" x14ac:dyDescent="0.2">
      <c r="B449" s="3" t="s">
        <v>429</v>
      </c>
      <c r="C449" s="10">
        <v>23</v>
      </c>
      <c r="D449" s="10">
        <v>0</v>
      </c>
      <c r="E449" s="12">
        <f t="shared" si="35"/>
        <v>1.8749490502975462E-3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10">
        <v>8</v>
      </c>
      <c r="D450" s="10">
        <v>0</v>
      </c>
      <c r="E450" s="12">
        <f t="shared" si="35"/>
        <v>6.5215619140784214E-4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10">
        <v>4</v>
      </c>
      <c r="D451" s="10">
        <v>0</v>
      </c>
      <c r="E451" s="12">
        <f t="shared" si="35"/>
        <v>3.2607809570392107E-4</v>
      </c>
      <c r="F451" s="12" t="str">
        <f t="shared" si="36"/>
        <v/>
      </c>
      <c r="G451" s="13" t="str">
        <f t="shared" si="37"/>
        <v>0</v>
      </c>
      <c r="H451" s="19">
        <f t="shared" si="38"/>
        <v>0</v>
      </c>
    </row>
    <row r="452" spans="2:8" ht="30" x14ac:dyDescent="0.2">
      <c r="B452" s="3" t="s">
        <v>431</v>
      </c>
      <c r="C452" s="10">
        <v>1</v>
      </c>
      <c r="D452" s="10">
        <v>0</v>
      </c>
      <c r="E452" s="12">
        <f t="shared" si="35"/>
        <v>8.1519523925980267E-5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10">
        <v>10</v>
      </c>
      <c r="D453" s="10">
        <v>0</v>
      </c>
      <c r="E453" s="12">
        <f t="shared" si="35"/>
        <v>8.1519523925980273E-4</v>
      </c>
      <c r="F453" s="12" t="str">
        <f t="shared" si="36"/>
        <v/>
      </c>
      <c r="G453" s="13" t="str">
        <f t="shared" si="37"/>
        <v>0</v>
      </c>
      <c r="H453" s="19">
        <f t="shared" si="38"/>
        <v>0</v>
      </c>
    </row>
    <row r="454" spans="2:8" ht="15" x14ac:dyDescent="0.2">
      <c r="B454" s="3" t="s">
        <v>156</v>
      </c>
      <c r="C454" s="10">
        <v>10</v>
      </c>
      <c r="D454" s="10">
        <v>2</v>
      </c>
      <c r="E454" s="12">
        <f t="shared" si="35"/>
        <v>8.1519523925980273E-4</v>
      </c>
      <c r="F454" s="12">
        <f t="shared" si="36"/>
        <v>1.8827073331450627E-4</v>
      </c>
      <c r="G454" s="13">
        <f t="shared" si="37"/>
        <v>-0.8</v>
      </c>
      <c r="H454" s="19">
        <f t="shared" si="38"/>
        <v>-6.5215619140784225E-4</v>
      </c>
    </row>
    <row r="455" spans="2:8" ht="15" x14ac:dyDescent="0.2">
      <c r="B455" s="3" t="s">
        <v>158</v>
      </c>
      <c r="C455" s="10">
        <v>15</v>
      </c>
      <c r="D455" s="10">
        <v>2</v>
      </c>
      <c r="E455" s="12">
        <f t="shared" si="35"/>
        <v>1.222792858889704E-3</v>
      </c>
      <c r="F455" s="12">
        <f t="shared" si="36"/>
        <v>1.8827073331450627E-4</v>
      </c>
      <c r="G455" s="13">
        <f t="shared" si="37"/>
        <v>-0.8666666666666667</v>
      </c>
      <c r="H455" s="19">
        <f t="shared" si="38"/>
        <v>-1.0597538110377436E-3</v>
      </c>
    </row>
    <row r="456" spans="2:8" ht="15" x14ac:dyDescent="0.2">
      <c r="B456" s="3" t="s">
        <v>432</v>
      </c>
      <c r="C456" s="10">
        <v>1</v>
      </c>
      <c r="D456" s="10">
        <v>1</v>
      </c>
      <c r="E456" s="12">
        <f t="shared" si="35"/>
        <v>8.1519523925980267E-5</v>
      </c>
      <c r="F456" s="12">
        <f t="shared" si="36"/>
        <v>9.4135366657253135E-5</v>
      </c>
      <c r="G456" s="13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10">
        <v>6</v>
      </c>
      <c r="D458" s="10">
        <v>3</v>
      </c>
      <c r="E458" s="12">
        <f t="shared" si="35"/>
        <v>4.8911714355588166E-4</v>
      </c>
      <c r="F458" s="12">
        <f t="shared" si="36"/>
        <v>2.8240609997175941E-4</v>
      </c>
      <c r="G458" s="13">
        <f t="shared" si="37"/>
        <v>-0.5</v>
      </c>
      <c r="H458" s="19">
        <f t="shared" si="38"/>
        <v>-2.4455857177794083E-4</v>
      </c>
    </row>
    <row r="459" spans="2:8" ht="15" x14ac:dyDescent="0.2">
      <c r="B459" s="3" t="s">
        <v>161</v>
      </c>
      <c r="C459" s="10">
        <v>3</v>
      </c>
      <c r="D459" s="10">
        <v>4</v>
      </c>
      <c r="E459" s="12">
        <f t="shared" si="35"/>
        <v>2.4455857177794083E-4</v>
      </c>
      <c r="F459" s="12">
        <f t="shared" si="36"/>
        <v>3.7654146662901254E-4</v>
      </c>
      <c r="G459" s="13">
        <f t="shared" si="37"/>
        <v>0.33333333333333331</v>
      </c>
      <c r="H459" s="19">
        <f t="shared" si="38"/>
        <v>8.1519523925980267E-5</v>
      </c>
    </row>
    <row r="460" spans="2:8" ht="15" x14ac:dyDescent="0.2">
      <c r="B460" s="3" t="s">
        <v>176</v>
      </c>
      <c r="C460" s="10">
        <v>42</v>
      </c>
      <c r="D460" s="10">
        <v>22</v>
      </c>
      <c r="E460" s="12">
        <f t="shared" si="35"/>
        <v>3.4238200048911714E-3</v>
      </c>
      <c r="F460" s="12">
        <f t="shared" si="36"/>
        <v>2.070978066459569E-3</v>
      </c>
      <c r="G460" s="13">
        <f t="shared" si="37"/>
        <v>-0.47619047619047616</v>
      </c>
      <c r="H460" s="19">
        <f t="shared" si="38"/>
        <v>-1.6303904785196052E-3</v>
      </c>
    </row>
    <row r="461" spans="2:8" ht="30" x14ac:dyDescent="0.2">
      <c r="B461" s="3" t="s">
        <v>173</v>
      </c>
      <c r="C461" s="10">
        <v>2</v>
      </c>
      <c r="D461" s="10">
        <v>0</v>
      </c>
      <c r="E461" s="12">
        <f t="shared" si="35"/>
        <v>1.6303904785196053E-4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5"/>
        <v/>
      </c>
      <c r="F462" s="12">
        <f t="shared" si="36"/>
        <v>9.4135366657253135E-5</v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10">
        <v>210</v>
      </c>
      <c r="D463" s="10">
        <v>23</v>
      </c>
      <c r="E463" s="12">
        <f t="shared" si="35"/>
        <v>1.7119100024455856E-2</v>
      </c>
      <c r="F463" s="12">
        <f t="shared" si="36"/>
        <v>2.1651134331168221E-3</v>
      </c>
      <c r="G463" s="13">
        <f t="shared" si="37"/>
        <v>-0.89047619047619042</v>
      </c>
      <c r="H463" s="19">
        <f t="shared" si="38"/>
        <v>-1.5244150974158309E-2</v>
      </c>
    </row>
    <row r="464" spans="2:8" ht="15" x14ac:dyDescent="0.2">
      <c r="B464" s="3" t="s">
        <v>478</v>
      </c>
      <c r="C464" s="10">
        <v>33</v>
      </c>
      <c r="D464" s="10">
        <v>9</v>
      </c>
      <c r="E464" s="12">
        <f t="shared" si="35"/>
        <v>2.6901442895573488E-3</v>
      </c>
      <c r="F464" s="12">
        <f t="shared" si="36"/>
        <v>8.4721829991527822E-4</v>
      </c>
      <c r="G464" s="13">
        <f t="shared" si="37"/>
        <v>-0.72727272727272729</v>
      </c>
      <c r="H464" s="19">
        <f t="shared" si="38"/>
        <v>-1.9564685742235266E-3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10">
        <v>10</v>
      </c>
      <c r="D466" s="10">
        <v>3</v>
      </c>
      <c r="E466" s="12">
        <f t="shared" si="35"/>
        <v>8.1519523925980273E-4</v>
      </c>
      <c r="F466" s="12">
        <f t="shared" si="36"/>
        <v>2.8240609997175941E-4</v>
      </c>
      <c r="G466" s="13">
        <f t="shared" si="37"/>
        <v>-0.7</v>
      </c>
      <c r="H466" s="19">
        <f t="shared" si="38"/>
        <v>-5.706366674818619E-4</v>
      </c>
    </row>
    <row r="467" spans="2:8" ht="15" x14ac:dyDescent="0.2">
      <c r="B467" s="3" t="s">
        <v>479</v>
      </c>
      <c r="C467" s="10">
        <v>1</v>
      </c>
      <c r="D467" s="10">
        <v>0</v>
      </c>
      <c r="E467" s="12">
        <f t="shared" si="35"/>
        <v>8.1519523925980267E-5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10">
        <v>100</v>
      </c>
      <c r="D468" s="10">
        <v>21</v>
      </c>
      <c r="E468" s="12">
        <f t="shared" si="35"/>
        <v>8.1519523925980275E-3</v>
      </c>
      <c r="F468" s="12">
        <f t="shared" si="36"/>
        <v>1.9768426998023158E-3</v>
      </c>
      <c r="G468" s="13">
        <f t="shared" si="37"/>
        <v>-0.79</v>
      </c>
      <c r="H468" s="19">
        <f t="shared" si="38"/>
        <v>-6.4400423901524416E-3</v>
      </c>
    </row>
    <row r="469" spans="2:8" ht="15" x14ac:dyDescent="0.2">
      <c r="B469" s="3" t="s">
        <v>175</v>
      </c>
      <c r="C469" s="10">
        <v>1</v>
      </c>
      <c r="D469" s="10">
        <v>13</v>
      </c>
      <c r="E469" s="12">
        <f t="shared" si="35"/>
        <v>8.1519523925980267E-5</v>
      </c>
      <c r="F469" s="12">
        <f t="shared" si="36"/>
        <v>1.2237597665442908E-3</v>
      </c>
      <c r="G469" s="13">
        <f t="shared" si="37"/>
        <v>12</v>
      </c>
      <c r="H469" s="19">
        <f t="shared" si="38"/>
        <v>9.7823428711176332E-4</v>
      </c>
    </row>
    <row r="470" spans="2:8" ht="15" x14ac:dyDescent="0.2">
      <c r="B470" s="3" t="s">
        <v>434</v>
      </c>
      <c r="C470" s="10">
        <v>10</v>
      </c>
      <c r="D470" s="10">
        <v>0</v>
      </c>
      <c r="E470" s="12">
        <f t="shared" si="35"/>
        <v>8.1519523925980273E-4</v>
      </c>
      <c r="F470" s="12" t="str">
        <f t="shared" si="36"/>
        <v/>
      </c>
      <c r="G470" s="13" t="str">
        <f t="shared" si="37"/>
        <v>0</v>
      </c>
      <c r="H470" s="19">
        <f t="shared" si="38"/>
        <v>0</v>
      </c>
    </row>
    <row r="471" spans="2:8" ht="15" x14ac:dyDescent="0.2">
      <c r="B471" s="3" t="s">
        <v>170</v>
      </c>
      <c r="C471" s="10">
        <v>1</v>
      </c>
      <c r="D471" s="10">
        <v>1</v>
      </c>
      <c r="E471" s="12">
        <f t="shared" si="35"/>
        <v>8.1519523925980267E-5</v>
      </c>
      <c r="F471" s="12">
        <f t="shared" si="36"/>
        <v>9.4135366657253135E-5</v>
      </c>
      <c r="G471" s="13">
        <f t="shared" si="37"/>
        <v>0</v>
      </c>
      <c r="H471" s="19">
        <f t="shared" si="38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10">
        <v>0</v>
      </c>
      <c r="D473" s="10">
        <v>3</v>
      </c>
      <c r="E473" s="12" t="str">
        <f t="shared" si="35"/>
        <v/>
      </c>
      <c r="F473" s="12">
        <f t="shared" si="36"/>
        <v>2.8240609997175941E-4</v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10">
        <v>2</v>
      </c>
      <c r="D474" s="10">
        <v>1</v>
      </c>
      <c r="E474" s="12">
        <f t="shared" si="35"/>
        <v>1.6303904785196053E-4</v>
      </c>
      <c r="F474" s="12">
        <f t="shared" si="36"/>
        <v>9.4135366657253135E-5</v>
      </c>
      <c r="G474" s="13">
        <f t="shared" si="37"/>
        <v>-0.5</v>
      </c>
      <c r="H474" s="19">
        <f t="shared" si="38"/>
        <v>-8.1519523925980267E-5</v>
      </c>
    </row>
    <row r="475" spans="2:8" ht="15" x14ac:dyDescent="0.2">
      <c r="B475" s="3" t="s">
        <v>437</v>
      </c>
      <c r="C475" s="10">
        <v>4</v>
      </c>
      <c r="D475" s="10">
        <v>1</v>
      </c>
      <c r="E475" s="12">
        <f t="shared" si="35"/>
        <v>3.2607809570392107E-4</v>
      </c>
      <c r="F475" s="12">
        <f t="shared" si="36"/>
        <v>9.4135366657253135E-5</v>
      </c>
      <c r="G475" s="13">
        <f t="shared" si="37"/>
        <v>-0.75</v>
      </c>
      <c r="H475" s="19">
        <f t="shared" si="38"/>
        <v>-2.4455857177794083E-4</v>
      </c>
    </row>
    <row r="476" spans="2:8" ht="30" x14ac:dyDescent="0.2">
      <c r="B476" s="3" t="s">
        <v>438</v>
      </c>
      <c r="C476" s="10">
        <v>11</v>
      </c>
      <c r="D476" s="10">
        <v>2</v>
      </c>
      <c r="E476" s="12">
        <f t="shared" si="35"/>
        <v>8.9671476318578297E-4</v>
      </c>
      <c r="F476" s="12">
        <f t="shared" si="36"/>
        <v>1.8827073331450627E-4</v>
      </c>
      <c r="G476" s="13">
        <f t="shared" si="37"/>
        <v>-0.81818181818181823</v>
      </c>
      <c r="H476" s="19">
        <f t="shared" si="38"/>
        <v>-7.3367571533382249E-4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10">
        <v>91</v>
      </c>
      <c r="D478" s="10">
        <v>41</v>
      </c>
      <c r="E478" s="12">
        <f t="shared" si="35"/>
        <v>7.4182766772642045E-3</v>
      </c>
      <c r="F478" s="12">
        <f t="shared" si="36"/>
        <v>3.8595500329473781E-3</v>
      </c>
      <c r="G478" s="13">
        <f t="shared" si="37"/>
        <v>-0.5494505494505495</v>
      </c>
      <c r="H478" s="19">
        <f t="shared" si="38"/>
        <v>-4.0759761962990138E-3</v>
      </c>
    </row>
    <row r="479" spans="2:8" ht="15" x14ac:dyDescent="0.2">
      <c r="B479" s="3" t="s">
        <v>440</v>
      </c>
      <c r="C479" s="10">
        <v>6</v>
      </c>
      <c r="D479" s="10">
        <v>0</v>
      </c>
      <c r="E479" s="12">
        <f t="shared" si="35"/>
        <v>4.8911714355588166E-4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10">
        <v>7</v>
      </c>
      <c r="D480" s="10">
        <v>1</v>
      </c>
      <c r="E480" s="12">
        <f t="shared" si="35"/>
        <v>5.706366674818619E-4</v>
      </c>
      <c r="F480" s="12">
        <f t="shared" si="36"/>
        <v>9.4135366657253135E-5</v>
      </c>
      <c r="G480" s="13">
        <f t="shared" si="37"/>
        <v>-0.8571428571428571</v>
      </c>
      <c r="H480" s="19">
        <f t="shared" si="38"/>
        <v>-4.8911714355588155E-4</v>
      </c>
    </row>
    <row r="481" spans="2:8" ht="15" x14ac:dyDescent="0.2">
      <c r="B481" s="3" t="s">
        <v>177</v>
      </c>
      <c r="C481" s="10">
        <v>2</v>
      </c>
      <c r="D481" s="10">
        <v>1</v>
      </c>
      <c r="E481" s="12">
        <f t="shared" si="35"/>
        <v>1.6303904785196053E-4</v>
      </c>
      <c r="F481" s="12">
        <f t="shared" si="36"/>
        <v>9.4135366657253135E-5</v>
      </c>
      <c r="G481" s="13">
        <f t="shared" si="37"/>
        <v>-0.5</v>
      </c>
      <c r="H481" s="19">
        <f t="shared" si="38"/>
        <v>-8.1519523925980267E-5</v>
      </c>
    </row>
    <row r="482" spans="2:8" ht="15" x14ac:dyDescent="0.2">
      <c r="B482" s="3" t="s">
        <v>179</v>
      </c>
      <c r="C482" s="10">
        <v>2</v>
      </c>
      <c r="D482" s="10">
        <v>3</v>
      </c>
      <c r="E482" s="12">
        <f t="shared" si="35"/>
        <v>1.6303904785196053E-4</v>
      </c>
      <c r="F482" s="12">
        <f t="shared" si="36"/>
        <v>2.8240609997175941E-4</v>
      </c>
      <c r="G482" s="13">
        <f t="shared" si="37"/>
        <v>0.5</v>
      </c>
      <c r="H482" s="19">
        <f t="shared" si="38"/>
        <v>8.1519523925980267E-5</v>
      </c>
    </row>
    <row r="483" spans="2:8" ht="15" x14ac:dyDescent="0.2">
      <c r="B483" s="3" t="s">
        <v>442</v>
      </c>
      <c r="C483" s="10">
        <v>74</v>
      </c>
      <c r="D483" s="10">
        <v>89</v>
      </c>
      <c r="E483" s="12">
        <f t="shared" si="35"/>
        <v>6.0324447705225404E-3</v>
      </c>
      <c r="F483" s="12">
        <f t="shared" si="36"/>
        <v>8.3780476324955278E-3</v>
      </c>
      <c r="G483" s="13">
        <f t="shared" si="37"/>
        <v>0.20270270270270271</v>
      </c>
      <c r="H483" s="19">
        <f t="shared" si="38"/>
        <v>1.2227928588897043E-3</v>
      </c>
    </row>
    <row r="484" spans="2:8" ht="30" x14ac:dyDescent="0.2">
      <c r="B484" s="3" t="s">
        <v>184</v>
      </c>
      <c r="C484" s="10">
        <v>86</v>
      </c>
      <c r="D484" s="10">
        <v>31</v>
      </c>
      <c r="E484" s="12">
        <f t="shared" si="35"/>
        <v>7.0106790576343033E-3</v>
      </c>
      <c r="F484" s="12">
        <f t="shared" si="36"/>
        <v>2.9181963663748472E-3</v>
      </c>
      <c r="G484" s="13">
        <f t="shared" si="37"/>
        <v>-0.63953488372093026</v>
      </c>
      <c r="H484" s="19">
        <f t="shared" si="38"/>
        <v>-4.483573815928915E-3</v>
      </c>
    </row>
    <row r="485" spans="2:8" ht="15" x14ac:dyDescent="0.2">
      <c r="B485" s="3" t="s">
        <v>443</v>
      </c>
      <c r="C485" s="10">
        <v>199</v>
      </c>
      <c r="D485" s="10">
        <v>112</v>
      </c>
      <c r="E485" s="12">
        <f t="shared" si="35"/>
        <v>1.6222385261270074E-2</v>
      </c>
      <c r="F485" s="12">
        <f t="shared" si="36"/>
        <v>1.0543161065612351E-2</v>
      </c>
      <c r="G485" s="13">
        <f t="shared" si="37"/>
        <v>-0.43718592964824121</v>
      </c>
      <c r="H485" s="19">
        <f t="shared" si="38"/>
        <v>-7.0921985815602835E-3</v>
      </c>
    </row>
    <row r="486" spans="2:8" ht="15" x14ac:dyDescent="0.2">
      <c r="B486" s="3" t="s">
        <v>171</v>
      </c>
      <c r="C486" s="10">
        <v>4</v>
      </c>
      <c r="D486" s="10">
        <v>4</v>
      </c>
      <c r="E486" s="12">
        <f t="shared" si="35"/>
        <v>3.2607809570392107E-4</v>
      </c>
      <c r="F486" s="12">
        <f t="shared" si="36"/>
        <v>3.7654146662901254E-4</v>
      </c>
      <c r="G486" s="13">
        <f t="shared" si="37"/>
        <v>0</v>
      </c>
      <c r="H486" s="19">
        <f t="shared" si="38"/>
        <v>0</v>
      </c>
    </row>
    <row r="487" spans="2:8" ht="15" x14ac:dyDescent="0.2">
      <c r="B487" s="3" t="s">
        <v>444</v>
      </c>
      <c r="C487" s="10">
        <v>2</v>
      </c>
      <c r="D487" s="10">
        <v>0</v>
      </c>
      <c r="E487" s="12">
        <f t="shared" si="35"/>
        <v>1.6303904785196053E-4</v>
      </c>
      <c r="F487" s="12" t="str">
        <f t="shared" si="36"/>
        <v/>
      </c>
      <c r="G487" s="13" t="str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10">
        <v>5</v>
      </c>
      <c r="D488" s="10">
        <v>0</v>
      </c>
      <c r="E488" s="12">
        <f t="shared" ref="E488:E499" si="39">+IF(C488=0,"",C488/C$294)</f>
        <v>4.0759761962990136E-4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10">
        <v>3</v>
      </c>
      <c r="D489" s="10">
        <v>1</v>
      </c>
      <c r="E489" s="12">
        <f t="shared" si="39"/>
        <v>2.4455857177794083E-4</v>
      </c>
      <c r="F489" s="12">
        <f t="shared" si="40"/>
        <v>9.4135366657253135E-5</v>
      </c>
      <c r="G489" s="13">
        <f t="shared" si="41"/>
        <v>-0.66666666666666663</v>
      </c>
      <c r="H489" s="19">
        <f t="shared" si="42"/>
        <v>-1.6303904785196053E-4</v>
      </c>
    </row>
    <row r="490" spans="2:8" ht="25.5" customHeight="1" x14ac:dyDescent="0.2">
      <c r="B490" s="3" t="s">
        <v>172</v>
      </c>
      <c r="C490" s="10">
        <v>0</v>
      </c>
      <c r="D490" s="10">
        <v>9</v>
      </c>
      <c r="E490" s="12" t="str">
        <f t="shared" si="39"/>
        <v/>
      </c>
      <c r="F490" s="12">
        <f t="shared" si="40"/>
        <v>8.4721829991527822E-4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10">
        <v>32</v>
      </c>
      <c r="D491" s="10">
        <v>568</v>
      </c>
      <c r="E491" s="12">
        <f t="shared" si="39"/>
        <v>2.6086247656313686E-3</v>
      </c>
      <c r="F491" s="12">
        <f t="shared" si="40"/>
        <v>5.3468888261319777E-2</v>
      </c>
      <c r="G491" s="13">
        <f t="shared" si="41"/>
        <v>16.75</v>
      </c>
      <c r="H491" s="19">
        <f t="shared" si="42"/>
        <v>4.3694464824325423E-2</v>
      </c>
    </row>
    <row r="492" spans="2:8" ht="15" x14ac:dyDescent="0.2">
      <c r="B492" s="3" t="s">
        <v>480</v>
      </c>
      <c r="C492" s="10">
        <v>6</v>
      </c>
      <c r="D492" s="10">
        <v>1</v>
      </c>
      <c r="E492" s="12">
        <f t="shared" si="39"/>
        <v>4.8911714355588166E-4</v>
      </c>
      <c r="F492" s="12">
        <f t="shared" si="40"/>
        <v>9.4135366657253135E-5</v>
      </c>
      <c r="G492" s="13">
        <f t="shared" si="41"/>
        <v>-0.83333333333333337</v>
      </c>
      <c r="H492" s="19">
        <f t="shared" si="42"/>
        <v>-4.0759761962990142E-4</v>
      </c>
    </row>
    <row r="493" spans="2:8" ht="15" x14ac:dyDescent="0.2">
      <c r="B493" s="3" t="s">
        <v>447</v>
      </c>
      <c r="C493" s="10">
        <v>46</v>
      </c>
      <c r="D493" s="10">
        <v>3</v>
      </c>
      <c r="E493" s="12">
        <f t="shared" si="39"/>
        <v>3.7498981005950924E-3</v>
      </c>
      <c r="F493" s="12">
        <f t="shared" si="40"/>
        <v>2.8240609997175941E-4</v>
      </c>
      <c r="G493" s="13">
        <f t="shared" si="41"/>
        <v>-0.93478260869565222</v>
      </c>
      <c r="H493" s="19">
        <f t="shared" si="42"/>
        <v>-3.5053395288171516E-3</v>
      </c>
    </row>
    <row r="494" spans="2:8" ht="15" x14ac:dyDescent="0.2">
      <c r="B494" s="3" t="s">
        <v>448</v>
      </c>
      <c r="C494" s="10">
        <v>10</v>
      </c>
      <c r="D494" s="10">
        <v>15</v>
      </c>
      <c r="E494" s="12">
        <f t="shared" si="39"/>
        <v>8.1519523925980273E-4</v>
      </c>
      <c r="F494" s="12">
        <f t="shared" si="40"/>
        <v>1.412030499858797E-3</v>
      </c>
      <c r="G494" s="13">
        <f t="shared" si="41"/>
        <v>0.5</v>
      </c>
      <c r="H494" s="19">
        <f t="shared" si="42"/>
        <v>4.0759761962990136E-4</v>
      </c>
    </row>
    <row r="495" spans="2:8" ht="13.5" customHeight="1" x14ac:dyDescent="0.2">
      <c r="B495" s="3" t="s">
        <v>449</v>
      </c>
      <c r="C495" s="10">
        <v>2</v>
      </c>
      <c r="D495" s="10">
        <v>4</v>
      </c>
      <c r="E495" s="12">
        <f t="shared" si="39"/>
        <v>1.6303904785196053E-4</v>
      </c>
      <c r="F495" s="12">
        <f t="shared" si="40"/>
        <v>3.7654146662901254E-4</v>
      </c>
      <c r="G495" s="13">
        <f t="shared" si="41"/>
        <v>1</v>
      </c>
      <c r="H495" s="19">
        <f t="shared" si="42"/>
        <v>1.6303904785196053E-4</v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9"/>
        <v/>
      </c>
      <c r="F496" s="12">
        <f t="shared" si="40"/>
        <v>9.4135366657253135E-5</v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10">
        <v>64</v>
      </c>
      <c r="D497" s="10">
        <v>6</v>
      </c>
      <c r="E497" s="12">
        <f t="shared" si="39"/>
        <v>5.2172495312627371E-3</v>
      </c>
      <c r="F497" s="12">
        <f t="shared" si="40"/>
        <v>5.6481219994351881E-4</v>
      </c>
      <c r="G497" s="13">
        <f t="shared" si="41"/>
        <v>-0.90625</v>
      </c>
      <c r="H497" s="19">
        <f t="shared" si="42"/>
        <v>-4.7281323877068557E-3</v>
      </c>
    </row>
    <row r="498" spans="2:8" ht="30" x14ac:dyDescent="0.2">
      <c r="B498" s="3" t="s">
        <v>452</v>
      </c>
      <c r="C498" s="10">
        <v>1</v>
      </c>
      <c r="D498" s="10">
        <v>1</v>
      </c>
      <c r="E498" s="12">
        <f t="shared" si="39"/>
        <v>8.1519523925980267E-5</v>
      </c>
      <c r="F498" s="12">
        <f t="shared" si="40"/>
        <v>9.4135366657253135E-5</v>
      </c>
      <c r="G498" s="13">
        <f t="shared" si="41"/>
        <v>0</v>
      </c>
      <c r="H498" s="19">
        <f t="shared" si="42"/>
        <v>0</v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0" spans="2:8" x14ac:dyDescent="0.2">
      <c r="C500" s="16"/>
      <c r="D500" s="16"/>
    </row>
    <row r="501" spans="2:8" x14ac:dyDescent="0.2">
      <c r="C501" s="16"/>
      <c r="D501" s="16"/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9934</v>
      </c>
      <c r="D505" s="41">
        <f>SUM(D506:D530)</f>
        <v>5246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-0.47191463660157035</v>
      </c>
      <c r="H505" s="42">
        <f>+IF(OR(AND(E505=""),(G505="")),"",E505*G505)</f>
        <v>-0.47191463660157035</v>
      </c>
    </row>
    <row r="506" spans="2:8" ht="15" x14ac:dyDescent="0.2">
      <c r="B506" s="3" t="s">
        <v>454</v>
      </c>
      <c r="C506" s="10">
        <v>22</v>
      </c>
      <c r="D506" s="10">
        <v>5</v>
      </c>
      <c r="E506" s="12">
        <f>+IF(C506=0,"",C506/C$505)</f>
        <v>2.2146164686933762E-3</v>
      </c>
      <c r="F506" s="12">
        <f>+IF(D506=0,"",D506/D$505)</f>
        <v>9.5310712924132675E-4</v>
      </c>
      <c r="G506" s="13">
        <f>+IF(OR(AND(D506=0),(C506=0)),"0",((D506-C506)/C506))</f>
        <v>-0.77272727272727271</v>
      </c>
      <c r="H506" s="19">
        <f>+IF(OR(AND(E506=""),(G506="")),"",E506*G506)</f>
        <v>-1.7112945439903362E-3</v>
      </c>
    </row>
    <row r="507" spans="2:8" ht="15" x14ac:dyDescent="0.2">
      <c r="B507" s="3" t="s">
        <v>187</v>
      </c>
      <c r="C507" s="10">
        <v>134</v>
      </c>
      <c r="D507" s="10">
        <v>2848</v>
      </c>
      <c r="E507" s="12">
        <f t="shared" ref="E507:E529" si="43">+IF(C507=0,"",C507/C$505)</f>
        <v>1.3489027582041473E-2</v>
      </c>
      <c r="F507" s="12">
        <f t="shared" ref="F507:F529" si="44">+IF(D507=0,"",D507/D$505)</f>
        <v>0.54288982081585968</v>
      </c>
      <c r="G507" s="13">
        <f t="shared" ref="G507:G529" si="45">+IF(OR(AND(D507=0),(C507=0)),"0",((D507-C507)/C507))</f>
        <v>20.253731343283583</v>
      </c>
      <c r="H507" s="19">
        <f t="shared" ref="H507:H530" si="46">+IF(OR(AND(E507=""),(G507="")),"",E507*G507)</f>
        <v>0.27320314072881013</v>
      </c>
    </row>
    <row r="508" spans="2:8" ht="15" x14ac:dyDescent="0.2">
      <c r="B508" s="3" t="s">
        <v>455</v>
      </c>
      <c r="C508" s="10">
        <v>549</v>
      </c>
      <c r="D508" s="10">
        <v>188</v>
      </c>
      <c r="E508" s="12">
        <f t="shared" si="43"/>
        <v>5.5264747332393796E-2</v>
      </c>
      <c r="F508" s="12">
        <f t="shared" si="44"/>
        <v>3.5836828059473885E-2</v>
      </c>
      <c r="G508" s="13">
        <f t="shared" si="45"/>
        <v>-0.65755919854280509</v>
      </c>
      <c r="H508" s="19">
        <f t="shared" si="46"/>
        <v>-3.6339842963559493E-2</v>
      </c>
    </row>
    <row r="509" spans="2:8" ht="15" x14ac:dyDescent="0.2">
      <c r="B509" s="3" t="s">
        <v>456</v>
      </c>
      <c r="C509" s="10">
        <v>2995</v>
      </c>
      <c r="D509" s="10">
        <v>1101</v>
      </c>
      <c r="E509" s="12">
        <f t="shared" si="43"/>
        <v>0.301489832897121</v>
      </c>
      <c r="F509" s="12">
        <f t="shared" si="44"/>
        <v>0.20987418985894016</v>
      </c>
      <c r="G509" s="13">
        <f t="shared" si="45"/>
        <v>-0.6323873121869783</v>
      </c>
      <c r="H509" s="19">
        <f t="shared" si="46"/>
        <v>-0.19065834507751159</v>
      </c>
    </row>
    <row r="510" spans="2:8" ht="15" x14ac:dyDescent="0.2">
      <c r="B510" s="3" t="s">
        <v>188</v>
      </c>
      <c r="C510" s="10">
        <v>154</v>
      </c>
      <c r="D510" s="10">
        <v>74</v>
      </c>
      <c r="E510" s="12">
        <f t="shared" si="43"/>
        <v>1.5502315280853635E-2</v>
      </c>
      <c r="F510" s="12">
        <f t="shared" si="44"/>
        <v>1.4105985512771636E-2</v>
      </c>
      <c r="G510" s="13">
        <f t="shared" si="45"/>
        <v>-0.51948051948051943</v>
      </c>
      <c r="H510" s="19">
        <f t="shared" si="46"/>
        <v>-8.0531507952486397E-3</v>
      </c>
    </row>
    <row r="511" spans="2:8" ht="15" x14ac:dyDescent="0.2">
      <c r="B511" s="3" t="s">
        <v>186</v>
      </c>
      <c r="C511" s="10">
        <v>2</v>
      </c>
      <c r="D511" s="10">
        <v>0</v>
      </c>
      <c r="E511" s="12">
        <f t="shared" si="43"/>
        <v>2.0132876988121604E-4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10">
        <v>10</v>
      </c>
      <c r="D512" s="10">
        <v>2</v>
      </c>
      <c r="E512" s="12">
        <f t="shared" si="43"/>
        <v>1.0066438494060802E-3</v>
      </c>
      <c r="F512" s="12">
        <f t="shared" si="44"/>
        <v>3.8124285169653069E-4</v>
      </c>
      <c r="G512" s="13">
        <f t="shared" si="45"/>
        <v>-0.8</v>
      </c>
      <c r="H512" s="19">
        <f t="shared" si="46"/>
        <v>-8.0531507952486415E-4</v>
      </c>
    </row>
    <row r="513" spans="2:8" ht="15" x14ac:dyDescent="0.2">
      <c r="B513" s="3" t="s">
        <v>457</v>
      </c>
      <c r="C513" s="10">
        <v>4</v>
      </c>
      <c r="D513" s="10">
        <v>6</v>
      </c>
      <c r="E513" s="12">
        <f t="shared" si="43"/>
        <v>4.0265753976243207E-4</v>
      </c>
      <c r="F513" s="12">
        <f t="shared" si="44"/>
        <v>1.143728555089592E-3</v>
      </c>
      <c r="G513" s="13">
        <f t="shared" si="45"/>
        <v>0.5</v>
      </c>
      <c r="H513" s="19">
        <f t="shared" si="46"/>
        <v>2.0132876988121604E-4</v>
      </c>
    </row>
    <row r="514" spans="2:8" ht="15" x14ac:dyDescent="0.2">
      <c r="B514" s="3" t="s">
        <v>458</v>
      </c>
      <c r="C514" s="10">
        <v>2</v>
      </c>
      <c r="D514" s="10">
        <v>2</v>
      </c>
      <c r="E514" s="12">
        <f t="shared" si="43"/>
        <v>2.0132876988121604E-4</v>
      </c>
      <c r="F514" s="12">
        <f t="shared" si="44"/>
        <v>3.8124285169653069E-4</v>
      </c>
      <c r="G514" s="13">
        <f t="shared" si="45"/>
        <v>0</v>
      </c>
      <c r="H514" s="19">
        <f t="shared" si="46"/>
        <v>0</v>
      </c>
    </row>
    <row r="515" spans="2:8" ht="15" x14ac:dyDescent="0.2">
      <c r="B515" s="3" t="s">
        <v>532</v>
      </c>
      <c r="C515" s="10">
        <v>8</v>
      </c>
      <c r="D515" s="10">
        <v>11</v>
      </c>
      <c r="E515" s="12">
        <f t="shared" si="43"/>
        <v>8.0531507952486415E-4</v>
      </c>
      <c r="F515" s="12">
        <f t="shared" si="44"/>
        <v>2.0968356843309188E-3</v>
      </c>
      <c r="G515" s="13">
        <f t="shared" si="45"/>
        <v>0.375</v>
      </c>
      <c r="H515" s="19">
        <f t="shared" si="46"/>
        <v>3.0199315482182406E-4</v>
      </c>
    </row>
    <row r="516" spans="2:8" ht="15" x14ac:dyDescent="0.2">
      <c r="B516" s="3" t="s">
        <v>459</v>
      </c>
      <c r="C516" s="10">
        <v>103</v>
      </c>
      <c r="D516" s="10">
        <v>5</v>
      </c>
      <c r="E516" s="12">
        <f t="shared" si="43"/>
        <v>1.0368431648882626E-2</v>
      </c>
      <c r="F516" s="12">
        <f t="shared" si="44"/>
        <v>9.5310712924132675E-4</v>
      </c>
      <c r="G516" s="13">
        <f t="shared" si="45"/>
        <v>-0.95145631067961167</v>
      </c>
      <c r="H516" s="19">
        <f t="shared" si="46"/>
        <v>-9.8651097241795865E-3</v>
      </c>
    </row>
    <row r="517" spans="2:8" ht="15" x14ac:dyDescent="0.2">
      <c r="B517" s="3" t="s">
        <v>460</v>
      </c>
      <c r="C517" s="10">
        <v>42</v>
      </c>
      <c r="D517" s="10">
        <v>40</v>
      </c>
      <c r="E517" s="12">
        <f t="shared" si="43"/>
        <v>4.2279041675055366E-3</v>
      </c>
      <c r="F517" s="12">
        <f t="shared" si="44"/>
        <v>7.624857033930614E-3</v>
      </c>
      <c r="G517" s="13">
        <f t="shared" si="45"/>
        <v>-4.7619047619047616E-2</v>
      </c>
      <c r="H517" s="19">
        <f t="shared" si="46"/>
        <v>-2.0132876988121601E-4</v>
      </c>
    </row>
    <row r="518" spans="2:8" ht="15" x14ac:dyDescent="0.2">
      <c r="B518" s="3" t="s">
        <v>190</v>
      </c>
      <c r="C518" s="10">
        <v>137</v>
      </c>
      <c r="D518" s="10">
        <v>124</v>
      </c>
      <c r="E518" s="12">
        <f t="shared" si="43"/>
        <v>1.3791020736863297E-2</v>
      </c>
      <c r="F518" s="12">
        <f t="shared" si="44"/>
        <v>2.3637056805184901E-2</v>
      </c>
      <c r="G518" s="13">
        <f t="shared" si="45"/>
        <v>-9.4890510948905105E-2</v>
      </c>
      <c r="H518" s="19">
        <f t="shared" si="46"/>
        <v>-1.3086370042279041E-3</v>
      </c>
    </row>
    <row r="519" spans="2:8" ht="15" x14ac:dyDescent="0.2">
      <c r="B519" s="3" t="s">
        <v>192</v>
      </c>
      <c r="C519" s="10">
        <v>21</v>
      </c>
      <c r="D519" s="10">
        <v>30</v>
      </c>
      <c r="E519" s="12">
        <f t="shared" si="43"/>
        <v>2.1139520837527683E-3</v>
      </c>
      <c r="F519" s="12">
        <f t="shared" si="44"/>
        <v>5.7186427754479605E-3</v>
      </c>
      <c r="G519" s="13">
        <f t="shared" si="45"/>
        <v>0.42857142857142855</v>
      </c>
      <c r="H519" s="19">
        <f t="shared" si="46"/>
        <v>9.0597946446547206E-4</v>
      </c>
    </row>
    <row r="520" spans="2:8" ht="13.5" customHeight="1" x14ac:dyDescent="0.2">
      <c r="B520" s="3" t="s">
        <v>191</v>
      </c>
      <c r="C520" s="10">
        <v>1</v>
      </c>
      <c r="D520" s="10">
        <v>0</v>
      </c>
      <c r="E520" s="12">
        <f t="shared" si="43"/>
        <v>1.0066438494060802E-4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10">
        <v>3433</v>
      </c>
      <c r="D521" s="10">
        <v>405</v>
      </c>
      <c r="E521" s="12">
        <f t="shared" si="43"/>
        <v>0.3455808335011073</v>
      </c>
      <c r="F521" s="12">
        <f t="shared" si="44"/>
        <v>7.7201677468547461E-2</v>
      </c>
      <c r="G521" s="13">
        <f t="shared" si="45"/>
        <v>-0.88202738129915526</v>
      </c>
      <c r="H521" s="19">
        <f t="shared" si="46"/>
        <v>-0.30481175760016105</v>
      </c>
    </row>
    <row r="522" spans="2:8" ht="25.5" customHeight="1" x14ac:dyDescent="0.2">
      <c r="B522" s="3" t="s">
        <v>193</v>
      </c>
      <c r="C522" s="10">
        <v>958</v>
      </c>
      <c r="D522" s="10">
        <v>121</v>
      </c>
      <c r="E522" s="12">
        <f t="shared" si="43"/>
        <v>9.6436480773102476E-2</v>
      </c>
      <c r="F522" s="12">
        <f t="shared" si="44"/>
        <v>2.3065192527640107E-2</v>
      </c>
      <c r="G522" s="13">
        <f t="shared" si="45"/>
        <v>-0.87369519832985387</v>
      </c>
      <c r="H522" s="19">
        <f t="shared" si="46"/>
        <v>-8.4256090195288902E-2</v>
      </c>
    </row>
    <row r="523" spans="2:8" ht="13.5" customHeight="1" x14ac:dyDescent="0.2">
      <c r="B523" s="3" t="s">
        <v>462</v>
      </c>
      <c r="C523" s="10">
        <v>203</v>
      </c>
      <c r="D523" s="10">
        <v>27</v>
      </c>
      <c r="E523" s="12">
        <f t="shared" si="43"/>
        <v>2.0434870142943425E-2</v>
      </c>
      <c r="F523" s="12">
        <f t="shared" si="44"/>
        <v>5.1467784979031643E-3</v>
      </c>
      <c r="G523" s="13">
        <f t="shared" si="45"/>
        <v>-0.86699507389162567</v>
      </c>
      <c r="H523" s="19">
        <f t="shared" si="46"/>
        <v>-1.771693174954701E-2</v>
      </c>
    </row>
    <row r="524" spans="2:8" ht="12" customHeight="1" x14ac:dyDescent="0.2">
      <c r="B524" s="3" t="s">
        <v>194</v>
      </c>
      <c r="C524" s="10">
        <v>31</v>
      </c>
      <c r="D524" s="10">
        <v>35</v>
      </c>
      <c r="E524" s="12">
        <f t="shared" si="43"/>
        <v>3.1205959331588482E-3</v>
      </c>
      <c r="F524" s="12">
        <f t="shared" si="44"/>
        <v>6.6717499046892873E-3</v>
      </c>
      <c r="G524" s="13">
        <f t="shared" si="45"/>
        <v>0.12903225806451613</v>
      </c>
      <c r="H524" s="19">
        <f t="shared" si="46"/>
        <v>4.0265753976243202E-4</v>
      </c>
    </row>
    <row r="525" spans="2:8" ht="13.5" customHeight="1" x14ac:dyDescent="0.2">
      <c r="B525" s="3" t="s">
        <v>195</v>
      </c>
      <c r="C525" s="10">
        <v>3</v>
      </c>
      <c r="D525" s="10">
        <v>5</v>
      </c>
      <c r="E525" s="12">
        <f t="shared" si="43"/>
        <v>3.0199315482182406E-4</v>
      </c>
      <c r="F525" s="12">
        <f t="shared" si="44"/>
        <v>9.5310712924132675E-4</v>
      </c>
      <c r="G525" s="13">
        <f t="shared" si="45"/>
        <v>0.66666666666666663</v>
      </c>
      <c r="H525" s="19">
        <f t="shared" si="46"/>
        <v>2.0132876988121604E-4</v>
      </c>
    </row>
    <row r="526" spans="2:8" ht="13.5" customHeight="1" x14ac:dyDescent="0.2">
      <c r="B526" s="3" t="s">
        <v>463</v>
      </c>
      <c r="C526" s="10">
        <v>61</v>
      </c>
      <c r="D526" s="10">
        <v>9</v>
      </c>
      <c r="E526" s="12">
        <f t="shared" si="43"/>
        <v>6.140527481377089E-3</v>
      </c>
      <c r="F526" s="12">
        <f t="shared" si="44"/>
        <v>1.715592832634388E-3</v>
      </c>
      <c r="G526" s="13">
        <f t="shared" si="45"/>
        <v>-0.85245901639344257</v>
      </c>
      <c r="H526" s="19">
        <f t="shared" si="46"/>
        <v>-5.2345480169116165E-3</v>
      </c>
    </row>
    <row r="527" spans="2:8" ht="15" x14ac:dyDescent="0.2">
      <c r="B527" s="3" t="s">
        <v>464</v>
      </c>
      <c r="C527" s="10">
        <v>4</v>
      </c>
      <c r="D527" s="10">
        <v>0</v>
      </c>
      <c r="E527" s="12">
        <f t="shared" si="43"/>
        <v>4.0265753976243207E-4</v>
      </c>
      <c r="F527" s="12" t="str">
        <f t="shared" si="44"/>
        <v/>
      </c>
      <c r="G527" s="13" t="str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10">
        <v>3</v>
      </c>
      <c r="D528" s="10">
        <v>3</v>
      </c>
      <c r="E528" s="12">
        <f t="shared" si="43"/>
        <v>3.0199315482182406E-4</v>
      </c>
      <c r="F528" s="12">
        <f t="shared" si="44"/>
        <v>5.7186427754479601E-4</v>
      </c>
      <c r="G528" s="13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10">
        <v>81</v>
      </c>
      <c r="D529" s="10">
        <v>77</v>
      </c>
      <c r="E529" s="12">
        <f t="shared" si="43"/>
        <v>8.153815180189249E-3</v>
      </c>
      <c r="F529" s="12">
        <f t="shared" si="44"/>
        <v>1.4677849790316432E-2</v>
      </c>
      <c r="G529" s="13">
        <f t="shared" si="45"/>
        <v>-4.9382716049382713E-2</v>
      </c>
      <c r="H529" s="19">
        <f t="shared" si="46"/>
        <v>-4.0265753976243202E-4</v>
      </c>
    </row>
    <row r="530" spans="2:8" ht="15" x14ac:dyDescent="0.2">
      <c r="B530" s="3" t="s">
        <v>467</v>
      </c>
      <c r="C530" s="10">
        <v>973</v>
      </c>
      <c r="D530" s="10">
        <v>128</v>
      </c>
      <c r="E530" s="12">
        <f>+IF(C530=0,"",C530/C$505)</f>
        <v>9.7946446547211602E-2</v>
      </c>
      <c r="F530" s="12">
        <f>+IF(D530=0,"",D530/D$505)</f>
        <v>2.4399542508577964E-2</v>
      </c>
      <c r="G530" s="13">
        <f>+IF(OR(AND(D530=0),(C530=0)),"0",((D530-C530)/C530))</f>
        <v>-0.86844809866392603</v>
      </c>
      <c r="H530" s="19">
        <f t="shared" si="46"/>
        <v>-8.5061405274813776E-2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564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495</v>
      </c>
      <c r="C8" s="40">
        <f>+C18+C70+C151+C294+C505</f>
        <v>2960</v>
      </c>
      <c r="D8" s="41">
        <f>+D18+D70+D151+D294+D505</f>
        <v>2296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-0.22432432432432434</v>
      </c>
      <c r="H8" s="42">
        <f t="shared" ref="H8:H13" si="2">+IF(OR(AND(E8=""),(G8="")),"",E8*G8)</f>
        <v>-0.22432432432432434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27</v>
      </c>
      <c r="D9" s="35">
        <f>+D18</f>
        <v>119</v>
      </c>
      <c r="E9" s="36">
        <f t="shared" si="0"/>
        <v>9.1216216216216221E-3</v>
      </c>
      <c r="F9" s="36">
        <f t="shared" si="0"/>
        <v>5.1829268292682924E-2</v>
      </c>
      <c r="G9" s="36">
        <f t="shared" si="1"/>
        <v>3.4074074074074074</v>
      </c>
      <c r="H9" s="19">
        <f t="shared" si="2"/>
        <v>3.1081081081081083E-2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101</v>
      </c>
      <c r="D10" s="37">
        <f>+D70</f>
        <v>70</v>
      </c>
      <c r="E10" s="36">
        <f t="shared" si="0"/>
        <v>3.412162162162162E-2</v>
      </c>
      <c r="F10" s="36">
        <f t="shared" si="0"/>
        <v>3.048780487804878E-2</v>
      </c>
      <c r="G10" s="36">
        <f t="shared" si="1"/>
        <v>-0.30693069306930693</v>
      </c>
      <c r="H10" s="19">
        <f t="shared" si="2"/>
        <v>-1.0472972972972972E-2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1153</v>
      </c>
      <c r="D11" s="37">
        <f>D151</f>
        <v>683</v>
      </c>
      <c r="E11" s="36">
        <f t="shared" si="0"/>
        <v>0.38952702702702702</v>
      </c>
      <c r="F11" s="36">
        <f t="shared" si="0"/>
        <v>0.29747386759581884</v>
      </c>
      <c r="G11" s="36">
        <f t="shared" si="1"/>
        <v>-0.40763226366001737</v>
      </c>
      <c r="H11" s="19">
        <f t="shared" si="2"/>
        <v>-0.1587837837837838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1363</v>
      </c>
      <c r="D12" s="37">
        <f>+D294</f>
        <v>1082</v>
      </c>
      <c r="E12" s="36">
        <f t="shared" si="0"/>
        <v>0.46047297297297296</v>
      </c>
      <c r="F12" s="36">
        <f t="shared" si="0"/>
        <v>0.47125435540069688</v>
      </c>
      <c r="G12" s="36">
        <f t="shared" si="1"/>
        <v>-0.20616287600880412</v>
      </c>
      <c r="H12" s="19">
        <f t="shared" si="2"/>
        <v>-9.4932432432432434E-2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316</v>
      </c>
      <c r="D13" s="37">
        <f>D505</f>
        <v>342</v>
      </c>
      <c r="E13" s="36">
        <f t="shared" si="0"/>
        <v>0.10675675675675676</v>
      </c>
      <c r="F13" s="36">
        <f t="shared" si="0"/>
        <v>0.14895470383275261</v>
      </c>
      <c r="G13" s="36">
        <f t="shared" si="1"/>
        <v>8.2278481012658222E-2</v>
      </c>
      <c r="H13" s="19">
        <f t="shared" si="2"/>
        <v>8.7837837837837843E-3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27</v>
      </c>
      <c r="D18" s="41">
        <f>SUM(D19:D64)</f>
        <v>119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3.4074074074074074</v>
      </c>
      <c r="H18" s="42">
        <f>+IF(OR(AND(E18=""),(G18="")),"",E18*G18)</f>
        <v>3.4074074074074074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1</v>
      </c>
      <c r="E20" s="8" t="str">
        <f t="shared" ref="E20:E64" si="3">+IF(C20=0,"",C20/C$18)</f>
        <v/>
      </c>
      <c r="F20" s="8">
        <f t="shared" ref="F20:F63" si="4">+IF(D20=0,"",D20/D$18)</f>
        <v>8.4033613445378148E-3</v>
      </c>
      <c r="G20" s="13" t="str">
        <f t="shared" ref="G20:G63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8.4033613445378148E-3</v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2</v>
      </c>
      <c r="E26" s="8">
        <f t="shared" si="3"/>
        <v>3.7037037037037035E-2</v>
      </c>
      <c r="F26" s="8">
        <f t="shared" si="4"/>
        <v>1.680672268907563E-2</v>
      </c>
      <c r="G26" s="13">
        <f t="shared" si="5"/>
        <v>1</v>
      </c>
      <c r="H26" s="19">
        <f t="shared" si="6"/>
        <v>3.7037037037037035E-2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8.4033613445378148E-3</v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9</v>
      </c>
      <c r="D28" s="7">
        <v>2</v>
      </c>
      <c r="E28" s="8">
        <f t="shared" si="3"/>
        <v>0.33333333333333331</v>
      </c>
      <c r="F28" s="8">
        <f t="shared" si="4"/>
        <v>1.680672268907563E-2</v>
      </c>
      <c r="G28" s="13">
        <f t="shared" si="5"/>
        <v>-0.77777777777777779</v>
      </c>
      <c r="H28" s="19">
        <f t="shared" si="6"/>
        <v>-0.25925925925925924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3.7037037037037035E-2</v>
      </c>
      <c r="F30" s="8" t="str">
        <f t="shared" si="4"/>
        <v/>
      </c>
      <c r="G30" s="13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3.7037037037037035E-2</v>
      </c>
      <c r="F37" s="8" t="str">
        <f t="shared" si="4"/>
        <v/>
      </c>
      <c r="G37" s="13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1</v>
      </c>
      <c r="E42" s="8">
        <f t="shared" si="3"/>
        <v>3.7037037037037035E-2</v>
      </c>
      <c r="F42" s="8">
        <f t="shared" si="4"/>
        <v>8.4033613445378148E-3</v>
      </c>
      <c r="G42" s="13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</v>
      </c>
      <c r="D48" s="7">
        <v>108</v>
      </c>
      <c r="E48" s="8">
        <f t="shared" si="3"/>
        <v>3.7037037037037035E-2</v>
      </c>
      <c r="F48" s="8">
        <f t="shared" si="4"/>
        <v>0.90756302521008403</v>
      </c>
      <c r="G48" s="13">
        <f t="shared" si="5"/>
        <v>107</v>
      </c>
      <c r="H48" s="19">
        <f t="shared" si="6"/>
        <v>3.9629629629629628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6</v>
      </c>
      <c r="D50" s="7">
        <v>0</v>
      </c>
      <c r="E50" s="8">
        <f t="shared" si="3"/>
        <v>0.22222222222222221</v>
      </c>
      <c r="F50" s="8" t="str">
        <f t="shared" si="4"/>
        <v/>
      </c>
      <c r="G50" s="13" t="str">
        <f t="shared" si="5"/>
        <v>0</v>
      </c>
      <c r="H50" s="19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3</v>
      </c>
      <c r="D52" s="7">
        <v>0</v>
      </c>
      <c r="E52" s="8">
        <f t="shared" si="3"/>
        <v>0.1111111111111111</v>
      </c>
      <c r="F52" s="8" t="str">
        <f t="shared" si="4"/>
        <v/>
      </c>
      <c r="G52" s="13" t="str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3.7037037037037035E-2</v>
      </c>
      <c r="F56" s="8" t="str">
        <f t="shared" si="4"/>
        <v/>
      </c>
      <c r="G56" s="13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0</v>
      </c>
      <c r="E58" s="8">
        <f t="shared" si="3"/>
        <v>0.1111111111111111</v>
      </c>
      <c r="F58" s="8" t="str">
        <f t="shared" si="4"/>
        <v/>
      </c>
      <c r="G58" s="13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1</v>
      </c>
      <c r="E59" s="8" t="str">
        <f t="shared" si="3"/>
        <v/>
      </c>
      <c r="F59" s="8">
        <f t="shared" si="4"/>
        <v>8.4033613445378148E-3</v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2</v>
      </c>
      <c r="E63" s="8" t="str">
        <f t="shared" si="3"/>
        <v/>
      </c>
      <c r="F63" s="8">
        <f t="shared" si="4"/>
        <v>1.680672268907563E-2</v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>+IF(D64=0,"",D64/D$18)</f>
        <v/>
      </c>
      <c r="G64" s="13" t="str">
        <f>+IF(OR(AND(D64=0),(C64=0)),"0",((D64-C64)/C64))</f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101</v>
      </c>
      <c r="D70" s="41">
        <f>SUM(D71:D145)</f>
        <v>70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-0.30693069306930693</v>
      </c>
      <c r="H70" s="42">
        <f>+IF(OR(AND(E70=""),(G70="")),"",E70*G70)</f>
        <v>-0.30693069306930693</v>
      </c>
    </row>
    <row r="71" spans="2:8" ht="15" x14ac:dyDescent="0.2">
      <c r="B71" s="3" t="s">
        <v>20</v>
      </c>
      <c r="C71" s="7">
        <v>1</v>
      </c>
      <c r="D71" s="7">
        <v>12</v>
      </c>
      <c r="E71" s="12">
        <f>+IF(C71=0,"",C71/C$70)</f>
        <v>9.9009900990099011E-3</v>
      </c>
      <c r="F71" s="12">
        <f>+IF(D71=0,"",D71/D$70)</f>
        <v>0.17142857142857143</v>
      </c>
      <c r="G71" s="13">
        <f>+IF(OR(AND(D71=0),(C71=0)),"0",((D71-C71)/C71))</f>
        <v>11</v>
      </c>
      <c r="H71" s="19">
        <f>+IF(OR(AND(E71=""),(G71="")),"",E71*G71)</f>
        <v>0.10891089108910891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9.9009900990099011E-3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</v>
      </c>
      <c r="D73" s="7">
        <v>2</v>
      </c>
      <c r="E73" s="12">
        <f t="shared" si="7"/>
        <v>2.9702970297029702E-2</v>
      </c>
      <c r="F73" s="12">
        <f t="shared" si="8"/>
        <v>2.8571428571428571E-2</v>
      </c>
      <c r="G73" s="13">
        <f t="shared" si="9"/>
        <v>-0.33333333333333331</v>
      </c>
      <c r="H73" s="19">
        <f t="shared" si="10"/>
        <v>-9.9009900990098994E-3</v>
      </c>
    </row>
    <row r="74" spans="2:8" ht="15" x14ac:dyDescent="0.2">
      <c r="B74" s="3" t="s">
        <v>222</v>
      </c>
      <c r="C74" s="7">
        <v>3</v>
      </c>
      <c r="D74" s="7">
        <v>3</v>
      </c>
      <c r="E74" s="12">
        <f t="shared" si="7"/>
        <v>2.9702970297029702E-2</v>
      </c>
      <c r="F74" s="12">
        <f t="shared" si="8"/>
        <v>4.2857142857142858E-2</v>
      </c>
      <c r="G74" s="13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2</v>
      </c>
      <c r="E80" s="12">
        <f t="shared" si="7"/>
        <v>2.9702970297029702E-2</v>
      </c>
      <c r="F80" s="12">
        <f t="shared" si="8"/>
        <v>2.8571428571428571E-2</v>
      </c>
      <c r="G80" s="13">
        <f t="shared" si="9"/>
        <v>-0.33333333333333331</v>
      </c>
      <c r="H80" s="19">
        <f t="shared" si="10"/>
        <v>-9.9009900990098994E-3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11</v>
      </c>
      <c r="D82" s="7">
        <v>1</v>
      </c>
      <c r="E82" s="12">
        <f t="shared" si="7"/>
        <v>0.10891089108910891</v>
      </c>
      <c r="F82" s="12">
        <f t="shared" si="8"/>
        <v>1.4285714285714285E-2</v>
      </c>
      <c r="G82" s="13">
        <f t="shared" si="9"/>
        <v>-0.90909090909090906</v>
      </c>
      <c r="H82" s="19">
        <f t="shared" si="10"/>
        <v>-9.9009900990099001E-2</v>
      </c>
    </row>
    <row r="83" spans="2:8" ht="15" x14ac:dyDescent="0.2">
      <c r="B83" s="3" t="s">
        <v>229</v>
      </c>
      <c r="C83" s="7">
        <v>3</v>
      </c>
      <c r="D83" s="7">
        <v>4</v>
      </c>
      <c r="E83" s="12">
        <f t="shared" si="7"/>
        <v>2.9702970297029702E-2</v>
      </c>
      <c r="F83" s="12">
        <f t="shared" si="8"/>
        <v>5.7142857142857141E-2</v>
      </c>
      <c r="G83" s="13">
        <f t="shared" si="9"/>
        <v>0.33333333333333331</v>
      </c>
      <c r="H83" s="19">
        <f t="shared" si="10"/>
        <v>9.9009900990098994E-3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1</v>
      </c>
      <c r="E85" s="12">
        <f t="shared" si="7"/>
        <v>9.9009900990099011E-3</v>
      </c>
      <c r="F85" s="12">
        <f t="shared" si="8"/>
        <v>1.4285714285714285E-2</v>
      </c>
      <c r="G85" s="13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9.9009900990099011E-3</v>
      </c>
      <c r="F87" s="12" t="str">
        <f t="shared" si="8"/>
        <v/>
      </c>
      <c r="G87" s="13" t="str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3</v>
      </c>
      <c r="D88" s="7">
        <v>1</v>
      </c>
      <c r="E88" s="12">
        <f t="shared" si="7"/>
        <v>2.9702970297029702E-2</v>
      </c>
      <c r="F88" s="12">
        <f t="shared" si="8"/>
        <v>1.4285714285714285E-2</v>
      </c>
      <c r="G88" s="13">
        <f t="shared" si="9"/>
        <v>-0.66666666666666663</v>
      </c>
      <c r="H88" s="19">
        <f t="shared" si="10"/>
        <v>-1.9801980198019799E-2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2</v>
      </c>
      <c r="D91" s="7">
        <v>0</v>
      </c>
      <c r="E91" s="12">
        <f t="shared" si="7"/>
        <v>1.9801980198019802E-2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1</v>
      </c>
      <c r="D92" s="7">
        <v>5</v>
      </c>
      <c r="E92" s="12">
        <f t="shared" si="7"/>
        <v>9.9009900990099011E-3</v>
      </c>
      <c r="F92" s="12">
        <f t="shared" si="8"/>
        <v>7.1428571428571425E-2</v>
      </c>
      <c r="G92" s="13">
        <f t="shared" si="9"/>
        <v>4</v>
      </c>
      <c r="H92" s="19">
        <f t="shared" si="10"/>
        <v>3.9603960396039604E-2</v>
      </c>
    </row>
    <row r="93" spans="2:8" ht="15" x14ac:dyDescent="0.2">
      <c r="B93" s="3" t="s">
        <v>528</v>
      </c>
      <c r="C93" s="7">
        <v>3</v>
      </c>
      <c r="D93" s="7">
        <v>0</v>
      </c>
      <c r="E93" s="12">
        <f t="shared" si="7"/>
        <v>2.9702970297029702E-2</v>
      </c>
      <c r="F93" s="12" t="str">
        <f t="shared" si="8"/>
        <v/>
      </c>
      <c r="G93" s="13" t="str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9</v>
      </c>
      <c r="D98" s="7">
        <v>5</v>
      </c>
      <c r="E98" s="12">
        <f t="shared" si="7"/>
        <v>8.9108910891089105E-2</v>
      </c>
      <c r="F98" s="12">
        <f t="shared" si="8"/>
        <v>7.1428571428571425E-2</v>
      </c>
      <c r="G98" s="13">
        <f t="shared" si="9"/>
        <v>-0.44444444444444442</v>
      </c>
      <c r="H98" s="19">
        <f t="shared" si="10"/>
        <v>-3.9603960396039598E-2</v>
      </c>
    </row>
    <row r="99" spans="2:8" ht="15" x14ac:dyDescent="0.2">
      <c r="B99" s="3" t="s">
        <v>239</v>
      </c>
      <c r="C99" s="7">
        <v>1</v>
      </c>
      <c r="D99" s="7">
        <v>0</v>
      </c>
      <c r="E99" s="12">
        <f t="shared" si="7"/>
        <v>9.9009900990099011E-3</v>
      </c>
      <c r="F99" s="12" t="str">
        <f t="shared" si="8"/>
        <v/>
      </c>
      <c r="G99" s="13" t="str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5</v>
      </c>
      <c r="D100" s="7">
        <v>0</v>
      </c>
      <c r="E100" s="12">
        <f t="shared" si="7"/>
        <v>4.9504950495049507E-2</v>
      </c>
      <c r="F100" s="12" t="str">
        <f t="shared" si="8"/>
        <v/>
      </c>
      <c r="G100" s="13" t="str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1</v>
      </c>
      <c r="D103" s="7">
        <v>0</v>
      </c>
      <c r="E103" s="12">
        <f t="shared" si="7"/>
        <v>9.9009900990099011E-3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2</v>
      </c>
      <c r="E104" s="12">
        <f t="shared" si="7"/>
        <v>9.9009900990099011E-3</v>
      </c>
      <c r="F104" s="12">
        <f t="shared" si="8"/>
        <v>2.8571428571428571E-2</v>
      </c>
      <c r="G104" s="13">
        <f t="shared" si="9"/>
        <v>1</v>
      </c>
      <c r="H104" s="19">
        <f t="shared" si="10"/>
        <v>9.9009900990099011E-3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2</v>
      </c>
      <c r="E107" s="12" t="str">
        <f t="shared" si="7"/>
        <v/>
      </c>
      <c r="F107" s="12">
        <f t="shared" si="8"/>
        <v>2.8571428571428571E-2</v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2</v>
      </c>
      <c r="E109" s="12" t="str">
        <f t="shared" si="7"/>
        <v/>
      </c>
      <c r="F109" s="12">
        <f t="shared" si="8"/>
        <v>2.8571428571428571E-2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0</v>
      </c>
      <c r="E110" s="12">
        <f t="shared" si="7"/>
        <v>9.9009900990099011E-3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2</v>
      </c>
      <c r="E112" s="12">
        <f t="shared" si="7"/>
        <v>1.9801980198019802E-2</v>
      </c>
      <c r="F112" s="12">
        <f t="shared" si="8"/>
        <v>2.8571428571428571E-2</v>
      </c>
      <c r="G112" s="13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2</v>
      </c>
      <c r="D113" s="7">
        <v>8</v>
      </c>
      <c r="E113" s="12">
        <f t="shared" si="7"/>
        <v>1.9801980198019802E-2</v>
      </c>
      <c r="F113" s="12">
        <f t="shared" si="8"/>
        <v>0.11428571428571428</v>
      </c>
      <c r="G113" s="13">
        <f t="shared" si="9"/>
        <v>3</v>
      </c>
      <c r="H113" s="19">
        <f t="shared" si="10"/>
        <v>5.9405940594059403E-2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3</v>
      </c>
      <c r="D115" s="7">
        <v>1</v>
      </c>
      <c r="E115" s="12">
        <f t="shared" si="7"/>
        <v>2.9702970297029702E-2</v>
      </c>
      <c r="F115" s="12">
        <f t="shared" si="8"/>
        <v>1.4285714285714285E-2</v>
      </c>
      <c r="G115" s="13">
        <f t="shared" si="9"/>
        <v>-0.66666666666666663</v>
      </c>
      <c r="H115" s="19">
        <f t="shared" si="10"/>
        <v>-1.9801980198019799E-2</v>
      </c>
    </row>
    <row r="116" spans="2:8" ht="15" x14ac:dyDescent="0.2">
      <c r="B116" s="3" t="s">
        <v>249</v>
      </c>
      <c r="C116" s="7">
        <v>1</v>
      </c>
      <c r="D116" s="7">
        <v>2</v>
      </c>
      <c r="E116" s="12">
        <f t="shared" si="7"/>
        <v>9.9009900990099011E-3</v>
      </c>
      <c r="F116" s="12">
        <f t="shared" si="8"/>
        <v>2.8571428571428571E-2</v>
      </c>
      <c r="G116" s="13">
        <f t="shared" si="9"/>
        <v>1</v>
      </c>
      <c r="H116" s="19">
        <f t="shared" si="10"/>
        <v>9.9009900990099011E-3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17</v>
      </c>
      <c r="D118" s="7">
        <v>0</v>
      </c>
      <c r="E118" s="12">
        <f t="shared" si="7"/>
        <v>0.16831683168316833</v>
      </c>
      <c r="F118" s="12" t="str">
        <f t="shared" si="8"/>
        <v/>
      </c>
      <c r="G118" s="13" t="str">
        <f t="shared" si="9"/>
        <v>0</v>
      </c>
      <c r="H118" s="19">
        <f t="shared" si="10"/>
        <v>0</v>
      </c>
    </row>
    <row r="119" spans="2:8" ht="15" x14ac:dyDescent="0.2">
      <c r="B119" s="3" t="s">
        <v>252</v>
      </c>
      <c r="C119" s="7">
        <v>6</v>
      </c>
      <c r="D119" s="7">
        <v>2</v>
      </c>
      <c r="E119" s="12">
        <f t="shared" si="7"/>
        <v>5.9405940594059403E-2</v>
      </c>
      <c r="F119" s="12">
        <f t="shared" si="8"/>
        <v>2.8571428571428571E-2</v>
      </c>
      <c r="G119" s="13">
        <f t="shared" si="9"/>
        <v>-0.66666666666666663</v>
      </c>
      <c r="H119" s="19">
        <f t="shared" si="10"/>
        <v>-3.9603960396039598E-2</v>
      </c>
    </row>
    <row r="120" spans="2:8" ht="15" x14ac:dyDescent="0.2">
      <c r="B120" s="3" t="s">
        <v>253</v>
      </c>
      <c r="C120" s="7">
        <v>3</v>
      </c>
      <c r="D120" s="7">
        <v>6</v>
      </c>
      <c r="E120" s="12">
        <f t="shared" si="7"/>
        <v>2.9702970297029702E-2</v>
      </c>
      <c r="F120" s="12">
        <f t="shared" si="8"/>
        <v>8.5714285714285715E-2</v>
      </c>
      <c r="G120" s="13">
        <f t="shared" si="9"/>
        <v>1</v>
      </c>
      <c r="H120" s="19">
        <f t="shared" si="10"/>
        <v>2.9702970297029702E-2</v>
      </c>
    </row>
    <row r="121" spans="2:8" ht="15" x14ac:dyDescent="0.2">
      <c r="B121" s="3" t="s">
        <v>35</v>
      </c>
      <c r="C121" s="7">
        <v>0</v>
      </c>
      <c r="D121" s="7">
        <v>2</v>
      </c>
      <c r="E121" s="12" t="str">
        <f t="shared" si="7"/>
        <v/>
      </c>
      <c r="F121" s="12">
        <f t="shared" si="8"/>
        <v>2.8571428571428571E-2</v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0</v>
      </c>
      <c r="E123" s="12">
        <f t="shared" si="7"/>
        <v>1.9801980198019802E-2</v>
      </c>
      <c r="F123" s="12" t="str">
        <f t="shared" si="8"/>
        <v/>
      </c>
      <c r="G123" s="13" t="str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1</v>
      </c>
      <c r="E127" s="12">
        <f t="shared" si="7"/>
        <v>9.9009900990099011E-3</v>
      </c>
      <c r="F127" s="12">
        <f t="shared" si="8"/>
        <v>1.4285714285714285E-2</v>
      </c>
      <c r="G127" s="13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2</v>
      </c>
      <c r="D128" s="7">
        <v>0</v>
      </c>
      <c r="E128" s="12">
        <f t="shared" si="7"/>
        <v>1.9801980198019802E-2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9.9009900990099011E-3</v>
      </c>
      <c r="F129" s="12">
        <f t="shared" si="8"/>
        <v>1.4285714285714285E-2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</v>
      </c>
      <c r="D131" s="7">
        <v>0</v>
      </c>
      <c r="E131" s="12">
        <f t="shared" si="7"/>
        <v>9.9009900990099011E-3</v>
      </c>
      <c r="F131" s="12" t="str">
        <f t="shared" si="8"/>
        <v/>
      </c>
      <c r="G131" s="13" t="str">
        <f t="shared" si="9"/>
        <v>0</v>
      </c>
      <c r="H131" s="19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5</v>
      </c>
      <c r="D134" s="7">
        <v>0</v>
      </c>
      <c r="E134" s="12">
        <f t="shared" si="7"/>
        <v>4.9504950495049507E-2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1</v>
      </c>
      <c r="E137" s="12">
        <f t="shared" si="11"/>
        <v>9.9009900990099011E-3</v>
      </c>
      <c r="F137" s="12">
        <f t="shared" si="12"/>
        <v>1.4285714285714285E-2</v>
      </c>
      <c r="G137" s="13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1.4285714285714285E-2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1.4285714285714285E-2</v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1153</v>
      </c>
      <c r="D151" s="41">
        <f>SUM(D152:D288)</f>
        <v>683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-0.40763226366001737</v>
      </c>
      <c r="H151" s="42">
        <f>+IF(OR(AND(E151=""),(G151="")),"",E151*G151)</f>
        <v>-0.40763226366001737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8.6730268863833475E-4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3</v>
      </c>
      <c r="D156" s="7">
        <v>1</v>
      </c>
      <c r="E156" s="12">
        <f t="shared" si="15"/>
        <v>2.6019080659150044E-3</v>
      </c>
      <c r="F156" s="12">
        <f t="shared" si="16"/>
        <v>1.4641288433382138E-3</v>
      </c>
      <c r="G156" s="13">
        <f t="shared" si="17"/>
        <v>-0.66666666666666663</v>
      </c>
      <c r="H156" s="19">
        <f t="shared" si="18"/>
        <v>-1.7346053772766695E-3</v>
      </c>
    </row>
    <row r="157" spans="2:8" ht="15" x14ac:dyDescent="0.2">
      <c r="B157" s="4" t="s">
        <v>53</v>
      </c>
      <c r="C157" s="7">
        <v>172</v>
      </c>
      <c r="D157" s="7">
        <v>21</v>
      </c>
      <c r="E157" s="12">
        <f t="shared" si="15"/>
        <v>0.14917606244579359</v>
      </c>
      <c r="F157" s="12">
        <f t="shared" si="16"/>
        <v>3.074670571010249E-2</v>
      </c>
      <c r="G157" s="13">
        <f t="shared" si="17"/>
        <v>-0.87790697674418605</v>
      </c>
      <c r="H157" s="19">
        <f t="shared" si="18"/>
        <v>-0.13096270598438856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8.6730268863833475E-4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1</v>
      </c>
      <c r="D159" s="7">
        <v>1</v>
      </c>
      <c r="E159" s="12">
        <f t="shared" si="15"/>
        <v>8.6730268863833475E-4</v>
      </c>
      <c r="F159" s="12">
        <f t="shared" si="16"/>
        <v>1.4641288433382138E-3</v>
      </c>
      <c r="G159" s="13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1.4641288433382138E-3</v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3</v>
      </c>
      <c r="D163" s="7">
        <v>0</v>
      </c>
      <c r="E163" s="12">
        <f t="shared" si="15"/>
        <v>2.6019080659150044E-3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69</v>
      </c>
      <c r="D165" s="7">
        <v>6</v>
      </c>
      <c r="E165" s="12">
        <f t="shared" si="15"/>
        <v>5.9843885516045102E-2</v>
      </c>
      <c r="F165" s="12">
        <f t="shared" si="16"/>
        <v>8.7847730600292828E-3</v>
      </c>
      <c r="G165" s="13">
        <f t="shared" si="17"/>
        <v>-0.91304347826086951</v>
      </c>
      <c r="H165" s="19">
        <f t="shared" si="18"/>
        <v>-5.464006938421509E-2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3</v>
      </c>
      <c r="E169" s="12">
        <f t="shared" si="15"/>
        <v>1.7346053772766695E-3</v>
      </c>
      <c r="F169" s="12">
        <f t="shared" si="16"/>
        <v>4.3923865300146414E-3</v>
      </c>
      <c r="G169" s="13">
        <f t="shared" si="17"/>
        <v>0.5</v>
      </c>
      <c r="H169" s="19">
        <f t="shared" si="18"/>
        <v>8.6730268863833475E-4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3</v>
      </c>
      <c r="D173" s="7">
        <v>18</v>
      </c>
      <c r="E173" s="12">
        <f t="shared" si="15"/>
        <v>2.6019080659150044E-3</v>
      </c>
      <c r="F173" s="12">
        <f t="shared" si="16"/>
        <v>2.6354319180087848E-2</v>
      </c>
      <c r="G173" s="13">
        <f t="shared" si="17"/>
        <v>5</v>
      </c>
      <c r="H173" s="19">
        <f t="shared" si="18"/>
        <v>1.3009540329575022E-2</v>
      </c>
    </row>
    <row r="174" spans="2:8" ht="15" x14ac:dyDescent="0.2">
      <c r="B174" s="4" t="s">
        <v>276</v>
      </c>
      <c r="C174" s="7">
        <v>11</v>
      </c>
      <c r="D174" s="7">
        <v>0</v>
      </c>
      <c r="E174" s="12">
        <f t="shared" si="15"/>
        <v>9.5403295750216832E-3</v>
      </c>
      <c r="F174" s="12" t="str">
        <f t="shared" si="16"/>
        <v/>
      </c>
      <c r="G174" s="13" t="str">
        <f t="shared" si="17"/>
        <v>0</v>
      </c>
      <c r="H174" s="19">
        <f t="shared" si="18"/>
        <v>0</v>
      </c>
    </row>
    <row r="175" spans="2:8" ht="15" x14ac:dyDescent="0.2">
      <c r="B175" s="4" t="s">
        <v>277</v>
      </c>
      <c r="C175" s="7">
        <v>9</v>
      </c>
      <c r="D175" s="7">
        <v>0</v>
      </c>
      <c r="E175" s="12">
        <f t="shared" si="15"/>
        <v>7.8057241977450131E-3</v>
      </c>
      <c r="F175" s="12" t="str">
        <f t="shared" si="16"/>
        <v/>
      </c>
      <c r="G175" s="13" t="str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0</v>
      </c>
      <c r="D176" s="7">
        <v>4</v>
      </c>
      <c r="E176" s="12" t="str">
        <f t="shared" si="15"/>
        <v/>
      </c>
      <c r="F176" s="12">
        <f t="shared" si="16"/>
        <v>5.8565153733528552E-3</v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3</v>
      </c>
      <c r="D177" s="7">
        <v>0</v>
      </c>
      <c r="E177" s="12">
        <f t="shared" si="15"/>
        <v>2.6019080659150044E-3</v>
      </c>
      <c r="F177" s="12" t="str">
        <f t="shared" si="16"/>
        <v/>
      </c>
      <c r="G177" s="13" t="str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3</v>
      </c>
      <c r="D178" s="7">
        <v>0</v>
      </c>
      <c r="E178" s="12">
        <f t="shared" si="15"/>
        <v>2.6019080659150044E-3</v>
      </c>
      <c r="F178" s="12" t="str">
        <f t="shared" si="16"/>
        <v/>
      </c>
      <c r="G178" s="13" t="str">
        <f t="shared" si="17"/>
        <v>0</v>
      </c>
      <c r="H178" s="19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8.6730268863833475E-4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12</v>
      </c>
      <c r="D183" s="7">
        <v>2</v>
      </c>
      <c r="E183" s="12">
        <f t="shared" si="15"/>
        <v>1.0407632263660017E-2</v>
      </c>
      <c r="F183" s="12">
        <f t="shared" si="16"/>
        <v>2.9282576866764276E-3</v>
      </c>
      <c r="G183" s="13">
        <f t="shared" si="17"/>
        <v>-0.83333333333333337</v>
      </c>
      <c r="H183" s="19">
        <f t="shared" si="18"/>
        <v>-8.673026886383349E-3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3</v>
      </c>
      <c r="D186" s="7">
        <v>0</v>
      </c>
      <c r="E186" s="12">
        <f t="shared" si="15"/>
        <v>2.6019080659150044E-3</v>
      </c>
      <c r="F186" s="12" t="str">
        <f t="shared" si="16"/>
        <v/>
      </c>
      <c r="G186" s="13" t="str">
        <f t="shared" si="17"/>
        <v>0</v>
      </c>
      <c r="H186" s="19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0</v>
      </c>
      <c r="E189" s="12">
        <f t="shared" si="15"/>
        <v>8.6730268863833475E-4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134</v>
      </c>
      <c r="D196" s="7">
        <v>45</v>
      </c>
      <c r="E196" s="12">
        <f t="shared" si="15"/>
        <v>0.11621856027753687</v>
      </c>
      <c r="F196" s="12">
        <f t="shared" si="16"/>
        <v>6.5885797950219621E-2</v>
      </c>
      <c r="G196" s="13">
        <f t="shared" si="17"/>
        <v>-0.66417910447761197</v>
      </c>
      <c r="H196" s="19">
        <f t="shared" si="18"/>
        <v>-7.7189939288811807E-2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1.4641288433382138E-3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69</v>
      </c>
      <c r="D208" s="7">
        <v>3</v>
      </c>
      <c r="E208" s="12">
        <f t="shared" si="15"/>
        <v>5.9843885516045102E-2</v>
      </c>
      <c r="F208" s="12">
        <f t="shared" si="16"/>
        <v>4.3923865300146414E-3</v>
      </c>
      <c r="G208" s="13">
        <f t="shared" si="17"/>
        <v>-0.95652173913043481</v>
      </c>
      <c r="H208" s="19">
        <f t="shared" si="18"/>
        <v>-5.7241977450130099E-2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8.6730268863833475E-4</v>
      </c>
      <c r="F214" s="12">
        <f t="shared" si="16"/>
        <v>1.4641288433382138E-3</v>
      </c>
      <c r="G214" s="13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5</v>
      </c>
      <c r="D216" s="7">
        <v>0</v>
      </c>
      <c r="E216" s="12">
        <f t="shared" si="15"/>
        <v>4.3365134431916736E-3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2</v>
      </c>
      <c r="E229" s="12" t="str">
        <f t="shared" si="19"/>
        <v/>
      </c>
      <c r="F229" s="12">
        <f t="shared" si="20"/>
        <v>2.9282576866764276E-3</v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159</v>
      </c>
      <c r="D232" s="7">
        <v>128</v>
      </c>
      <c r="E232" s="12">
        <f t="shared" si="19"/>
        <v>0.13790112749349523</v>
      </c>
      <c r="F232" s="12">
        <f t="shared" si="20"/>
        <v>0.18740849194729137</v>
      </c>
      <c r="G232" s="13">
        <f t="shared" si="21"/>
        <v>-0.19496855345911951</v>
      </c>
      <c r="H232" s="19">
        <f t="shared" si="22"/>
        <v>-2.6886383347788381E-2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27</v>
      </c>
      <c r="D235" s="7">
        <v>0</v>
      </c>
      <c r="E235" s="12">
        <f t="shared" si="19"/>
        <v>2.3417172593235037E-2</v>
      </c>
      <c r="F235" s="12" t="str">
        <f t="shared" si="20"/>
        <v/>
      </c>
      <c r="G235" s="13" t="str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0</v>
      </c>
      <c r="E237" s="12">
        <f t="shared" si="19"/>
        <v>2.6019080659150044E-3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4</v>
      </c>
      <c r="D238" s="7">
        <v>2</v>
      </c>
      <c r="E238" s="12">
        <f t="shared" si="19"/>
        <v>3.469210754553339E-3</v>
      </c>
      <c r="F238" s="12">
        <f t="shared" si="20"/>
        <v>2.9282576866764276E-3</v>
      </c>
      <c r="G238" s="13">
        <f t="shared" si="21"/>
        <v>-0.5</v>
      </c>
      <c r="H238" s="19">
        <f t="shared" si="22"/>
        <v>-1.7346053772766695E-3</v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8.6730268863833475E-4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1.4641288433382138E-3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2</v>
      </c>
      <c r="E244" s="12" t="str">
        <f t="shared" si="19"/>
        <v/>
      </c>
      <c r="F244" s="12">
        <f t="shared" si="20"/>
        <v>2.9282576866764276E-3</v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12</v>
      </c>
      <c r="D247" s="7">
        <v>3</v>
      </c>
      <c r="E247" s="12">
        <f t="shared" si="19"/>
        <v>1.0407632263660017E-2</v>
      </c>
      <c r="F247" s="12">
        <f t="shared" si="20"/>
        <v>4.3923865300146414E-3</v>
      </c>
      <c r="G247" s="13">
        <f t="shared" si="21"/>
        <v>-0.75</v>
      </c>
      <c r="H247" s="19">
        <f t="shared" si="22"/>
        <v>-7.8057241977450131E-3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2</v>
      </c>
      <c r="D249" s="7">
        <v>1</v>
      </c>
      <c r="E249" s="12">
        <f t="shared" si="19"/>
        <v>1.7346053772766695E-3</v>
      </c>
      <c r="F249" s="12">
        <f t="shared" si="20"/>
        <v>1.4641288433382138E-3</v>
      </c>
      <c r="G249" s="13">
        <f t="shared" si="21"/>
        <v>-0.5</v>
      </c>
      <c r="H249" s="19">
        <f t="shared" si="22"/>
        <v>-8.6730268863833475E-4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3</v>
      </c>
      <c r="E252" s="12" t="str">
        <f t="shared" si="19"/>
        <v/>
      </c>
      <c r="F252" s="12">
        <f t="shared" si="20"/>
        <v>4.3923865300146414E-3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17</v>
      </c>
      <c r="D253" s="7">
        <v>0</v>
      </c>
      <c r="E253" s="12">
        <f t="shared" si="19"/>
        <v>1.4744145706851692E-2</v>
      </c>
      <c r="F253" s="12" t="str">
        <f t="shared" si="20"/>
        <v/>
      </c>
      <c r="G253" s="13" t="str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348</v>
      </c>
      <c r="D256" s="7">
        <v>430</v>
      </c>
      <c r="E256" s="12">
        <f t="shared" si="19"/>
        <v>0.3018213356461405</v>
      </c>
      <c r="F256" s="12">
        <f t="shared" si="20"/>
        <v>0.62957540263543188</v>
      </c>
      <c r="G256" s="13">
        <f t="shared" si="21"/>
        <v>0.23563218390804597</v>
      </c>
      <c r="H256" s="19">
        <f t="shared" si="22"/>
        <v>7.1118820468343447E-2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37</v>
      </c>
      <c r="D258" s="7">
        <v>0</v>
      </c>
      <c r="E258" s="12">
        <f t="shared" si="19"/>
        <v>3.2090199479618386E-2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30</v>
      </c>
      <c r="D259" s="7">
        <v>0</v>
      </c>
      <c r="E259" s="12">
        <f t="shared" si="19"/>
        <v>2.6019080659150044E-2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0</v>
      </c>
      <c r="E268" s="12">
        <f t="shared" si="19"/>
        <v>2.6019080659150044E-3</v>
      </c>
      <c r="F268" s="12" t="str">
        <f t="shared" si="20"/>
        <v/>
      </c>
      <c r="G268" s="13" t="str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4</v>
      </c>
      <c r="E273" s="12">
        <f t="shared" si="19"/>
        <v>1.7346053772766695E-3</v>
      </c>
      <c r="F273" s="12">
        <f t="shared" si="20"/>
        <v>5.8565153733528552E-3</v>
      </c>
      <c r="G273" s="13">
        <f t="shared" si="21"/>
        <v>1</v>
      </c>
      <c r="H273" s="19">
        <f t="shared" si="22"/>
        <v>1.7346053772766695E-3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8.6730268863833475E-4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1363</v>
      </c>
      <c r="D294" s="41">
        <f>SUM(D295:D499)</f>
        <v>1082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-0.20616287600880412</v>
      </c>
      <c r="H294" s="42">
        <f>+IF(OR(AND(E294=""),(G294="")),"",E294*G294)</f>
        <v>-0.20616287600880412</v>
      </c>
    </row>
    <row r="295" spans="2:8" ht="15" x14ac:dyDescent="0.2">
      <c r="B295" s="3" t="s">
        <v>100</v>
      </c>
      <c r="C295" s="7">
        <v>10</v>
      </c>
      <c r="D295" s="7">
        <v>5</v>
      </c>
      <c r="E295" s="12">
        <f>+IF(C295=0,"",C295/C$294)</f>
        <v>7.3367571533382242E-3</v>
      </c>
      <c r="F295" s="12">
        <f>+IF(D295=0,"",D295/D$294)</f>
        <v>4.6210720887245845E-3</v>
      </c>
      <c r="G295" s="13">
        <f>+IF(OR(AND(D295=0),(C295=0)),"0",((D295-C295)/C295))</f>
        <v>-0.5</v>
      </c>
      <c r="H295" s="19">
        <f>+IF(OR(AND(E295=""),(G295="")),"",E295*G295)</f>
        <v>-3.6683785766691121E-3</v>
      </c>
    </row>
    <row r="296" spans="2:8" ht="15" x14ac:dyDescent="0.2">
      <c r="B296" s="3" t="s">
        <v>113</v>
      </c>
      <c r="C296" s="7">
        <v>1</v>
      </c>
      <c r="D296" s="7">
        <v>1</v>
      </c>
      <c r="E296" s="12">
        <f t="shared" ref="E296:E359" si="27">+IF(C296=0,"",C296/C$294)</f>
        <v>7.3367571533382249E-4</v>
      </c>
      <c r="F296" s="12">
        <f t="shared" ref="F296:F359" si="28">+IF(D296=0,"",D296/D$294)</f>
        <v>9.2421441774491681E-4</v>
      </c>
      <c r="G296" s="13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2</v>
      </c>
      <c r="E297" s="12">
        <f t="shared" si="27"/>
        <v>7.3367571533382249E-4</v>
      </c>
      <c r="F297" s="12">
        <f t="shared" si="28"/>
        <v>1.8484288354898336E-3</v>
      </c>
      <c r="G297" s="13">
        <f t="shared" si="29"/>
        <v>1</v>
      </c>
      <c r="H297" s="19">
        <f t="shared" si="30"/>
        <v>7.3367571533382249E-4</v>
      </c>
    </row>
    <row r="298" spans="2:8" ht="15" x14ac:dyDescent="0.2">
      <c r="B298" s="3" t="s">
        <v>95</v>
      </c>
      <c r="C298" s="7">
        <v>29</v>
      </c>
      <c r="D298" s="7">
        <v>2</v>
      </c>
      <c r="E298" s="12">
        <f t="shared" si="27"/>
        <v>2.1276595744680851E-2</v>
      </c>
      <c r="F298" s="12">
        <f t="shared" si="28"/>
        <v>1.8484288354898336E-3</v>
      </c>
      <c r="G298" s="13">
        <f t="shared" si="29"/>
        <v>-0.93103448275862066</v>
      </c>
      <c r="H298" s="19">
        <f t="shared" si="30"/>
        <v>-1.9809244314013204E-2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143</v>
      </c>
      <c r="D301" s="7">
        <v>64</v>
      </c>
      <c r="E301" s="12">
        <f t="shared" si="27"/>
        <v>0.10491562729273661</v>
      </c>
      <c r="F301" s="12">
        <f t="shared" si="28"/>
        <v>5.9149722735674676E-2</v>
      </c>
      <c r="G301" s="13">
        <f t="shared" si="29"/>
        <v>-0.55244755244755239</v>
      </c>
      <c r="H301" s="19">
        <f t="shared" si="30"/>
        <v>-5.7960381511371971E-2</v>
      </c>
    </row>
    <row r="302" spans="2:8" ht="15" x14ac:dyDescent="0.2">
      <c r="B302" s="3" t="s">
        <v>109</v>
      </c>
      <c r="C302" s="7">
        <v>1</v>
      </c>
      <c r="D302" s="7">
        <v>1</v>
      </c>
      <c r="E302" s="12">
        <f t="shared" si="27"/>
        <v>7.3367571533382249E-4</v>
      </c>
      <c r="F302" s="12">
        <f t="shared" si="28"/>
        <v>9.2421441774491681E-4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1</v>
      </c>
      <c r="D304" s="7">
        <v>1</v>
      </c>
      <c r="E304" s="12">
        <f t="shared" si="27"/>
        <v>7.3367571533382249E-4</v>
      </c>
      <c r="F304" s="12">
        <f t="shared" si="28"/>
        <v>9.2421441774491681E-4</v>
      </c>
      <c r="G304" s="13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7.3367571533382249E-4</v>
      </c>
      <c r="F305" s="12" t="str">
        <f t="shared" si="28"/>
        <v/>
      </c>
      <c r="G305" s="13" t="str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7</v>
      </c>
      <c r="D307" s="7">
        <v>8</v>
      </c>
      <c r="E307" s="12">
        <f t="shared" si="27"/>
        <v>5.1357300073367569E-3</v>
      </c>
      <c r="F307" s="12">
        <f t="shared" si="28"/>
        <v>7.3937153419593345E-3</v>
      </c>
      <c r="G307" s="13">
        <f t="shared" si="29"/>
        <v>0.14285714285714285</v>
      </c>
      <c r="H307" s="19">
        <f t="shared" si="30"/>
        <v>7.3367571533382238E-4</v>
      </c>
    </row>
    <row r="308" spans="2:8" ht="15" x14ac:dyDescent="0.2">
      <c r="B308" s="3" t="s">
        <v>99</v>
      </c>
      <c r="C308" s="7">
        <v>3</v>
      </c>
      <c r="D308" s="7">
        <v>0</v>
      </c>
      <c r="E308" s="12">
        <f t="shared" si="27"/>
        <v>2.2010271460014674E-3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26</v>
      </c>
      <c r="D310" s="7">
        <v>9</v>
      </c>
      <c r="E310" s="12">
        <f t="shared" si="27"/>
        <v>1.9075568598679385E-2</v>
      </c>
      <c r="F310" s="12">
        <f t="shared" si="28"/>
        <v>8.3179297597042508E-3</v>
      </c>
      <c r="G310" s="13">
        <f t="shared" si="29"/>
        <v>-0.65384615384615385</v>
      </c>
      <c r="H310" s="19">
        <f t="shared" si="30"/>
        <v>-1.2472487160674983E-2</v>
      </c>
    </row>
    <row r="311" spans="2:8" ht="15" x14ac:dyDescent="0.2">
      <c r="B311" s="3" t="s">
        <v>102</v>
      </c>
      <c r="C311" s="7">
        <v>38</v>
      </c>
      <c r="D311" s="7">
        <v>12</v>
      </c>
      <c r="E311" s="12">
        <f t="shared" si="27"/>
        <v>2.7879677182685254E-2</v>
      </c>
      <c r="F311" s="12">
        <f t="shared" si="28"/>
        <v>1.1090573012939002E-2</v>
      </c>
      <c r="G311" s="13">
        <f t="shared" si="29"/>
        <v>-0.68421052631578949</v>
      </c>
      <c r="H311" s="19">
        <f t="shared" si="30"/>
        <v>-1.9075568598679385E-2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113</v>
      </c>
      <c r="D314" s="7">
        <v>154</v>
      </c>
      <c r="E314" s="12">
        <f t="shared" si="27"/>
        <v>8.2905355832721933E-2</v>
      </c>
      <c r="F314" s="12">
        <f t="shared" si="28"/>
        <v>0.14232902033271719</v>
      </c>
      <c r="G314" s="13">
        <f t="shared" si="29"/>
        <v>0.36283185840707965</v>
      </c>
      <c r="H314" s="19">
        <f t="shared" si="30"/>
        <v>3.008070432868672E-2</v>
      </c>
    </row>
    <row r="315" spans="2:8" ht="15" x14ac:dyDescent="0.2">
      <c r="B315" s="3" t="s">
        <v>354</v>
      </c>
      <c r="C315" s="7">
        <v>0</v>
      </c>
      <c r="D315" s="7">
        <v>2</v>
      </c>
      <c r="E315" s="12" t="str">
        <f t="shared" si="27"/>
        <v/>
      </c>
      <c r="F315" s="12">
        <f t="shared" si="28"/>
        <v>1.8484288354898336E-3</v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1</v>
      </c>
      <c r="E317" s="12">
        <f t="shared" si="27"/>
        <v>7.3367571533382249E-4</v>
      </c>
      <c r="F317" s="12">
        <f t="shared" si="28"/>
        <v>9.2421441774491681E-4</v>
      </c>
      <c r="G317" s="13">
        <f t="shared" si="29"/>
        <v>0</v>
      </c>
      <c r="H317" s="19">
        <f t="shared" si="30"/>
        <v>0</v>
      </c>
    </row>
    <row r="318" spans="2:8" ht="15" x14ac:dyDescent="0.2">
      <c r="B318" s="3" t="s">
        <v>355</v>
      </c>
      <c r="C318" s="7">
        <v>1</v>
      </c>
      <c r="D318" s="7">
        <v>4</v>
      </c>
      <c r="E318" s="12">
        <f t="shared" si="27"/>
        <v>7.3367571533382249E-4</v>
      </c>
      <c r="F318" s="12">
        <f t="shared" si="28"/>
        <v>3.6968576709796672E-3</v>
      </c>
      <c r="G318" s="13">
        <f t="shared" si="29"/>
        <v>3</v>
      </c>
      <c r="H318" s="19">
        <f t="shared" si="30"/>
        <v>2.2010271460014674E-3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9.2421441774491681E-4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15</v>
      </c>
      <c r="D326" s="7">
        <v>21</v>
      </c>
      <c r="E326" s="12">
        <f t="shared" si="27"/>
        <v>1.1005135730007337E-2</v>
      </c>
      <c r="F326" s="12">
        <f t="shared" si="28"/>
        <v>1.9408502772643253E-2</v>
      </c>
      <c r="G326" s="13">
        <f t="shared" si="29"/>
        <v>0.4</v>
      </c>
      <c r="H326" s="19">
        <f t="shared" si="30"/>
        <v>4.4020542920029347E-3</v>
      </c>
    </row>
    <row r="327" spans="2:8" ht="15" x14ac:dyDescent="0.2">
      <c r="B327" s="3" t="s">
        <v>358</v>
      </c>
      <c r="C327" s="7">
        <v>7</v>
      </c>
      <c r="D327" s="7">
        <v>0</v>
      </c>
      <c r="E327" s="12">
        <f t="shared" si="27"/>
        <v>5.1357300073367569E-3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4</v>
      </c>
      <c r="D330" s="7">
        <v>6</v>
      </c>
      <c r="E330" s="12">
        <f t="shared" si="27"/>
        <v>2.93470286133529E-3</v>
      </c>
      <c r="F330" s="12">
        <f t="shared" si="28"/>
        <v>5.5452865064695009E-3</v>
      </c>
      <c r="G330" s="13">
        <f t="shared" si="29"/>
        <v>0.5</v>
      </c>
      <c r="H330" s="19">
        <f t="shared" si="30"/>
        <v>1.467351430667645E-3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172</v>
      </c>
      <c r="D332" s="7">
        <v>18</v>
      </c>
      <c r="E332" s="12">
        <f t="shared" si="27"/>
        <v>0.12619222303741745</v>
      </c>
      <c r="F332" s="12">
        <f t="shared" si="28"/>
        <v>1.6635859519408502E-2</v>
      </c>
      <c r="G332" s="13">
        <f t="shared" si="29"/>
        <v>-0.89534883720930236</v>
      </c>
      <c r="H332" s="19">
        <f t="shared" si="30"/>
        <v>-0.11298606016140865</v>
      </c>
    </row>
    <row r="333" spans="2:8" ht="15" x14ac:dyDescent="0.2">
      <c r="B333" s="3" t="s">
        <v>130</v>
      </c>
      <c r="C333" s="7">
        <v>6</v>
      </c>
      <c r="D333" s="7">
        <v>3</v>
      </c>
      <c r="E333" s="12">
        <f t="shared" si="27"/>
        <v>4.4020542920029347E-3</v>
      </c>
      <c r="F333" s="12">
        <f t="shared" si="28"/>
        <v>2.7726432532347504E-3</v>
      </c>
      <c r="G333" s="13">
        <f t="shared" si="29"/>
        <v>-0.5</v>
      </c>
      <c r="H333" s="19">
        <f t="shared" si="30"/>
        <v>-2.2010271460014674E-3</v>
      </c>
    </row>
    <row r="334" spans="2:8" ht="15" x14ac:dyDescent="0.2">
      <c r="B334" s="3" t="s">
        <v>119</v>
      </c>
      <c r="C334" s="7">
        <v>150</v>
      </c>
      <c r="D334" s="7">
        <v>158</v>
      </c>
      <c r="E334" s="12">
        <f t="shared" si="27"/>
        <v>0.11005135730007337</v>
      </c>
      <c r="F334" s="12">
        <f t="shared" si="28"/>
        <v>0.14602587800369685</v>
      </c>
      <c r="G334" s="13">
        <f t="shared" si="29"/>
        <v>5.3333333333333337E-2</v>
      </c>
      <c r="H334" s="19">
        <f t="shared" si="30"/>
        <v>5.8694057226705799E-3</v>
      </c>
    </row>
    <row r="335" spans="2:8" ht="15" x14ac:dyDescent="0.2">
      <c r="B335" s="3" t="s">
        <v>128</v>
      </c>
      <c r="C335" s="7">
        <v>2</v>
      </c>
      <c r="D335" s="7">
        <v>4</v>
      </c>
      <c r="E335" s="12">
        <f t="shared" si="27"/>
        <v>1.467351430667645E-3</v>
      </c>
      <c r="F335" s="12">
        <f t="shared" si="28"/>
        <v>3.6968576709796672E-3</v>
      </c>
      <c r="G335" s="13">
        <f t="shared" si="29"/>
        <v>1</v>
      </c>
      <c r="H335" s="19">
        <f t="shared" si="30"/>
        <v>1.467351430667645E-3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3</v>
      </c>
      <c r="D340" s="7">
        <v>0</v>
      </c>
      <c r="E340" s="12">
        <f t="shared" si="27"/>
        <v>2.2010271460014674E-3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1</v>
      </c>
      <c r="E343" s="12" t="str">
        <f t="shared" si="27"/>
        <v/>
      </c>
      <c r="F343" s="12">
        <f t="shared" si="28"/>
        <v>9.2421441774491681E-4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5</v>
      </c>
      <c r="D344" s="7">
        <v>1</v>
      </c>
      <c r="E344" s="12">
        <f t="shared" si="27"/>
        <v>3.6683785766691121E-3</v>
      </c>
      <c r="F344" s="12">
        <f t="shared" si="28"/>
        <v>9.2421441774491681E-4</v>
      </c>
      <c r="G344" s="13">
        <f t="shared" si="29"/>
        <v>-0.8</v>
      </c>
      <c r="H344" s="19">
        <f t="shared" si="30"/>
        <v>-2.93470286133529E-3</v>
      </c>
    </row>
    <row r="345" spans="2:8" ht="15" x14ac:dyDescent="0.2">
      <c r="B345" s="3" t="s">
        <v>366</v>
      </c>
      <c r="C345" s="7">
        <v>1</v>
      </c>
      <c r="D345" s="7">
        <v>5</v>
      </c>
      <c r="E345" s="12">
        <f t="shared" si="27"/>
        <v>7.3367571533382249E-4</v>
      </c>
      <c r="F345" s="12">
        <f t="shared" si="28"/>
        <v>4.6210720887245845E-3</v>
      </c>
      <c r="G345" s="13">
        <f t="shared" si="29"/>
        <v>4</v>
      </c>
      <c r="H345" s="19">
        <f t="shared" si="30"/>
        <v>2.93470286133529E-3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3</v>
      </c>
      <c r="E347" s="12">
        <f t="shared" si="27"/>
        <v>1.467351430667645E-3</v>
      </c>
      <c r="F347" s="12">
        <f t="shared" si="28"/>
        <v>2.7726432532347504E-3</v>
      </c>
      <c r="G347" s="13">
        <f t="shared" si="29"/>
        <v>0.5</v>
      </c>
      <c r="H347" s="19">
        <f t="shared" si="30"/>
        <v>7.3367571533382249E-4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9.2421441774491681E-4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22</v>
      </c>
      <c r="D353" s="7">
        <v>1</v>
      </c>
      <c r="E353" s="12">
        <f t="shared" si="27"/>
        <v>1.6140865737344093E-2</v>
      </c>
      <c r="F353" s="12">
        <f t="shared" si="28"/>
        <v>9.2421441774491681E-4</v>
      </c>
      <c r="G353" s="13">
        <f t="shared" si="29"/>
        <v>-0.95454545454545459</v>
      </c>
      <c r="H353" s="19">
        <f t="shared" si="30"/>
        <v>-1.5407190022010272E-2</v>
      </c>
    </row>
    <row r="354" spans="2:8" ht="15" x14ac:dyDescent="0.2">
      <c r="B354" s="3" t="s">
        <v>124</v>
      </c>
      <c r="C354" s="7">
        <v>11</v>
      </c>
      <c r="D354" s="7">
        <v>17</v>
      </c>
      <c r="E354" s="12">
        <f t="shared" si="27"/>
        <v>8.0704328686720464E-3</v>
      </c>
      <c r="F354" s="12">
        <f t="shared" si="28"/>
        <v>1.5711645101663587E-2</v>
      </c>
      <c r="G354" s="13">
        <f t="shared" si="29"/>
        <v>0.54545454545454541</v>
      </c>
      <c r="H354" s="19">
        <f t="shared" si="30"/>
        <v>4.4020542920029338E-3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65</v>
      </c>
      <c r="D357" s="7">
        <v>0</v>
      </c>
      <c r="E357" s="12">
        <f t="shared" si="27"/>
        <v>4.7688921496698462E-2</v>
      </c>
      <c r="F357" s="12" t="str">
        <f t="shared" si="28"/>
        <v/>
      </c>
      <c r="G357" s="13" t="str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128</v>
      </c>
      <c r="D358" s="7">
        <v>158</v>
      </c>
      <c r="E358" s="12">
        <f t="shared" si="27"/>
        <v>9.3910491562729279E-2</v>
      </c>
      <c r="F358" s="12">
        <f t="shared" si="28"/>
        <v>0.14602587800369685</v>
      </c>
      <c r="G358" s="13">
        <f t="shared" si="29"/>
        <v>0.234375</v>
      </c>
      <c r="H358" s="19">
        <f t="shared" si="30"/>
        <v>2.2010271460014674E-2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2</v>
      </c>
      <c r="E363" s="12" t="str">
        <f t="shared" si="31"/>
        <v/>
      </c>
      <c r="F363" s="12">
        <f t="shared" si="32"/>
        <v>1.8484288354898336E-3</v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9.2421441774491681E-4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4</v>
      </c>
      <c r="D369" s="7">
        <v>60</v>
      </c>
      <c r="E369" s="12">
        <f t="shared" si="31"/>
        <v>2.93470286133529E-3</v>
      </c>
      <c r="F369" s="12">
        <f t="shared" si="32"/>
        <v>5.545286506469501E-2</v>
      </c>
      <c r="G369" s="13">
        <f t="shared" si="33"/>
        <v>14</v>
      </c>
      <c r="H369" s="19">
        <f t="shared" si="34"/>
        <v>4.1085840058694062E-2</v>
      </c>
    </row>
    <row r="370" spans="2:8" ht="15" x14ac:dyDescent="0.2">
      <c r="B370" s="3" t="s">
        <v>135</v>
      </c>
      <c r="C370" s="7">
        <v>0</v>
      </c>
      <c r="D370" s="7">
        <v>61</v>
      </c>
      <c r="E370" s="12" t="str">
        <f t="shared" si="31"/>
        <v/>
      </c>
      <c r="F370" s="12">
        <f t="shared" si="32"/>
        <v>5.6377079482439925E-2</v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6</v>
      </c>
      <c r="D371" s="7">
        <v>0</v>
      </c>
      <c r="E371" s="12">
        <f t="shared" si="31"/>
        <v>4.4020542920029347E-3</v>
      </c>
      <c r="F371" s="12" t="str">
        <f t="shared" si="32"/>
        <v/>
      </c>
      <c r="G371" s="13" t="str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31</v>
      </c>
      <c r="D372" s="7">
        <v>60</v>
      </c>
      <c r="E372" s="12">
        <f t="shared" si="31"/>
        <v>2.2743947175348497E-2</v>
      </c>
      <c r="F372" s="12">
        <f t="shared" si="32"/>
        <v>5.545286506469501E-2</v>
      </c>
      <c r="G372" s="13">
        <f t="shared" si="33"/>
        <v>0.93548387096774188</v>
      </c>
      <c r="H372" s="19">
        <f t="shared" si="34"/>
        <v>2.1276595744680851E-2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3</v>
      </c>
      <c r="E377" s="12">
        <f t="shared" si="31"/>
        <v>2.93470286133529E-3</v>
      </c>
      <c r="F377" s="12">
        <f t="shared" si="32"/>
        <v>2.7726432532347504E-3</v>
      </c>
      <c r="G377" s="13">
        <f t="shared" si="33"/>
        <v>-0.25</v>
      </c>
      <c r="H377" s="19">
        <f t="shared" si="34"/>
        <v>-7.3367571533382249E-4</v>
      </c>
    </row>
    <row r="378" spans="2:8" ht="15" x14ac:dyDescent="0.2">
      <c r="B378" s="3" t="s">
        <v>149</v>
      </c>
      <c r="C378" s="7">
        <v>6</v>
      </c>
      <c r="D378" s="7">
        <v>0</v>
      </c>
      <c r="E378" s="12">
        <f t="shared" si="31"/>
        <v>4.4020542920029347E-3</v>
      </c>
      <c r="F378" s="12" t="str">
        <f t="shared" si="32"/>
        <v/>
      </c>
      <c r="G378" s="13" t="str">
        <f t="shared" si="33"/>
        <v>0</v>
      </c>
      <c r="H378" s="19">
        <f t="shared" si="34"/>
        <v>0</v>
      </c>
    </row>
    <row r="379" spans="2:8" ht="15" x14ac:dyDescent="0.2">
      <c r="B379" s="3" t="s">
        <v>384</v>
      </c>
      <c r="C379" s="7">
        <v>5</v>
      </c>
      <c r="D379" s="7">
        <v>0</v>
      </c>
      <c r="E379" s="12">
        <f t="shared" si="31"/>
        <v>3.6683785766691121E-3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9.2421441774491681E-4</v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6</v>
      </c>
      <c r="D384" s="7">
        <v>0</v>
      </c>
      <c r="E384" s="12">
        <f t="shared" si="31"/>
        <v>4.4020542920029347E-3</v>
      </c>
      <c r="F384" s="12" t="str">
        <f t="shared" si="32"/>
        <v/>
      </c>
      <c r="G384" s="13" t="str">
        <f t="shared" si="33"/>
        <v>0</v>
      </c>
      <c r="H384" s="19">
        <f t="shared" si="34"/>
        <v>0</v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7.3367571533382249E-4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7</v>
      </c>
      <c r="D387" s="7">
        <v>0</v>
      </c>
      <c r="E387" s="12">
        <f t="shared" si="31"/>
        <v>5.1357300073367569E-3</v>
      </c>
      <c r="F387" s="12" t="str">
        <f t="shared" si="32"/>
        <v/>
      </c>
      <c r="G387" s="13" t="str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7.3367571533382249E-4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11</v>
      </c>
      <c r="D391" s="7">
        <v>0</v>
      </c>
      <c r="E391" s="12">
        <f t="shared" si="31"/>
        <v>8.0704328686720464E-3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11</v>
      </c>
      <c r="D393" s="7">
        <v>5</v>
      </c>
      <c r="E393" s="12">
        <f t="shared" si="31"/>
        <v>8.0704328686720464E-3</v>
      </c>
      <c r="F393" s="12">
        <f t="shared" si="32"/>
        <v>4.6210720887245845E-3</v>
      </c>
      <c r="G393" s="13">
        <f t="shared" si="33"/>
        <v>-0.54545454545454541</v>
      </c>
      <c r="H393" s="19">
        <f t="shared" si="34"/>
        <v>-4.4020542920029338E-3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3</v>
      </c>
      <c r="E401" s="12">
        <f t="shared" si="31"/>
        <v>7.3367571533382249E-4</v>
      </c>
      <c r="F401" s="12">
        <f t="shared" si="32"/>
        <v>2.7726432532347504E-3</v>
      </c>
      <c r="G401" s="13">
        <f t="shared" si="33"/>
        <v>2</v>
      </c>
      <c r="H401" s="19">
        <f t="shared" si="34"/>
        <v>1.467351430667645E-3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2</v>
      </c>
      <c r="D405" s="7">
        <v>0</v>
      </c>
      <c r="E405" s="12">
        <f t="shared" si="31"/>
        <v>1.467351430667645E-3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32</v>
      </c>
      <c r="D406" s="7">
        <v>6</v>
      </c>
      <c r="E406" s="12">
        <f t="shared" si="31"/>
        <v>2.347762289068232E-2</v>
      </c>
      <c r="F406" s="12">
        <f t="shared" si="32"/>
        <v>5.5452865064695009E-3</v>
      </c>
      <c r="G406" s="13">
        <f t="shared" si="33"/>
        <v>-0.8125</v>
      </c>
      <c r="H406" s="19">
        <f t="shared" si="34"/>
        <v>-1.9075568598679385E-2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22</v>
      </c>
      <c r="D408" s="7">
        <v>1</v>
      </c>
      <c r="E408" s="12">
        <f t="shared" si="31"/>
        <v>1.6140865737344093E-2</v>
      </c>
      <c r="F408" s="12">
        <f t="shared" si="32"/>
        <v>9.2421441774491681E-4</v>
      </c>
      <c r="G408" s="13">
        <f t="shared" si="33"/>
        <v>-0.95454545454545459</v>
      </c>
      <c r="H408" s="19">
        <f t="shared" si="34"/>
        <v>-1.5407190022010272E-2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9.2421441774491681E-4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13</v>
      </c>
      <c r="D411" s="7">
        <v>0</v>
      </c>
      <c r="E411" s="12">
        <f t="shared" si="31"/>
        <v>9.5377842993396925E-3</v>
      </c>
      <c r="F411" s="12" t="str">
        <f t="shared" si="32"/>
        <v/>
      </c>
      <c r="G411" s="13" t="str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33</v>
      </c>
      <c r="D412" s="7">
        <v>2</v>
      </c>
      <c r="E412" s="12">
        <f t="shared" si="31"/>
        <v>2.4211298606016139E-2</v>
      </c>
      <c r="F412" s="12">
        <f t="shared" si="32"/>
        <v>1.8484288354898336E-3</v>
      </c>
      <c r="G412" s="13">
        <f t="shared" si="33"/>
        <v>-0.93939393939393945</v>
      </c>
      <c r="H412" s="19">
        <f t="shared" si="34"/>
        <v>-2.2743947175348497E-2</v>
      </c>
    </row>
    <row r="413" spans="2:8" ht="15" x14ac:dyDescent="0.2">
      <c r="B413" s="3" t="s">
        <v>403</v>
      </c>
      <c r="C413" s="7">
        <v>2</v>
      </c>
      <c r="D413" s="7">
        <v>0</v>
      </c>
      <c r="E413" s="12">
        <f t="shared" si="31"/>
        <v>1.467351430667645E-3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2</v>
      </c>
      <c r="D432" s="7">
        <v>3</v>
      </c>
      <c r="E432" s="12">
        <f t="shared" si="35"/>
        <v>1.467351430667645E-3</v>
      </c>
      <c r="F432" s="12">
        <f t="shared" si="36"/>
        <v>2.7726432532347504E-3</v>
      </c>
      <c r="G432" s="13">
        <f t="shared" si="37"/>
        <v>0.5</v>
      </c>
      <c r="H432" s="19">
        <f t="shared" si="38"/>
        <v>7.3367571533382249E-4</v>
      </c>
    </row>
    <row r="433" spans="2:8" ht="15" x14ac:dyDescent="0.2">
      <c r="B433" s="3" t="s">
        <v>162</v>
      </c>
      <c r="C433" s="7">
        <v>48</v>
      </c>
      <c r="D433" s="7">
        <v>30</v>
      </c>
      <c r="E433" s="12">
        <f t="shared" si="35"/>
        <v>3.5216434336023478E-2</v>
      </c>
      <c r="F433" s="12">
        <f t="shared" si="36"/>
        <v>2.7726432532347505E-2</v>
      </c>
      <c r="G433" s="13">
        <f t="shared" si="37"/>
        <v>-0.375</v>
      </c>
      <c r="H433" s="19">
        <f t="shared" si="38"/>
        <v>-1.3206162876008804E-2</v>
      </c>
    </row>
    <row r="434" spans="2:8" ht="30" x14ac:dyDescent="0.2">
      <c r="B434" s="3" t="s">
        <v>418</v>
      </c>
      <c r="C434" s="7">
        <v>42</v>
      </c>
      <c r="D434" s="7">
        <v>59</v>
      </c>
      <c r="E434" s="12">
        <f t="shared" si="35"/>
        <v>3.0814380044020543E-2</v>
      </c>
      <c r="F434" s="12">
        <f t="shared" si="36"/>
        <v>5.4528650646950096E-2</v>
      </c>
      <c r="G434" s="13">
        <f t="shared" si="37"/>
        <v>0.40476190476190477</v>
      </c>
      <c r="H434" s="19">
        <f t="shared" si="38"/>
        <v>1.2472487160674981E-2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2</v>
      </c>
      <c r="D436" s="7">
        <v>0</v>
      </c>
      <c r="E436" s="12">
        <f t="shared" si="35"/>
        <v>1.467351430667645E-3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82</v>
      </c>
      <c r="D437" s="7">
        <v>72</v>
      </c>
      <c r="E437" s="12">
        <f t="shared" si="35"/>
        <v>6.016140865737344E-2</v>
      </c>
      <c r="F437" s="12">
        <f t="shared" si="36"/>
        <v>6.6543438077634007E-2</v>
      </c>
      <c r="G437" s="13">
        <f t="shared" si="37"/>
        <v>-0.12195121951219512</v>
      </c>
      <c r="H437" s="19">
        <f t="shared" si="38"/>
        <v>-7.3367571533382242E-3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1</v>
      </c>
      <c r="E446" s="12" t="str">
        <f t="shared" si="35"/>
        <v/>
      </c>
      <c r="F446" s="12">
        <f t="shared" si="36"/>
        <v>9.2421441774491681E-4</v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7.3367571533382249E-4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7.3367571533382249E-4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2</v>
      </c>
      <c r="D455" s="7">
        <v>0</v>
      </c>
      <c r="E455" s="12">
        <f t="shared" si="35"/>
        <v>1.467351430667645E-3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2</v>
      </c>
      <c r="E460" s="12">
        <f t="shared" si="35"/>
        <v>7.3367571533382249E-4</v>
      </c>
      <c r="F460" s="12">
        <f t="shared" si="36"/>
        <v>1.8484288354898336E-3</v>
      </c>
      <c r="G460" s="13">
        <f t="shared" si="37"/>
        <v>1</v>
      </c>
      <c r="H460" s="19">
        <f t="shared" si="38"/>
        <v>7.3367571533382249E-4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4</v>
      </c>
      <c r="D463" s="7">
        <v>0</v>
      </c>
      <c r="E463" s="12">
        <f t="shared" si="35"/>
        <v>2.93470286133529E-3</v>
      </c>
      <c r="F463" s="12" t="str">
        <f t="shared" si="36"/>
        <v/>
      </c>
      <c r="G463" s="13" t="str">
        <f t="shared" si="37"/>
        <v>0</v>
      </c>
      <c r="H463" s="19">
        <f t="shared" si="38"/>
        <v>0</v>
      </c>
    </row>
    <row r="464" spans="2:8" ht="15" x14ac:dyDescent="0.2">
      <c r="B464" s="3" t="s">
        <v>478</v>
      </c>
      <c r="C464" s="7">
        <v>1</v>
      </c>
      <c r="D464" s="7">
        <v>0</v>
      </c>
      <c r="E464" s="12">
        <f t="shared" si="35"/>
        <v>7.3367571533382249E-4</v>
      </c>
      <c r="F464" s="12" t="str">
        <f t="shared" si="36"/>
        <v/>
      </c>
      <c r="G464" s="13" t="str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16</v>
      </c>
      <c r="E467" s="12">
        <f t="shared" si="35"/>
        <v>7.3367571533382249E-4</v>
      </c>
      <c r="F467" s="12">
        <f t="shared" si="36"/>
        <v>1.4787430683918669E-2</v>
      </c>
      <c r="G467" s="13">
        <f t="shared" si="37"/>
        <v>15</v>
      </c>
      <c r="H467" s="19">
        <f t="shared" si="38"/>
        <v>1.1005135730007337E-2</v>
      </c>
    </row>
    <row r="468" spans="2:8" ht="15" x14ac:dyDescent="0.2">
      <c r="B468" s="3" t="s">
        <v>182</v>
      </c>
      <c r="C468" s="7">
        <v>0</v>
      </c>
      <c r="D468" s="7">
        <v>2</v>
      </c>
      <c r="E468" s="12" t="str">
        <f t="shared" si="35"/>
        <v/>
      </c>
      <c r="F468" s="12">
        <f t="shared" si="36"/>
        <v>1.8484288354898336E-3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1</v>
      </c>
      <c r="D473" s="7">
        <v>0</v>
      </c>
      <c r="E473" s="12">
        <f t="shared" si="35"/>
        <v>7.3367571533382249E-4</v>
      </c>
      <c r="F473" s="12" t="str">
        <f t="shared" si="36"/>
        <v/>
      </c>
      <c r="G473" s="13" t="str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0</v>
      </c>
      <c r="E478" s="12">
        <f t="shared" si="35"/>
        <v>7.3367571533382249E-4</v>
      </c>
      <c r="F478" s="12" t="str">
        <f t="shared" si="36"/>
        <v/>
      </c>
      <c r="G478" s="13" t="str">
        <f t="shared" si="37"/>
        <v>0</v>
      </c>
      <c r="H478" s="19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3</v>
      </c>
      <c r="E483" s="12">
        <f t="shared" si="35"/>
        <v>2.2010271460014674E-3</v>
      </c>
      <c r="F483" s="12">
        <f t="shared" si="36"/>
        <v>2.7726432532347504E-3</v>
      </c>
      <c r="G483" s="13">
        <f t="shared" si="37"/>
        <v>0</v>
      </c>
      <c r="H483" s="19">
        <f t="shared" si="38"/>
        <v>0</v>
      </c>
    </row>
    <row r="484" spans="2:8" ht="30" x14ac:dyDescent="0.2">
      <c r="B484" s="3" t="s">
        <v>184</v>
      </c>
      <c r="C484" s="7">
        <v>1</v>
      </c>
      <c r="D484" s="7">
        <v>1</v>
      </c>
      <c r="E484" s="12">
        <f t="shared" si="35"/>
        <v>7.3367571533382249E-4</v>
      </c>
      <c r="F484" s="12">
        <f t="shared" si="36"/>
        <v>9.2421441774491681E-4</v>
      </c>
      <c r="G484" s="13">
        <f t="shared" si="37"/>
        <v>0</v>
      </c>
      <c r="H484" s="19">
        <f t="shared" si="38"/>
        <v>0</v>
      </c>
    </row>
    <row r="485" spans="2:8" ht="15" x14ac:dyDescent="0.2">
      <c r="B485" s="3" t="s">
        <v>443</v>
      </c>
      <c r="C485" s="7">
        <v>2</v>
      </c>
      <c r="D485" s="7">
        <v>22</v>
      </c>
      <c r="E485" s="12">
        <f t="shared" si="35"/>
        <v>1.467351430667645E-3</v>
      </c>
      <c r="F485" s="12">
        <f t="shared" si="36"/>
        <v>2.0332717190388171E-2</v>
      </c>
      <c r="G485" s="13">
        <f t="shared" si="37"/>
        <v>10</v>
      </c>
      <c r="H485" s="19">
        <f t="shared" si="38"/>
        <v>1.467351430667645E-2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7.3367571533382249E-4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1</v>
      </c>
      <c r="E495" s="12" t="str">
        <f t="shared" si="39"/>
        <v/>
      </c>
      <c r="F495" s="12">
        <f t="shared" si="40"/>
        <v>9.2421441774491681E-4</v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316</v>
      </c>
      <c r="D505" s="41">
        <f>SUM(D506:D530)</f>
        <v>342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8.2278481012658222E-2</v>
      </c>
      <c r="H505" s="42">
        <f>+IF(OR(AND(E505=""),(G505="")),"",E505*G505)</f>
        <v>8.2278481012658222E-2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9</v>
      </c>
      <c r="D507" s="7">
        <v>3</v>
      </c>
      <c r="E507" s="12">
        <f t="shared" ref="E507:E529" si="43">+IF(C507=0,"",C507/C$505)</f>
        <v>2.8481012658227847E-2</v>
      </c>
      <c r="F507" s="12">
        <f t="shared" ref="F507:F529" si="44">+IF(D507=0,"",D507/D$505)</f>
        <v>8.771929824561403E-3</v>
      </c>
      <c r="G507" s="13">
        <f t="shared" ref="G507:G529" si="45">+IF(OR(AND(D507=0),(C507=0)),"0",((D507-C507)/C507))</f>
        <v>-0.66666666666666663</v>
      </c>
      <c r="H507" s="19">
        <f t="shared" ref="H507:H530" si="46">+IF(OR(AND(E507=""),(G507="")),"",E507*G507)</f>
        <v>-1.8987341772151896E-2</v>
      </c>
    </row>
    <row r="508" spans="2:8" ht="15" x14ac:dyDescent="0.2">
      <c r="B508" s="3" t="s">
        <v>455</v>
      </c>
      <c r="C508" s="7">
        <v>64</v>
      </c>
      <c r="D508" s="7">
        <v>88</v>
      </c>
      <c r="E508" s="12">
        <f t="shared" si="43"/>
        <v>0.20253164556962025</v>
      </c>
      <c r="F508" s="12">
        <f t="shared" si="44"/>
        <v>0.25730994152046782</v>
      </c>
      <c r="G508" s="13">
        <f t="shared" si="45"/>
        <v>0.375</v>
      </c>
      <c r="H508" s="19">
        <f t="shared" si="46"/>
        <v>7.5949367088607597E-2</v>
      </c>
    </row>
    <row r="509" spans="2:8" ht="15" x14ac:dyDescent="0.2">
      <c r="B509" s="3" t="s">
        <v>456</v>
      </c>
      <c r="C509" s="7">
        <v>6</v>
      </c>
      <c r="D509" s="7">
        <v>7</v>
      </c>
      <c r="E509" s="12">
        <f t="shared" si="43"/>
        <v>1.8987341772151899E-2</v>
      </c>
      <c r="F509" s="12">
        <f t="shared" si="44"/>
        <v>2.046783625730994E-2</v>
      </c>
      <c r="G509" s="13">
        <f t="shared" si="45"/>
        <v>0.16666666666666666</v>
      </c>
      <c r="H509" s="19">
        <f t="shared" si="46"/>
        <v>3.1645569620253164E-3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3.1645569620253164E-3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3.1645569620253164E-3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2</v>
      </c>
      <c r="E517" s="12" t="str">
        <f t="shared" si="43"/>
        <v/>
      </c>
      <c r="F517" s="12">
        <f t="shared" si="44"/>
        <v>5.8479532163742687E-3</v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55</v>
      </c>
      <c r="D518" s="7">
        <v>0</v>
      </c>
      <c r="E518" s="12">
        <f t="shared" si="43"/>
        <v>0.17405063291139242</v>
      </c>
      <c r="F518" s="12" t="str">
        <f t="shared" si="44"/>
        <v/>
      </c>
      <c r="G518" s="13" t="str">
        <f t="shared" si="45"/>
        <v>0</v>
      </c>
      <c r="H518" s="19">
        <f t="shared" si="46"/>
        <v>0</v>
      </c>
    </row>
    <row r="519" spans="2:8" ht="15" x14ac:dyDescent="0.2">
      <c r="B519" s="3" t="s">
        <v>192</v>
      </c>
      <c r="C519" s="7">
        <v>2</v>
      </c>
      <c r="D519" s="7">
        <v>0</v>
      </c>
      <c r="E519" s="12">
        <f t="shared" si="43"/>
        <v>6.3291139240506328E-3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39</v>
      </c>
      <c r="D521" s="7">
        <v>62</v>
      </c>
      <c r="E521" s="12">
        <f t="shared" si="43"/>
        <v>0.12341772151898735</v>
      </c>
      <c r="F521" s="12">
        <f t="shared" si="44"/>
        <v>0.18128654970760233</v>
      </c>
      <c r="G521" s="13">
        <f t="shared" si="45"/>
        <v>0.58974358974358976</v>
      </c>
      <c r="H521" s="19">
        <f t="shared" si="46"/>
        <v>7.2784810126582278E-2</v>
      </c>
    </row>
    <row r="522" spans="2:8" ht="25.5" customHeight="1" x14ac:dyDescent="0.2">
      <c r="B522" s="3" t="s">
        <v>193</v>
      </c>
      <c r="C522" s="7">
        <v>116</v>
      </c>
      <c r="D522" s="7">
        <v>45</v>
      </c>
      <c r="E522" s="12">
        <f t="shared" si="43"/>
        <v>0.36708860759493672</v>
      </c>
      <c r="F522" s="12">
        <f t="shared" si="44"/>
        <v>0.13157894736842105</v>
      </c>
      <c r="G522" s="13">
        <f t="shared" si="45"/>
        <v>-0.61206896551724133</v>
      </c>
      <c r="H522" s="19">
        <f t="shared" si="46"/>
        <v>-0.22468354430379744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3.1645569620253164E-3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5</v>
      </c>
      <c r="D526" s="7">
        <v>57</v>
      </c>
      <c r="E526" s="12">
        <f t="shared" si="43"/>
        <v>1.5822784810126583E-2</v>
      </c>
      <c r="F526" s="12">
        <f t="shared" si="44"/>
        <v>0.16666666666666666</v>
      </c>
      <c r="G526" s="13">
        <f t="shared" si="45"/>
        <v>10.4</v>
      </c>
      <c r="H526" s="19">
        <f t="shared" si="46"/>
        <v>0.16455696202531647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17</v>
      </c>
      <c r="D529" s="7">
        <v>78</v>
      </c>
      <c r="E529" s="12">
        <f t="shared" si="43"/>
        <v>5.3797468354430382E-2</v>
      </c>
      <c r="F529" s="12">
        <f t="shared" si="44"/>
        <v>0.22807017543859648</v>
      </c>
      <c r="G529" s="13">
        <f t="shared" si="45"/>
        <v>3.5882352941176472</v>
      </c>
      <c r="H529" s="19">
        <f t="shared" si="46"/>
        <v>0.19303797468354431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565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494</v>
      </c>
      <c r="C8" s="40">
        <f>+C18+C70+C151+C294+C505</f>
        <v>10891</v>
      </c>
      <c r="D8" s="41">
        <f>+D18+D70+D151+D294+D505</f>
        <v>5680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-0.47846846019649253</v>
      </c>
      <c r="H8" s="42">
        <f t="shared" ref="H8:H13" si="2">+IF(OR(AND(E8=""),(G8="")),"",E8*G8)</f>
        <v>-0.47846846019649253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394</v>
      </c>
      <c r="D9" s="35">
        <f>+D18</f>
        <v>114</v>
      </c>
      <c r="E9" s="36">
        <f t="shared" si="0"/>
        <v>3.6176659627215134E-2</v>
      </c>
      <c r="F9" s="36">
        <f t="shared" si="0"/>
        <v>2.0070422535211269E-2</v>
      </c>
      <c r="G9" s="36">
        <f t="shared" si="1"/>
        <v>-0.71065989847715738</v>
      </c>
      <c r="H9" s="19">
        <f t="shared" si="2"/>
        <v>-2.5709301257919384E-2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739</v>
      </c>
      <c r="D10" s="37">
        <f>+D70</f>
        <v>419</v>
      </c>
      <c r="E10" s="36">
        <f t="shared" si="0"/>
        <v>6.7854191534294367E-2</v>
      </c>
      <c r="F10" s="36">
        <f t="shared" si="0"/>
        <v>7.3767605633802816E-2</v>
      </c>
      <c r="G10" s="36">
        <f t="shared" si="1"/>
        <v>-0.43301759133964818</v>
      </c>
      <c r="H10" s="19">
        <f t="shared" si="2"/>
        <v>-2.9382058580479292E-2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3576</v>
      </c>
      <c r="D11" s="37">
        <f>D151</f>
        <v>1437</v>
      </c>
      <c r="E11" s="36">
        <f t="shared" si="0"/>
        <v>0.3283445046368561</v>
      </c>
      <c r="F11" s="36">
        <f t="shared" si="0"/>
        <v>0.2529929577464789</v>
      </c>
      <c r="G11" s="36">
        <f t="shared" si="1"/>
        <v>-0.59815436241610742</v>
      </c>
      <c r="H11" s="19">
        <f t="shared" si="2"/>
        <v>-0.1964006978238913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5292</v>
      </c>
      <c r="D12" s="37">
        <f>+D294</f>
        <v>2980</v>
      </c>
      <c r="E12" s="36">
        <f t="shared" si="0"/>
        <v>0.48590579377467635</v>
      </c>
      <c r="F12" s="36">
        <f t="shared" si="0"/>
        <v>0.52464788732394363</v>
      </c>
      <c r="G12" s="36">
        <f t="shared" si="1"/>
        <v>-0.43688586545729402</v>
      </c>
      <c r="H12" s="19">
        <f t="shared" si="2"/>
        <v>-0.2122853732439629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890</v>
      </c>
      <c r="D13" s="37">
        <f>D505</f>
        <v>730</v>
      </c>
      <c r="E13" s="36">
        <f t="shared" si="0"/>
        <v>8.1718850426958034E-2</v>
      </c>
      <c r="F13" s="36">
        <f t="shared" si="0"/>
        <v>0.12852112676056338</v>
      </c>
      <c r="G13" s="36">
        <f t="shared" si="1"/>
        <v>-0.1797752808988764</v>
      </c>
      <c r="H13" s="19">
        <f t="shared" si="2"/>
        <v>-1.4691029290239646E-2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394</v>
      </c>
      <c r="D18" s="41">
        <f>SUM(D19:D64)</f>
        <v>114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-0.71065989847715738</v>
      </c>
      <c r="H18" s="42">
        <f>+IF(OR(AND(E18=""),(G18="")),"",E18*G18)</f>
        <v>-0.71065989847715738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2</v>
      </c>
      <c r="E20" s="8">
        <f t="shared" ref="E20:E64" si="3">+IF(C20=0,"",C20/C$18)</f>
        <v>7.6142131979695434E-3</v>
      </c>
      <c r="F20" s="8">
        <f t="shared" ref="F20:F64" si="4">+IF(D20=0,"",D20/D$18)</f>
        <v>1.7543859649122806E-2</v>
      </c>
      <c r="G20" s="13">
        <f t="shared" ref="G20:G64" si="5">+IF(OR(AND(D20=0),(C20=0)),"0",((D20-C20)/C20))</f>
        <v>-0.33333333333333331</v>
      </c>
      <c r="H20" s="19">
        <f t="shared" ref="H20:H64" si="6">+IF(OR(AND(E20=""),(G20="")),"",E20*G20)</f>
        <v>-2.5380710659898475E-3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5.076142131979695E-3</v>
      </c>
      <c r="F22" s="8">
        <f t="shared" si="4"/>
        <v>8.771929824561403E-3</v>
      </c>
      <c r="G22" s="13">
        <f t="shared" si="5"/>
        <v>-0.5</v>
      </c>
      <c r="H22" s="19">
        <f t="shared" si="6"/>
        <v>-2.5380710659898475E-3</v>
      </c>
    </row>
    <row r="23" spans="2:8" ht="30" x14ac:dyDescent="0.2">
      <c r="B23" s="3" t="s">
        <v>198</v>
      </c>
      <c r="C23" s="7">
        <v>2</v>
      </c>
      <c r="D23" s="7">
        <v>1</v>
      </c>
      <c r="E23" s="8">
        <f t="shared" si="3"/>
        <v>5.076142131979695E-3</v>
      </c>
      <c r="F23" s="8">
        <f t="shared" si="4"/>
        <v>8.771929824561403E-3</v>
      </c>
      <c r="G23" s="13">
        <f t="shared" si="5"/>
        <v>-0.5</v>
      </c>
      <c r="H23" s="19">
        <f t="shared" si="6"/>
        <v>-2.5380710659898475E-3</v>
      </c>
    </row>
    <row r="24" spans="2:8" ht="37.5" customHeight="1" x14ac:dyDescent="0.2">
      <c r="B24" s="3" t="s">
        <v>199</v>
      </c>
      <c r="C24" s="7">
        <v>0</v>
      </c>
      <c r="D24" s="7">
        <v>4</v>
      </c>
      <c r="E24" s="8" t="str">
        <f t="shared" si="3"/>
        <v/>
      </c>
      <c r="F24" s="8">
        <f t="shared" si="4"/>
        <v>3.5087719298245612E-2</v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2.5380710659898475E-3</v>
      </c>
      <c r="F25" s="8">
        <f t="shared" si="4"/>
        <v>8.771929824561403E-3</v>
      </c>
      <c r="G25" s="13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6</v>
      </c>
      <c r="D26" s="7">
        <v>6</v>
      </c>
      <c r="E26" s="8">
        <f t="shared" si="3"/>
        <v>1.5228426395939087E-2</v>
      </c>
      <c r="F26" s="8">
        <f t="shared" si="4"/>
        <v>5.2631578947368418E-2</v>
      </c>
      <c r="G26" s="13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2</v>
      </c>
      <c r="D27" s="7">
        <v>1</v>
      </c>
      <c r="E27" s="8">
        <f t="shared" si="3"/>
        <v>5.076142131979695E-3</v>
      </c>
      <c r="F27" s="8">
        <f t="shared" si="4"/>
        <v>8.771929824561403E-3</v>
      </c>
      <c r="G27" s="13">
        <f t="shared" si="5"/>
        <v>-0.5</v>
      </c>
      <c r="H27" s="19">
        <f t="shared" si="6"/>
        <v>-2.5380710659898475E-3</v>
      </c>
    </row>
    <row r="28" spans="2:8" ht="15" x14ac:dyDescent="0.2">
      <c r="B28" s="3" t="s">
        <v>5</v>
      </c>
      <c r="C28" s="7">
        <v>8</v>
      </c>
      <c r="D28" s="7">
        <v>5</v>
      </c>
      <c r="E28" s="8">
        <f t="shared" si="3"/>
        <v>2.030456852791878E-2</v>
      </c>
      <c r="F28" s="8">
        <f t="shared" si="4"/>
        <v>4.3859649122807015E-2</v>
      </c>
      <c r="G28" s="13">
        <f t="shared" si="5"/>
        <v>-0.375</v>
      </c>
      <c r="H28" s="19">
        <f t="shared" si="6"/>
        <v>-7.6142131979695426E-3</v>
      </c>
    </row>
    <row r="29" spans="2:8" ht="15" x14ac:dyDescent="0.2">
      <c r="B29" s="3" t="s">
        <v>200</v>
      </c>
      <c r="C29" s="7">
        <v>2</v>
      </c>
      <c r="D29" s="7">
        <v>0</v>
      </c>
      <c r="E29" s="8">
        <f t="shared" si="3"/>
        <v>5.076142131979695E-3</v>
      </c>
      <c r="F29" s="8" t="str">
        <f t="shared" si="4"/>
        <v/>
      </c>
      <c r="G29" s="13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4</v>
      </c>
      <c r="D30" s="7">
        <v>0</v>
      </c>
      <c r="E30" s="8">
        <f t="shared" si="3"/>
        <v>1.015228426395939E-2</v>
      </c>
      <c r="F30" s="8" t="str">
        <f t="shared" si="4"/>
        <v/>
      </c>
      <c r="G30" s="13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1</v>
      </c>
      <c r="D31" s="7">
        <v>1</v>
      </c>
      <c r="E31" s="8">
        <f t="shared" si="3"/>
        <v>2.5380710659898475E-3</v>
      </c>
      <c r="F31" s="8">
        <f t="shared" si="4"/>
        <v>8.771929824561403E-3</v>
      </c>
      <c r="G31" s="13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3</v>
      </c>
      <c r="D34" s="7">
        <v>2</v>
      </c>
      <c r="E34" s="8">
        <f t="shared" si="3"/>
        <v>7.6142131979695434E-3</v>
      </c>
      <c r="F34" s="8">
        <f t="shared" si="4"/>
        <v>1.7543859649122806E-2</v>
      </c>
      <c r="G34" s="13">
        <f t="shared" si="5"/>
        <v>-0.33333333333333331</v>
      </c>
      <c r="H34" s="19">
        <f t="shared" si="6"/>
        <v>-2.5380710659898475E-3</v>
      </c>
    </row>
    <row r="35" spans="2:8" ht="15" x14ac:dyDescent="0.2">
      <c r="B35" s="3" t="s">
        <v>204</v>
      </c>
      <c r="C35" s="7">
        <v>1</v>
      </c>
      <c r="D35" s="7">
        <v>0</v>
      </c>
      <c r="E35" s="8">
        <f t="shared" si="3"/>
        <v>2.5380710659898475E-3</v>
      </c>
      <c r="F35" s="8" t="str">
        <f t="shared" si="4"/>
        <v/>
      </c>
      <c r="G35" s="13" t="str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7">
        <v>3</v>
      </c>
      <c r="D36" s="7">
        <v>1</v>
      </c>
      <c r="E36" s="8">
        <f t="shared" si="3"/>
        <v>7.6142131979695434E-3</v>
      </c>
      <c r="F36" s="8">
        <f t="shared" si="4"/>
        <v>8.771929824561403E-3</v>
      </c>
      <c r="G36" s="13">
        <f t="shared" si="5"/>
        <v>-0.66666666666666663</v>
      </c>
      <c r="H36" s="19">
        <f t="shared" si="6"/>
        <v>-5.076142131979695E-3</v>
      </c>
    </row>
    <row r="37" spans="2:8" ht="15" x14ac:dyDescent="0.2">
      <c r="B37" s="3" t="s">
        <v>8</v>
      </c>
      <c r="C37" s="7">
        <v>2</v>
      </c>
      <c r="D37" s="7">
        <v>1</v>
      </c>
      <c r="E37" s="8">
        <f t="shared" si="3"/>
        <v>5.076142131979695E-3</v>
      </c>
      <c r="F37" s="8">
        <f t="shared" si="4"/>
        <v>8.771929824561403E-3</v>
      </c>
      <c r="G37" s="13">
        <f t="shared" si="5"/>
        <v>-0.5</v>
      </c>
      <c r="H37" s="19">
        <f t="shared" si="6"/>
        <v>-2.5380710659898475E-3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2.5380710659898475E-3</v>
      </c>
      <c r="F38" s="8" t="str">
        <f t="shared" si="4"/>
        <v/>
      </c>
      <c r="G38" s="13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2.5380710659898475E-3</v>
      </c>
      <c r="F39" s="8" t="str">
        <f t="shared" si="4"/>
        <v/>
      </c>
      <c r="G39" s="13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2.5380710659898475E-3</v>
      </c>
      <c r="F42" s="8" t="str">
        <f t="shared" si="4"/>
        <v/>
      </c>
      <c r="G42" s="13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2.5380710659898475E-3</v>
      </c>
      <c r="F43" s="8" t="str">
        <f t="shared" si="4"/>
        <v/>
      </c>
      <c r="G43" s="13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2.5380710659898475E-3</v>
      </c>
      <c r="F44" s="8" t="str">
        <f t="shared" si="4"/>
        <v/>
      </c>
      <c r="G44" s="13" t="str">
        <f t="shared" si="5"/>
        <v>0</v>
      </c>
      <c r="H44" s="19">
        <f t="shared" si="6"/>
        <v>0</v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9</v>
      </c>
      <c r="D48" s="7">
        <v>7</v>
      </c>
      <c r="E48" s="8">
        <f t="shared" si="3"/>
        <v>2.2842639593908629E-2</v>
      </c>
      <c r="F48" s="8">
        <f t="shared" si="4"/>
        <v>6.1403508771929821E-2</v>
      </c>
      <c r="G48" s="13">
        <f t="shared" si="5"/>
        <v>-0.22222222222222221</v>
      </c>
      <c r="H48" s="19">
        <f t="shared" si="6"/>
        <v>-5.076142131979695E-3</v>
      </c>
    </row>
    <row r="49" spans="2:8" ht="15" x14ac:dyDescent="0.2">
      <c r="B49" s="3" t="s">
        <v>16</v>
      </c>
      <c r="C49" s="7">
        <v>6</v>
      </c>
      <c r="D49" s="7">
        <v>0</v>
      </c>
      <c r="E49" s="8">
        <f t="shared" si="3"/>
        <v>1.5228426395939087E-2</v>
      </c>
      <c r="F49" s="8" t="str">
        <f t="shared" si="4"/>
        <v/>
      </c>
      <c r="G49" s="13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210</v>
      </c>
      <c r="D50" s="7">
        <v>62</v>
      </c>
      <c r="E50" s="8">
        <f t="shared" si="3"/>
        <v>0.53299492385786806</v>
      </c>
      <c r="F50" s="8">
        <f t="shared" si="4"/>
        <v>0.54385964912280704</v>
      </c>
      <c r="G50" s="13">
        <f t="shared" si="5"/>
        <v>-0.70476190476190481</v>
      </c>
      <c r="H50" s="19">
        <f t="shared" si="6"/>
        <v>-0.37563451776649753</v>
      </c>
    </row>
    <row r="51" spans="2:8" ht="15" x14ac:dyDescent="0.2">
      <c r="B51" s="3" t="s">
        <v>13</v>
      </c>
      <c r="C51" s="7">
        <v>1</v>
      </c>
      <c r="D51" s="7">
        <v>1</v>
      </c>
      <c r="E51" s="8">
        <f t="shared" si="3"/>
        <v>2.5380710659898475E-3</v>
      </c>
      <c r="F51" s="8">
        <f t="shared" si="4"/>
        <v>8.771929824561403E-3</v>
      </c>
      <c r="G51" s="13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7</v>
      </c>
      <c r="D52" s="7">
        <v>2</v>
      </c>
      <c r="E52" s="8">
        <f t="shared" si="3"/>
        <v>1.7766497461928935E-2</v>
      </c>
      <c r="F52" s="8">
        <f t="shared" si="4"/>
        <v>1.7543859649122806E-2</v>
      </c>
      <c r="G52" s="13">
        <f t="shared" si="5"/>
        <v>-0.7142857142857143</v>
      </c>
      <c r="H52" s="19">
        <f t="shared" si="6"/>
        <v>-1.269035532994924E-2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2</v>
      </c>
      <c r="E56" s="8">
        <f t="shared" si="3"/>
        <v>2.5380710659898475E-3</v>
      </c>
      <c r="F56" s="8">
        <f t="shared" si="4"/>
        <v>1.7543859649122806E-2</v>
      </c>
      <c r="G56" s="13">
        <f t="shared" si="5"/>
        <v>1</v>
      </c>
      <c r="H56" s="19">
        <f t="shared" si="6"/>
        <v>2.5380710659898475E-3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8.771929824561403E-3</v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6</v>
      </c>
      <c r="D58" s="7">
        <v>1</v>
      </c>
      <c r="E58" s="8">
        <f t="shared" si="3"/>
        <v>1.5228426395939087E-2</v>
      </c>
      <c r="F58" s="8">
        <f t="shared" si="4"/>
        <v>8.771929824561403E-3</v>
      </c>
      <c r="G58" s="13">
        <f t="shared" si="5"/>
        <v>-0.83333333333333337</v>
      </c>
      <c r="H58" s="19">
        <f t="shared" si="6"/>
        <v>-1.269035532994924E-2</v>
      </c>
    </row>
    <row r="59" spans="2:8" ht="15" x14ac:dyDescent="0.2">
      <c r="B59" s="3" t="s">
        <v>217</v>
      </c>
      <c r="C59" s="7">
        <v>26</v>
      </c>
      <c r="D59" s="7">
        <v>1</v>
      </c>
      <c r="E59" s="8">
        <f t="shared" si="3"/>
        <v>6.5989847715736044E-2</v>
      </c>
      <c r="F59" s="8">
        <f t="shared" si="4"/>
        <v>8.771929824561403E-3</v>
      </c>
      <c r="G59" s="13">
        <f t="shared" si="5"/>
        <v>-0.96153846153846156</v>
      </c>
      <c r="H59" s="19">
        <f t="shared" si="6"/>
        <v>-6.3451776649746203E-2</v>
      </c>
    </row>
    <row r="60" spans="2:8" ht="15" x14ac:dyDescent="0.2">
      <c r="B60" s="3" t="s">
        <v>218</v>
      </c>
      <c r="C60" s="7">
        <v>73</v>
      </c>
      <c r="D60" s="7">
        <v>8</v>
      </c>
      <c r="E60" s="8">
        <f t="shared" si="3"/>
        <v>0.18527918781725888</v>
      </c>
      <c r="F60" s="8">
        <f t="shared" si="4"/>
        <v>7.0175438596491224E-2</v>
      </c>
      <c r="G60" s="13">
        <f t="shared" si="5"/>
        <v>-0.8904109589041096</v>
      </c>
      <c r="H60" s="19">
        <f t="shared" si="6"/>
        <v>-0.1649746192893401</v>
      </c>
    </row>
    <row r="61" spans="2:8" ht="15" x14ac:dyDescent="0.2">
      <c r="B61" s="3" t="s">
        <v>219</v>
      </c>
      <c r="C61" s="7">
        <v>1</v>
      </c>
      <c r="D61" s="7">
        <v>2</v>
      </c>
      <c r="E61" s="8">
        <f t="shared" si="3"/>
        <v>2.5380710659898475E-3</v>
      </c>
      <c r="F61" s="8">
        <f t="shared" si="4"/>
        <v>1.7543859649122806E-2</v>
      </c>
      <c r="G61" s="13">
        <f t="shared" si="5"/>
        <v>1</v>
      </c>
      <c r="H61" s="19">
        <f t="shared" si="6"/>
        <v>2.5380710659898475E-3</v>
      </c>
    </row>
    <row r="62" spans="2:8" ht="15" x14ac:dyDescent="0.2">
      <c r="B62" s="3" t="s">
        <v>19</v>
      </c>
      <c r="C62" s="7">
        <v>6</v>
      </c>
      <c r="D62" s="7">
        <v>0</v>
      </c>
      <c r="E62" s="8">
        <f t="shared" si="3"/>
        <v>1.5228426395939087E-2</v>
      </c>
      <c r="F62" s="8" t="str">
        <f t="shared" si="4"/>
        <v/>
      </c>
      <c r="G62" s="13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2</v>
      </c>
      <c r="D63" s="7">
        <v>1</v>
      </c>
      <c r="E63" s="8">
        <f t="shared" si="3"/>
        <v>5.076142131979695E-3</v>
      </c>
      <c r="F63" s="8">
        <f t="shared" si="4"/>
        <v>8.771929824561403E-3</v>
      </c>
      <c r="G63" s="13">
        <f t="shared" si="5"/>
        <v>-0.5</v>
      </c>
      <c r="H63" s="19">
        <f t="shared" si="6"/>
        <v>-2.5380710659898475E-3</v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2.5380710659898475E-3</v>
      </c>
      <c r="F64" s="8" t="str">
        <f t="shared" si="4"/>
        <v/>
      </c>
      <c r="G64" s="13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739</v>
      </c>
      <c r="D70" s="41">
        <f>SUM(D71:D145)</f>
        <v>419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-0.43301759133964818</v>
      </c>
      <c r="H70" s="42">
        <f>+IF(OR(AND(E70=""),(G70="")),"",E70*G70)</f>
        <v>-0.43301759133964818</v>
      </c>
    </row>
    <row r="71" spans="2:8" ht="15" x14ac:dyDescent="0.2">
      <c r="B71" s="3" t="s">
        <v>20</v>
      </c>
      <c r="C71" s="7">
        <v>28</v>
      </c>
      <c r="D71" s="7">
        <v>11</v>
      </c>
      <c r="E71" s="12">
        <f>+IF(C71=0,"",C71/C$70)</f>
        <v>3.7889039242219216E-2</v>
      </c>
      <c r="F71" s="12">
        <f>+IF(D71=0,"",D71/D$70)</f>
        <v>2.6252983293556086E-2</v>
      </c>
      <c r="G71" s="13">
        <f>+IF(OR(AND(D71=0),(C71=0)),"0",((D71-C71)/C71))</f>
        <v>-0.6071428571428571</v>
      </c>
      <c r="H71" s="19">
        <f>+IF(OR(AND(E71=""),(G71="")),"",E71*G71)</f>
        <v>-2.3004059539918808E-2</v>
      </c>
    </row>
    <row r="72" spans="2:8" ht="15" x14ac:dyDescent="0.2">
      <c r="B72" s="3" t="s">
        <v>21</v>
      </c>
      <c r="C72" s="7">
        <v>9</v>
      </c>
      <c r="D72" s="7">
        <v>13</v>
      </c>
      <c r="E72" s="12">
        <f t="shared" ref="E72:E135" si="7">+IF(C72=0,"",C72/C$70)</f>
        <v>1.2178619756427604E-2</v>
      </c>
      <c r="F72" s="12">
        <f t="shared" ref="F72:F135" si="8">+IF(D72=0,"",D72/D$70)</f>
        <v>3.1026252983293555E-2</v>
      </c>
      <c r="G72" s="13">
        <f t="shared" ref="G72:G135" si="9">+IF(OR(AND(D72=0),(C72=0)),"0",((D72-C72)/C72))</f>
        <v>0.44444444444444442</v>
      </c>
      <c r="H72" s="19">
        <f t="shared" ref="H72:H135" si="10">+IF(OR(AND(E72=""),(G72="")),"",E72*G72)</f>
        <v>5.4127198917456017E-3</v>
      </c>
    </row>
    <row r="73" spans="2:8" ht="15" x14ac:dyDescent="0.2">
      <c r="B73" s="3" t="s">
        <v>22</v>
      </c>
      <c r="C73" s="7">
        <v>14</v>
      </c>
      <c r="D73" s="7">
        <v>29</v>
      </c>
      <c r="E73" s="12">
        <f t="shared" si="7"/>
        <v>1.8944519621109608E-2</v>
      </c>
      <c r="F73" s="12">
        <f t="shared" si="8"/>
        <v>6.9212410501193311E-2</v>
      </c>
      <c r="G73" s="13">
        <f t="shared" si="9"/>
        <v>1.0714285714285714</v>
      </c>
      <c r="H73" s="19">
        <f t="shared" si="10"/>
        <v>2.0297699594046009E-2</v>
      </c>
    </row>
    <row r="74" spans="2:8" ht="15" x14ac:dyDescent="0.2">
      <c r="B74" s="3" t="s">
        <v>222</v>
      </c>
      <c r="C74" s="7">
        <v>50</v>
      </c>
      <c r="D74" s="7">
        <v>28</v>
      </c>
      <c r="E74" s="12">
        <f t="shared" si="7"/>
        <v>6.7658998646820026E-2</v>
      </c>
      <c r="F74" s="12">
        <f t="shared" si="8"/>
        <v>6.6825775656324582E-2</v>
      </c>
      <c r="G74" s="13">
        <f t="shared" si="9"/>
        <v>-0.44</v>
      </c>
      <c r="H74" s="19">
        <f t="shared" si="10"/>
        <v>-2.9769959404600813E-2</v>
      </c>
    </row>
    <row r="75" spans="2:8" ht="15" x14ac:dyDescent="0.2">
      <c r="B75" s="3" t="s">
        <v>23</v>
      </c>
      <c r="C75" s="7">
        <v>0</v>
      </c>
      <c r="D75" s="7">
        <v>3</v>
      </c>
      <c r="E75" s="12" t="str">
        <f t="shared" si="7"/>
        <v/>
      </c>
      <c r="F75" s="12">
        <f t="shared" si="8"/>
        <v>7.1599045346062056E-3</v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1</v>
      </c>
      <c r="E77" s="12">
        <f t="shared" si="7"/>
        <v>1.3531799729364006E-3</v>
      </c>
      <c r="F77" s="12">
        <f t="shared" si="8"/>
        <v>2.3866348448687352E-3</v>
      </c>
      <c r="G77" s="13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2.3866348448687352E-3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12</v>
      </c>
      <c r="D80" s="7">
        <v>9</v>
      </c>
      <c r="E80" s="12">
        <f t="shared" si="7"/>
        <v>1.6238159675236806E-2</v>
      </c>
      <c r="F80" s="12">
        <f t="shared" si="8"/>
        <v>2.1479713603818614E-2</v>
      </c>
      <c r="G80" s="13">
        <f t="shared" si="9"/>
        <v>-0.25</v>
      </c>
      <c r="H80" s="19">
        <f t="shared" si="10"/>
        <v>-4.0595399188092015E-3</v>
      </c>
    </row>
    <row r="81" spans="2:8" ht="15" x14ac:dyDescent="0.2">
      <c r="B81" s="3" t="s">
        <v>24</v>
      </c>
      <c r="C81" s="7">
        <v>7</v>
      </c>
      <c r="D81" s="7">
        <v>4</v>
      </c>
      <c r="E81" s="12">
        <f t="shared" si="7"/>
        <v>9.4722598105548041E-3</v>
      </c>
      <c r="F81" s="12">
        <f t="shared" si="8"/>
        <v>9.5465393794749408E-3</v>
      </c>
      <c r="G81" s="13">
        <f t="shared" si="9"/>
        <v>-0.42857142857142855</v>
      </c>
      <c r="H81" s="19">
        <f t="shared" si="10"/>
        <v>-4.0595399188092015E-3</v>
      </c>
    </row>
    <row r="82" spans="2:8" ht="15" x14ac:dyDescent="0.2">
      <c r="B82" s="3" t="s">
        <v>228</v>
      </c>
      <c r="C82" s="7">
        <v>24</v>
      </c>
      <c r="D82" s="7">
        <v>7</v>
      </c>
      <c r="E82" s="12">
        <f t="shared" si="7"/>
        <v>3.2476319350473612E-2</v>
      </c>
      <c r="F82" s="12">
        <f t="shared" si="8"/>
        <v>1.6706443914081145E-2</v>
      </c>
      <c r="G82" s="13">
        <f t="shared" si="9"/>
        <v>-0.70833333333333337</v>
      </c>
      <c r="H82" s="19">
        <f t="shared" si="10"/>
        <v>-2.3004059539918811E-2</v>
      </c>
    </row>
    <row r="83" spans="2:8" ht="15" x14ac:dyDescent="0.2">
      <c r="B83" s="3" t="s">
        <v>229</v>
      </c>
      <c r="C83" s="7">
        <v>26</v>
      </c>
      <c r="D83" s="7">
        <v>16</v>
      </c>
      <c r="E83" s="12">
        <f t="shared" si="7"/>
        <v>3.5182679296346414E-2</v>
      </c>
      <c r="F83" s="12">
        <f t="shared" si="8"/>
        <v>3.8186157517899763E-2</v>
      </c>
      <c r="G83" s="13">
        <f t="shared" si="9"/>
        <v>-0.38461538461538464</v>
      </c>
      <c r="H83" s="19">
        <f t="shared" si="10"/>
        <v>-1.3531799729364006E-2</v>
      </c>
    </row>
    <row r="84" spans="2:8" ht="15" x14ac:dyDescent="0.2">
      <c r="B84" s="3" t="s">
        <v>230</v>
      </c>
      <c r="C84" s="7">
        <v>1</v>
      </c>
      <c r="D84" s="7">
        <v>3</v>
      </c>
      <c r="E84" s="12">
        <f t="shared" si="7"/>
        <v>1.3531799729364006E-3</v>
      </c>
      <c r="F84" s="12">
        <f t="shared" si="8"/>
        <v>7.1599045346062056E-3</v>
      </c>
      <c r="G84" s="13">
        <f t="shared" si="9"/>
        <v>2</v>
      </c>
      <c r="H84" s="19">
        <f t="shared" si="10"/>
        <v>2.7063599458728013E-3</v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2.3866348448687352E-3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4</v>
      </c>
      <c r="D86" s="7">
        <v>2</v>
      </c>
      <c r="E86" s="12">
        <f t="shared" si="7"/>
        <v>5.4127198917456026E-3</v>
      </c>
      <c r="F86" s="12">
        <f t="shared" si="8"/>
        <v>4.7732696897374704E-3</v>
      </c>
      <c r="G86" s="13">
        <f t="shared" si="9"/>
        <v>-0.5</v>
      </c>
      <c r="H86" s="19">
        <f t="shared" si="10"/>
        <v>-2.7063599458728013E-3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13</v>
      </c>
      <c r="D88" s="7">
        <v>7</v>
      </c>
      <c r="E88" s="12">
        <f t="shared" si="7"/>
        <v>1.7591339648173207E-2</v>
      </c>
      <c r="F88" s="12">
        <f t="shared" si="8"/>
        <v>1.6706443914081145E-2</v>
      </c>
      <c r="G88" s="13">
        <f t="shared" si="9"/>
        <v>-0.46153846153846156</v>
      </c>
      <c r="H88" s="19">
        <f t="shared" si="10"/>
        <v>-8.119079837618403E-3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2.3866348448687352E-3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18</v>
      </c>
      <c r="D92" s="7">
        <v>3</v>
      </c>
      <c r="E92" s="12">
        <f t="shared" si="7"/>
        <v>2.4357239512855209E-2</v>
      </c>
      <c r="F92" s="12">
        <f t="shared" si="8"/>
        <v>7.1599045346062056E-3</v>
      </c>
      <c r="G92" s="13">
        <f t="shared" si="9"/>
        <v>-0.83333333333333337</v>
      </c>
      <c r="H92" s="19">
        <f t="shared" si="10"/>
        <v>-2.0297699594046009E-2</v>
      </c>
    </row>
    <row r="93" spans="2:8" ht="15" x14ac:dyDescent="0.2">
      <c r="B93" s="3" t="s">
        <v>528</v>
      </c>
      <c r="C93" s="7">
        <v>13</v>
      </c>
      <c r="D93" s="7">
        <v>6</v>
      </c>
      <c r="E93" s="12">
        <f t="shared" si="7"/>
        <v>1.7591339648173207E-2</v>
      </c>
      <c r="F93" s="12">
        <f t="shared" si="8"/>
        <v>1.4319809069212411E-2</v>
      </c>
      <c r="G93" s="13">
        <f t="shared" si="9"/>
        <v>-0.53846153846153844</v>
      </c>
      <c r="H93" s="19">
        <f t="shared" si="10"/>
        <v>-9.4722598105548041E-3</v>
      </c>
    </row>
    <row r="94" spans="2:8" ht="15" x14ac:dyDescent="0.2">
      <c r="B94" s="3" t="s">
        <v>25</v>
      </c>
      <c r="C94" s="7">
        <v>14</v>
      </c>
      <c r="D94" s="7">
        <v>3</v>
      </c>
      <c r="E94" s="12">
        <f t="shared" si="7"/>
        <v>1.8944519621109608E-2</v>
      </c>
      <c r="F94" s="12">
        <f t="shared" si="8"/>
        <v>7.1599045346062056E-3</v>
      </c>
      <c r="G94" s="13">
        <f t="shared" si="9"/>
        <v>-0.7857142857142857</v>
      </c>
      <c r="H94" s="19">
        <f t="shared" si="10"/>
        <v>-1.4884979702300407E-2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3</v>
      </c>
      <c r="D96" s="7">
        <v>0</v>
      </c>
      <c r="E96" s="12">
        <f t="shared" si="7"/>
        <v>4.0595399188092015E-3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2</v>
      </c>
      <c r="D97" s="7">
        <v>1</v>
      </c>
      <c r="E97" s="12">
        <f t="shared" si="7"/>
        <v>2.7063599458728013E-3</v>
      </c>
      <c r="F97" s="12">
        <f t="shared" si="8"/>
        <v>2.3866348448687352E-3</v>
      </c>
      <c r="G97" s="13">
        <f t="shared" si="9"/>
        <v>-0.5</v>
      </c>
      <c r="H97" s="19">
        <f t="shared" si="10"/>
        <v>-1.3531799729364006E-3</v>
      </c>
    </row>
    <row r="98" spans="2:8" ht="15" x14ac:dyDescent="0.2">
      <c r="B98" s="3" t="s">
        <v>238</v>
      </c>
      <c r="C98" s="7">
        <v>112</v>
      </c>
      <c r="D98" s="7">
        <v>43</v>
      </c>
      <c r="E98" s="12">
        <f t="shared" si="7"/>
        <v>0.15155615696887687</v>
      </c>
      <c r="F98" s="12">
        <f t="shared" si="8"/>
        <v>0.1026252983293556</v>
      </c>
      <c r="G98" s="13">
        <f t="shared" si="9"/>
        <v>-0.6160714285714286</v>
      </c>
      <c r="H98" s="19">
        <f t="shared" si="10"/>
        <v>-9.336941813261164E-2</v>
      </c>
    </row>
    <row r="99" spans="2:8" ht="15" x14ac:dyDescent="0.2">
      <c r="B99" s="3" t="s">
        <v>239</v>
      </c>
      <c r="C99" s="7">
        <v>12</v>
      </c>
      <c r="D99" s="7">
        <v>8</v>
      </c>
      <c r="E99" s="12">
        <f t="shared" si="7"/>
        <v>1.6238159675236806E-2</v>
      </c>
      <c r="F99" s="12">
        <f t="shared" si="8"/>
        <v>1.9093078758949882E-2</v>
      </c>
      <c r="G99" s="13">
        <f t="shared" si="9"/>
        <v>-0.33333333333333331</v>
      </c>
      <c r="H99" s="19">
        <f t="shared" si="10"/>
        <v>-5.4127198917456017E-3</v>
      </c>
    </row>
    <row r="100" spans="2:8" ht="15" x14ac:dyDescent="0.2">
      <c r="B100" s="3" t="s">
        <v>240</v>
      </c>
      <c r="C100" s="7">
        <v>5</v>
      </c>
      <c r="D100" s="7">
        <v>3</v>
      </c>
      <c r="E100" s="12">
        <f t="shared" si="7"/>
        <v>6.7658998646820028E-3</v>
      </c>
      <c r="F100" s="12">
        <f t="shared" si="8"/>
        <v>7.1599045346062056E-3</v>
      </c>
      <c r="G100" s="13">
        <f t="shared" si="9"/>
        <v>-0.4</v>
      </c>
      <c r="H100" s="19">
        <f t="shared" si="10"/>
        <v>-2.7063599458728013E-3</v>
      </c>
    </row>
    <row r="101" spans="2:8" ht="15" x14ac:dyDescent="0.2">
      <c r="B101" s="3" t="s">
        <v>241</v>
      </c>
      <c r="C101" s="7">
        <v>1</v>
      </c>
      <c r="D101" s="7">
        <v>1</v>
      </c>
      <c r="E101" s="12">
        <f t="shared" si="7"/>
        <v>1.3531799729364006E-3</v>
      </c>
      <c r="F101" s="12">
        <f t="shared" si="8"/>
        <v>2.3866348448687352E-3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13</v>
      </c>
      <c r="D102" s="7">
        <v>1</v>
      </c>
      <c r="E102" s="12">
        <f t="shared" si="7"/>
        <v>1.7591339648173207E-2</v>
      </c>
      <c r="F102" s="12">
        <f t="shared" si="8"/>
        <v>2.3866348448687352E-3</v>
      </c>
      <c r="G102" s="13">
        <f t="shared" si="9"/>
        <v>-0.92307692307692313</v>
      </c>
      <c r="H102" s="19">
        <f t="shared" si="10"/>
        <v>-1.6238159675236806E-2</v>
      </c>
    </row>
    <row r="103" spans="2:8" ht="15" x14ac:dyDescent="0.2">
      <c r="B103" s="3" t="s">
        <v>243</v>
      </c>
      <c r="C103" s="7">
        <v>8</v>
      </c>
      <c r="D103" s="7">
        <v>5</v>
      </c>
      <c r="E103" s="12">
        <f t="shared" si="7"/>
        <v>1.0825439783491205E-2</v>
      </c>
      <c r="F103" s="12">
        <f t="shared" si="8"/>
        <v>1.1933174224343675E-2</v>
      </c>
      <c r="G103" s="13">
        <f t="shared" si="9"/>
        <v>-0.375</v>
      </c>
      <c r="H103" s="19">
        <f t="shared" si="10"/>
        <v>-4.0595399188092015E-3</v>
      </c>
    </row>
    <row r="104" spans="2:8" ht="15" x14ac:dyDescent="0.2">
      <c r="B104" s="3" t="s">
        <v>34</v>
      </c>
      <c r="C104" s="7">
        <v>12</v>
      </c>
      <c r="D104" s="7">
        <v>5</v>
      </c>
      <c r="E104" s="12">
        <f t="shared" si="7"/>
        <v>1.6238159675236806E-2</v>
      </c>
      <c r="F104" s="12">
        <f t="shared" si="8"/>
        <v>1.1933174224343675E-2</v>
      </c>
      <c r="G104" s="13">
        <f t="shared" si="9"/>
        <v>-0.58333333333333337</v>
      </c>
      <c r="H104" s="19">
        <f t="shared" si="10"/>
        <v>-9.4722598105548041E-3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8</v>
      </c>
      <c r="D107" s="7">
        <v>6</v>
      </c>
      <c r="E107" s="12">
        <f t="shared" si="7"/>
        <v>1.0825439783491205E-2</v>
      </c>
      <c r="F107" s="12">
        <f t="shared" si="8"/>
        <v>1.4319809069212411E-2</v>
      </c>
      <c r="G107" s="13">
        <f t="shared" si="9"/>
        <v>-0.25</v>
      </c>
      <c r="H107" s="19">
        <f t="shared" si="10"/>
        <v>-2.7063599458728013E-3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1.3531799729364006E-3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1.3531799729364006E-3</v>
      </c>
      <c r="F109" s="12">
        <f t="shared" si="8"/>
        <v>2.3866348448687352E-3</v>
      </c>
      <c r="G109" s="13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4</v>
      </c>
      <c r="D110" s="7">
        <v>0</v>
      </c>
      <c r="E110" s="12">
        <f t="shared" si="7"/>
        <v>5.4127198917456026E-3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19</v>
      </c>
      <c r="D112" s="7">
        <v>10</v>
      </c>
      <c r="E112" s="12">
        <f t="shared" si="7"/>
        <v>2.571041948579161E-2</v>
      </c>
      <c r="F112" s="12">
        <f t="shared" si="8"/>
        <v>2.386634844868735E-2</v>
      </c>
      <c r="G112" s="13">
        <f t="shared" si="9"/>
        <v>-0.47368421052631576</v>
      </c>
      <c r="H112" s="19">
        <f t="shared" si="10"/>
        <v>-1.2178619756427604E-2</v>
      </c>
    </row>
    <row r="113" spans="2:8" ht="15" x14ac:dyDescent="0.2">
      <c r="B113" s="3" t="s">
        <v>248</v>
      </c>
      <c r="C113" s="7">
        <v>24</v>
      </c>
      <c r="D113" s="7">
        <v>16</v>
      </c>
      <c r="E113" s="12">
        <f t="shared" si="7"/>
        <v>3.2476319350473612E-2</v>
      </c>
      <c r="F113" s="12">
        <f t="shared" si="8"/>
        <v>3.8186157517899763E-2</v>
      </c>
      <c r="G113" s="13">
        <f t="shared" si="9"/>
        <v>-0.33333333333333331</v>
      </c>
      <c r="H113" s="19">
        <f t="shared" si="10"/>
        <v>-1.0825439783491203E-2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40</v>
      </c>
      <c r="D115" s="7">
        <v>6</v>
      </c>
      <c r="E115" s="12">
        <f t="shared" si="7"/>
        <v>5.4127198917456022E-2</v>
      </c>
      <c r="F115" s="12">
        <f t="shared" si="8"/>
        <v>1.4319809069212411E-2</v>
      </c>
      <c r="G115" s="13">
        <f t="shared" si="9"/>
        <v>-0.85</v>
      </c>
      <c r="H115" s="19">
        <f t="shared" si="10"/>
        <v>-4.6008119079837616E-2</v>
      </c>
    </row>
    <row r="116" spans="2:8" ht="15" x14ac:dyDescent="0.2">
      <c r="B116" s="3" t="s">
        <v>249</v>
      </c>
      <c r="C116" s="7">
        <v>20</v>
      </c>
      <c r="D116" s="7">
        <v>16</v>
      </c>
      <c r="E116" s="12">
        <f t="shared" si="7"/>
        <v>2.7063599458728011E-2</v>
      </c>
      <c r="F116" s="12">
        <f t="shared" si="8"/>
        <v>3.8186157517899763E-2</v>
      </c>
      <c r="G116" s="13">
        <f t="shared" si="9"/>
        <v>-0.2</v>
      </c>
      <c r="H116" s="19">
        <f t="shared" si="10"/>
        <v>-5.4127198917456026E-3</v>
      </c>
    </row>
    <row r="117" spans="2:8" ht="15" x14ac:dyDescent="0.2">
      <c r="B117" s="3" t="s">
        <v>250</v>
      </c>
      <c r="C117" s="7">
        <v>4</v>
      </c>
      <c r="D117" s="7">
        <v>0</v>
      </c>
      <c r="E117" s="12">
        <f t="shared" si="7"/>
        <v>5.4127198917456026E-3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30</v>
      </c>
      <c r="D118" s="7">
        <v>22</v>
      </c>
      <c r="E118" s="12">
        <f t="shared" si="7"/>
        <v>4.0595399188092018E-2</v>
      </c>
      <c r="F118" s="12">
        <f t="shared" si="8"/>
        <v>5.2505966587112173E-2</v>
      </c>
      <c r="G118" s="13">
        <f t="shared" si="9"/>
        <v>-0.26666666666666666</v>
      </c>
      <c r="H118" s="19">
        <f t="shared" si="10"/>
        <v>-1.0825439783491205E-2</v>
      </c>
    </row>
    <row r="119" spans="2:8" ht="15" x14ac:dyDescent="0.2">
      <c r="B119" s="3" t="s">
        <v>252</v>
      </c>
      <c r="C119" s="7">
        <v>25</v>
      </c>
      <c r="D119" s="7">
        <v>36</v>
      </c>
      <c r="E119" s="12">
        <f t="shared" si="7"/>
        <v>3.3829499323410013E-2</v>
      </c>
      <c r="F119" s="12">
        <f t="shared" si="8"/>
        <v>8.5918854415274457E-2</v>
      </c>
      <c r="G119" s="13">
        <f t="shared" si="9"/>
        <v>0.44</v>
      </c>
      <c r="H119" s="19">
        <f t="shared" si="10"/>
        <v>1.4884979702300407E-2</v>
      </c>
    </row>
    <row r="120" spans="2:8" ht="15" x14ac:dyDescent="0.2">
      <c r="B120" s="3" t="s">
        <v>253</v>
      </c>
      <c r="C120" s="7">
        <v>27</v>
      </c>
      <c r="D120" s="7">
        <v>26</v>
      </c>
      <c r="E120" s="12">
        <f t="shared" si="7"/>
        <v>3.6535859269282815E-2</v>
      </c>
      <c r="F120" s="12">
        <f t="shared" si="8"/>
        <v>6.205250596658711E-2</v>
      </c>
      <c r="G120" s="13">
        <f t="shared" si="9"/>
        <v>-3.7037037037037035E-2</v>
      </c>
      <c r="H120" s="19">
        <f t="shared" si="10"/>
        <v>-1.3531799729364004E-3</v>
      </c>
    </row>
    <row r="121" spans="2:8" ht="15" x14ac:dyDescent="0.2">
      <c r="B121" s="3" t="s">
        <v>35</v>
      </c>
      <c r="C121" s="7">
        <v>16</v>
      </c>
      <c r="D121" s="7">
        <v>12</v>
      </c>
      <c r="E121" s="12">
        <f t="shared" si="7"/>
        <v>2.165087956698241E-2</v>
      </c>
      <c r="F121" s="12">
        <f t="shared" si="8"/>
        <v>2.8639618138424822E-2</v>
      </c>
      <c r="G121" s="13">
        <f t="shared" si="9"/>
        <v>-0.25</v>
      </c>
      <c r="H121" s="19">
        <f t="shared" si="10"/>
        <v>-5.4127198917456026E-3</v>
      </c>
    </row>
    <row r="122" spans="2:8" ht="15" x14ac:dyDescent="0.2">
      <c r="B122" s="3" t="s">
        <v>39</v>
      </c>
      <c r="C122" s="7">
        <v>1</v>
      </c>
      <c r="D122" s="7">
        <v>1</v>
      </c>
      <c r="E122" s="12">
        <f t="shared" si="7"/>
        <v>1.3531799729364006E-3</v>
      </c>
      <c r="F122" s="12">
        <f t="shared" si="8"/>
        <v>2.3866348448687352E-3</v>
      </c>
      <c r="G122" s="13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4</v>
      </c>
      <c r="D123" s="7">
        <v>3</v>
      </c>
      <c r="E123" s="12">
        <f t="shared" si="7"/>
        <v>5.4127198917456026E-3</v>
      </c>
      <c r="F123" s="12">
        <f t="shared" si="8"/>
        <v>7.1599045346062056E-3</v>
      </c>
      <c r="G123" s="13">
        <f t="shared" si="9"/>
        <v>-0.25</v>
      </c>
      <c r="H123" s="19">
        <f t="shared" si="10"/>
        <v>-1.3531799729364006E-3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1.3531799729364006E-3</v>
      </c>
      <c r="F125" s="12">
        <f t="shared" si="8"/>
        <v>2.3866348448687352E-3</v>
      </c>
      <c r="G125" s="13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1.3531799729364006E-3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6</v>
      </c>
      <c r="D127" s="7">
        <v>7</v>
      </c>
      <c r="E127" s="12">
        <f t="shared" si="7"/>
        <v>8.119079837618403E-3</v>
      </c>
      <c r="F127" s="12">
        <f t="shared" si="8"/>
        <v>1.6706443914081145E-2</v>
      </c>
      <c r="G127" s="13">
        <f t="shared" si="9"/>
        <v>0.16666666666666666</v>
      </c>
      <c r="H127" s="19">
        <f t="shared" si="10"/>
        <v>1.3531799729364004E-3</v>
      </c>
    </row>
    <row r="128" spans="2:8" ht="15" x14ac:dyDescent="0.2">
      <c r="B128" s="3" t="s">
        <v>257</v>
      </c>
      <c r="C128" s="7">
        <v>33</v>
      </c>
      <c r="D128" s="7">
        <v>6</v>
      </c>
      <c r="E128" s="12">
        <f t="shared" si="7"/>
        <v>4.4654939106901215E-2</v>
      </c>
      <c r="F128" s="12">
        <f t="shared" si="8"/>
        <v>1.4319809069212411E-2</v>
      </c>
      <c r="G128" s="13">
        <f t="shared" si="9"/>
        <v>-0.81818181818181823</v>
      </c>
      <c r="H128" s="19">
        <f t="shared" si="10"/>
        <v>-3.6535859269282815E-2</v>
      </c>
    </row>
    <row r="129" spans="2:8" ht="30" x14ac:dyDescent="0.2">
      <c r="B129" s="3" t="s">
        <v>258</v>
      </c>
      <c r="C129" s="7">
        <v>3</v>
      </c>
      <c r="D129" s="7">
        <v>1</v>
      </c>
      <c r="E129" s="12">
        <f t="shared" si="7"/>
        <v>4.0595399188092015E-3</v>
      </c>
      <c r="F129" s="12">
        <f t="shared" si="8"/>
        <v>2.3866348448687352E-3</v>
      </c>
      <c r="G129" s="13">
        <f t="shared" si="9"/>
        <v>-0.66666666666666663</v>
      </c>
      <c r="H129" s="19">
        <f t="shared" si="10"/>
        <v>-2.7063599458728009E-3</v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1.3531799729364006E-3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25</v>
      </c>
      <c r="D131" s="7">
        <v>22</v>
      </c>
      <c r="E131" s="12">
        <f t="shared" si="7"/>
        <v>3.3829499323410013E-2</v>
      </c>
      <c r="F131" s="12">
        <f t="shared" si="8"/>
        <v>5.2505966587112173E-2</v>
      </c>
      <c r="G131" s="13">
        <f t="shared" si="9"/>
        <v>-0.12</v>
      </c>
      <c r="H131" s="19">
        <f t="shared" si="10"/>
        <v>-4.0595399188092015E-3</v>
      </c>
    </row>
    <row r="132" spans="2:8" ht="15" x14ac:dyDescent="0.2">
      <c r="B132" s="3" t="s">
        <v>50</v>
      </c>
      <c r="C132" s="7">
        <v>8</v>
      </c>
      <c r="D132" s="7">
        <v>0</v>
      </c>
      <c r="E132" s="12">
        <f t="shared" si="7"/>
        <v>1.0825439783491205E-2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11</v>
      </c>
      <c r="D134" s="7">
        <v>4</v>
      </c>
      <c r="E134" s="12">
        <f t="shared" si="7"/>
        <v>1.4884979702300407E-2</v>
      </c>
      <c r="F134" s="12">
        <f t="shared" si="8"/>
        <v>9.5465393794749408E-3</v>
      </c>
      <c r="G134" s="13">
        <f t="shared" si="9"/>
        <v>-0.63636363636363635</v>
      </c>
      <c r="H134" s="19">
        <f t="shared" si="10"/>
        <v>-9.4722598105548041E-3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11</v>
      </c>
      <c r="D137" s="7">
        <v>4</v>
      </c>
      <c r="E137" s="12">
        <f t="shared" si="11"/>
        <v>1.4884979702300407E-2</v>
      </c>
      <c r="F137" s="12">
        <f t="shared" si="12"/>
        <v>9.5465393794749408E-3</v>
      </c>
      <c r="G137" s="13">
        <f t="shared" si="13"/>
        <v>-0.63636363636363635</v>
      </c>
      <c r="H137" s="19">
        <f t="shared" si="14"/>
        <v>-9.4722598105548041E-3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1.3531799729364006E-3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12</v>
      </c>
      <c r="D142" s="7">
        <v>2</v>
      </c>
      <c r="E142" s="12">
        <f t="shared" si="11"/>
        <v>1.6238159675236806E-2</v>
      </c>
      <c r="F142" s="12">
        <f t="shared" si="12"/>
        <v>4.7732696897374704E-3</v>
      </c>
      <c r="G142" s="13">
        <f t="shared" si="13"/>
        <v>-0.83333333333333337</v>
      </c>
      <c r="H142" s="19">
        <f t="shared" si="14"/>
        <v>-1.3531799729364006E-2</v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2.3866348448687352E-3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2.3866348448687352E-3</v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3576</v>
      </c>
      <c r="D151" s="41">
        <f>SUM(D152:D288)</f>
        <v>1437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-0.59815436241610742</v>
      </c>
      <c r="H151" s="42">
        <f>+IF(OR(AND(E151=""),(G151="")),"",E151*G151)</f>
        <v>-0.59815436241610742</v>
      </c>
    </row>
    <row r="152" spans="2:8" ht="15" x14ac:dyDescent="0.2">
      <c r="B152" s="4" t="s">
        <v>54</v>
      </c>
      <c r="C152" s="7">
        <v>4</v>
      </c>
      <c r="D152" s="7">
        <v>1</v>
      </c>
      <c r="E152" s="12">
        <f>+IF(C152=0,"",C152/C$151)</f>
        <v>1.1185682326621924E-3</v>
      </c>
      <c r="F152" s="12">
        <f>+IF(D152=0,"",D152/D$151)</f>
        <v>6.9589422407794019E-4</v>
      </c>
      <c r="G152" s="13">
        <f>+IF(OR(AND(D152=0),(C152=0)),"0",((D152-C152)/C152))</f>
        <v>-0.75</v>
      </c>
      <c r="H152" s="19">
        <f>+IF(OR(AND(E152=""),(G152="")),"",E152*G152)</f>
        <v>-8.3892617449664428E-4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2</v>
      </c>
      <c r="D154" s="7">
        <v>3</v>
      </c>
      <c r="E154" s="12">
        <f t="shared" si="15"/>
        <v>5.5928411633109618E-4</v>
      </c>
      <c r="F154" s="12">
        <f t="shared" si="16"/>
        <v>2.0876826722338203E-3</v>
      </c>
      <c r="G154" s="13">
        <f t="shared" si="17"/>
        <v>0.5</v>
      </c>
      <c r="H154" s="19">
        <f t="shared" si="18"/>
        <v>2.7964205816554809E-4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16</v>
      </c>
      <c r="D156" s="7">
        <v>10</v>
      </c>
      <c r="E156" s="12">
        <f t="shared" si="15"/>
        <v>4.4742729306487695E-3</v>
      </c>
      <c r="F156" s="12">
        <f t="shared" si="16"/>
        <v>6.9589422407794017E-3</v>
      </c>
      <c r="G156" s="13">
        <f t="shared" si="17"/>
        <v>-0.375</v>
      </c>
      <c r="H156" s="19">
        <f t="shared" si="18"/>
        <v>-1.6778523489932886E-3</v>
      </c>
    </row>
    <row r="157" spans="2:8" ht="15" x14ac:dyDescent="0.2">
      <c r="B157" s="4" t="s">
        <v>53</v>
      </c>
      <c r="C157" s="7">
        <v>114</v>
      </c>
      <c r="D157" s="7">
        <v>292</v>
      </c>
      <c r="E157" s="12">
        <f t="shared" si="15"/>
        <v>3.1879194630872486E-2</v>
      </c>
      <c r="F157" s="12">
        <f t="shared" si="16"/>
        <v>0.20320111343075853</v>
      </c>
      <c r="G157" s="13">
        <f t="shared" si="17"/>
        <v>1.5614035087719298</v>
      </c>
      <c r="H157" s="19">
        <f t="shared" si="18"/>
        <v>4.9776286353467564E-2</v>
      </c>
    </row>
    <row r="158" spans="2:8" ht="15" x14ac:dyDescent="0.2">
      <c r="B158" s="4" t="s">
        <v>59</v>
      </c>
      <c r="C158" s="7">
        <v>0</v>
      </c>
      <c r="D158" s="7">
        <v>3</v>
      </c>
      <c r="E158" s="12" t="str">
        <f t="shared" si="15"/>
        <v/>
      </c>
      <c r="F158" s="12">
        <f t="shared" si="16"/>
        <v>2.0876826722338203E-3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7</v>
      </c>
      <c r="E159" s="12">
        <f t="shared" si="15"/>
        <v>5.5928411633109618E-4</v>
      </c>
      <c r="F159" s="12">
        <f t="shared" si="16"/>
        <v>4.8712595685455815E-3</v>
      </c>
      <c r="G159" s="13">
        <f t="shared" si="17"/>
        <v>2.5</v>
      </c>
      <c r="H159" s="19">
        <f t="shared" si="18"/>
        <v>1.3982102908277404E-3</v>
      </c>
    </row>
    <row r="160" spans="2:8" ht="15" x14ac:dyDescent="0.2">
      <c r="B160" s="4" t="s">
        <v>55</v>
      </c>
      <c r="C160" s="7">
        <v>1</v>
      </c>
      <c r="D160" s="7">
        <v>6</v>
      </c>
      <c r="E160" s="12">
        <f t="shared" si="15"/>
        <v>2.7964205816554809E-4</v>
      </c>
      <c r="F160" s="12">
        <f t="shared" si="16"/>
        <v>4.1753653444676405E-3</v>
      </c>
      <c r="G160" s="13">
        <f t="shared" si="17"/>
        <v>5</v>
      </c>
      <c r="H160" s="19">
        <f t="shared" si="18"/>
        <v>1.3982102908277404E-3</v>
      </c>
    </row>
    <row r="161" spans="2:8" ht="15" x14ac:dyDescent="0.2">
      <c r="B161" s="4" t="s">
        <v>51</v>
      </c>
      <c r="C161" s="7">
        <v>2</v>
      </c>
      <c r="D161" s="7">
        <v>1</v>
      </c>
      <c r="E161" s="12">
        <f t="shared" si="15"/>
        <v>5.5928411633109618E-4</v>
      </c>
      <c r="F161" s="12">
        <f t="shared" si="16"/>
        <v>6.9589422407794019E-4</v>
      </c>
      <c r="G161" s="13">
        <f t="shared" si="17"/>
        <v>-0.5</v>
      </c>
      <c r="H161" s="19">
        <f t="shared" si="18"/>
        <v>-2.7964205816554809E-4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2.7964205816554809E-4</v>
      </c>
      <c r="F162" s="12" t="str">
        <f t="shared" si="16"/>
        <v/>
      </c>
      <c r="G162" s="13" t="str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16</v>
      </c>
      <c r="D163" s="7">
        <v>1</v>
      </c>
      <c r="E163" s="12">
        <f t="shared" si="15"/>
        <v>4.4742729306487695E-3</v>
      </c>
      <c r="F163" s="12">
        <f t="shared" si="16"/>
        <v>6.9589422407794019E-4</v>
      </c>
      <c r="G163" s="13">
        <f t="shared" si="17"/>
        <v>-0.9375</v>
      </c>
      <c r="H163" s="19">
        <f t="shared" si="18"/>
        <v>-4.1946308724832215E-3</v>
      </c>
    </row>
    <row r="164" spans="2:8" ht="15" x14ac:dyDescent="0.2">
      <c r="B164" s="4" t="s">
        <v>56</v>
      </c>
      <c r="C164" s="7">
        <v>1</v>
      </c>
      <c r="D164" s="7">
        <v>1</v>
      </c>
      <c r="E164" s="12">
        <f t="shared" si="15"/>
        <v>2.7964205816554809E-4</v>
      </c>
      <c r="F164" s="12">
        <f t="shared" si="16"/>
        <v>6.9589422407794019E-4</v>
      </c>
      <c r="G164" s="13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45</v>
      </c>
      <c r="D165" s="7">
        <v>36</v>
      </c>
      <c r="E165" s="12">
        <f t="shared" si="15"/>
        <v>1.2583892617449664E-2</v>
      </c>
      <c r="F165" s="12">
        <f t="shared" si="16"/>
        <v>2.5052192066805846E-2</v>
      </c>
      <c r="G165" s="13">
        <f t="shared" si="17"/>
        <v>-0.2</v>
      </c>
      <c r="H165" s="19">
        <f t="shared" si="18"/>
        <v>-2.5167785234899327E-3</v>
      </c>
    </row>
    <row r="166" spans="2:8" ht="15" x14ac:dyDescent="0.2">
      <c r="B166" s="4" t="s">
        <v>270</v>
      </c>
      <c r="C166" s="7">
        <v>7</v>
      </c>
      <c r="D166" s="7">
        <v>15</v>
      </c>
      <c r="E166" s="12">
        <f t="shared" si="15"/>
        <v>1.9574944071588368E-3</v>
      </c>
      <c r="F166" s="12">
        <f t="shared" si="16"/>
        <v>1.0438413361169102E-2</v>
      </c>
      <c r="G166" s="13">
        <f t="shared" si="17"/>
        <v>1.1428571428571428</v>
      </c>
      <c r="H166" s="19">
        <f t="shared" si="18"/>
        <v>2.2371364653243847E-3</v>
      </c>
    </row>
    <row r="167" spans="2:8" ht="15" x14ac:dyDescent="0.2">
      <c r="B167" s="4" t="s">
        <v>52</v>
      </c>
      <c r="C167" s="7">
        <v>2</v>
      </c>
      <c r="D167" s="7">
        <v>2</v>
      </c>
      <c r="E167" s="12">
        <f t="shared" si="15"/>
        <v>5.5928411633109618E-4</v>
      </c>
      <c r="F167" s="12">
        <f t="shared" si="16"/>
        <v>1.3917884481558804E-3</v>
      </c>
      <c r="G167" s="13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2.7964205816554809E-4</v>
      </c>
      <c r="F168" s="12" t="str">
        <f t="shared" si="16"/>
        <v/>
      </c>
      <c r="G168" s="13" t="str">
        <f t="shared" si="17"/>
        <v>0</v>
      </c>
      <c r="H168" s="19">
        <f t="shared" si="18"/>
        <v>0</v>
      </c>
    </row>
    <row r="169" spans="2:8" ht="15" x14ac:dyDescent="0.2">
      <c r="B169" s="4" t="s">
        <v>271</v>
      </c>
      <c r="C169" s="7">
        <v>181</v>
      </c>
      <c r="D169" s="7">
        <v>7</v>
      </c>
      <c r="E169" s="12">
        <f t="shared" si="15"/>
        <v>5.0615212527964207E-2</v>
      </c>
      <c r="F169" s="12">
        <f t="shared" si="16"/>
        <v>4.8712595685455815E-3</v>
      </c>
      <c r="G169" s="13">
        <f t="shared" si="17"/>
        <v>-0.96132596685082872</v>
      </c>
      <c r="H169" s="19">
        <f t="shared" si="18"/>
        <v>-4.8657718120805368E-2</v>
      </c>
    </row>
    <row r="170" spans="2:8" ht="15" x14ac:dyDescent="0.2">
      <c r="B170" s="4" t="s">
        <v>272</v>
      </c>
      <c r="C170" s="7">
        <v>2</v>
      </c>
      <c r="D170" s="7">
        <v>2</v>
      </c>
      <c r="E170" s="12">
        <f t="shared" si="15"/>
        <v>5.5928411633109618E-4</v>
      </c>
      <c r="F170" s="12">
        <f t="shared" si="16"/>
        <v>1.3917884481558804E-3</v>
      </c>
      <c r="G170" s="13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7</v>
      </c>
      <c r="D172" s="7">
        <v>2</v>
      </c>
      <c r="E172" s="12">
        <f t="shared" si="15"/>
        <v>1.9574944071588368E-3</v>
      </c>
      <c r="F172" s="12">
        <f t="shared" si="16"/>
        <v>1.3917884481558804E-3</v>
      </c>
      <c r="G172" s="13">
        <f t="shared" si="17"/>
        <v>-0.7142857142857143</v>
      </c>
      <c r="H172" s="19">
        <f t="shared" si="18"/>
        <v>-1.3982102908277406E-3</v>
      </c>
    </row>
    <row r="173" spans="2:8" ht="15" x14ac:dyDescent="0.2">
      <c r="B173" s="4" t="s">
        <v>275</v>
      </c>
      <c r="C173" s="7">
        <v>120</v>
      </c>
      <c r="D173" s="7">
        <v>33</v>
      </c>
      <c r="E173" s="12">
        <f t="shared" si="15"/>
        <v>3.3557046979865772E-2</v>
      </c>
      <c r="F173" s="12">
        <f t="shared" si="16"/>
        <v>2.2964509394572025E-2</v>
      </c>
      <c r="G173" s="13">
        <f t="shared" si="17"/>
        <v>-0.72499999999999998</v>
      </c>
      <c r="H173" s="19">
        <f t="shared" si="18"/>
        <v>-2.4328859060402684E-2</v>
      </c>
    </row>
    <row r="174" spans="2:8" ht="15" x14ac:dyDescent="0.2">
      <c r="B174" s="4" t="s">
        <v>276</v>
      </c>
      <c r="C174" s="7">
        <v>36</v>
      </c>
      <c r="D174" s="7">
        <v>14</v>
      </c>
      <c r="E174" s="12">
        <f t="shared" si="15"/>
        <v>1.0067114093959731E-2</v>
      </c>
      <c r="F174" s="12">
        <f t="shared" si="16"/>
        <v>9.7425191370911629E-3</v>
      </c>
      <c r="G174" s="13">
        <f t="shared" si="17"/>
        <v>-0.61111111111111116</v>
      </c>
      <c r="H174" s="19">
        <f t="shared" si="18"/>
        <v>-6.1521252796420582E-3</v>
      </c>
    </row>
    <row r="175" spans="2:8" ht="15" x14ac:dyDescent="0.2">
      <c r="B175" s="4" t="s">
        <v>277</v>
      </c>
      <c r="C175" s="7">
        <v>7</v>
      </c>
      <c r="D175" s="7">
        <v>5</v>
      </c>
      <c r="E175" s="12">
        <f t="shared" si="15"/>
        <v>1.9574944071588368E-3</v>
      </c>
      <c r="F175" s="12">
        <f t="shared" si="16"/>
        <v>3.4794711203897009E-3</v>
      </c>
      <c r="G175" s="13">
        <f t="shared" si="17"/>
        <v>-0.2857142857142857</v>
      </c>
      <c r="H175" s="19">
        <f t="shared" si="18"/>
        <v>-5.5928411633109618E-4</v>
      </c>
    </row>
    <row r="176" spans="2:8" ht="15" x14ac:dyDescent="0.2">
      <c r="B176" s="4" t="s">
        <v>278</v>
      </c>
      <c r="C176" s="7">
        <v>59</v>
      </c>
      <c r="D176" s="7">
        <v>9</v>
      </c>
      <c r="E176" s="12">
        <f t="shared" si="15"/>
        <v>1.6498881431767337E-2</v>
      </c>
      <c r="F176" s="12">
        <f t="shared" si="16"/>
        <v>6.2630480167014616E-3</v>
      </c>
      <c r="G176" s="13">
        <f t="shared" si="17"/>
        <v>-0.84745762711864403</v>
      </c>
      <c r="H176" s="19">
        <f t="shared" si="18"/>
        <v>-1.3982102908277404E-2</v>
      </c>
    </row>
    <row r="177" spans="2:8" ht="15" x14ac:dyDescent="0.2">
      <c r="B177" s="4" t="s">
        <v>279</v>
      </c>
      <c r="C177" s="7">
        <v>8</v>
      </c>
      <c r="D177" s="7">
        <v>24</v>
      </c>
      <c r="E177" s="12">
        <f t="shared" si="15"/>
        <v>2.2371364653243847E-3</v>
      </c>
      <c r="F177" s="12">
        <f t="shared" si="16"/>
        <v>1.6701461377870562E-2</v>
      </c>
      <c r="G177" s="13">
        <f t="shared" si="17"/>
        <v>2</v>
      </c>
      <c r="H177" s="19">
        <f t="shared" si="18"/>
        <v>4.4742729306487695E-3</v>
      </c>
    </row>
    <row r="178" spans="2:8" ht="15" x14ac:dyDescent="0.2">
      <c r="B178" s="4" t="s">
        <v>280</v>
      </c>
      <c r="C178" s="7">
        <v>11</v>
      </c>
      <c r="D178" s="7">
        <v>9</v>
      </c>
      <c r="E178" s="12">
        <f t="shared" si="15"/>
        <v>3.0760626398210291E-3</v>
      </c>
      <c r="F178" s="12">
        <f t="shared" si="16"/>
        <v>6.2630480167014616E-3</v>
      </c>
      <c r="G178" s="13">
        <f t="shared" si="17"/>
        <v>-0.18181818181818182</v>
      </c>
      <c r="H178" s="19">
        <f t="shared" si="18"/>
        <v>-5.5928411633109618E-4</v>
      </c>
    </row>
    <row r="179" spans="2:8" ht="15" x14ac:dyDescent="0.2">
      <c r="B179" s="4" t="s">
        <v>281</v>
      </c>
      <c r="C179" s="7">
        <v>0</v>
      </c>
      <c r="D179" s="7">
        <v>1</v>
      </c>
      <c r="E179" s="12" t="str">
        <f t="shared" si="15"/>
        <v/>
      </c>
      <c r="F179" s="12">
        <f t="shared" si="16"/>
        <v>6.9589422407794019E-4</v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1</v>
      </c>
      <c r="D180" s="7">
        <v>0</v>
      </c>
      <c r="E180" s="12">
        <f t="shared" si="15"/>
        <v>2.7964205816554809E-4</v>
      </c>
      <c r="F180" s="12" t="str">
        <f t="shared" si="16"/>
        <v/>
      </c>
      <c r="G180" s="13" t="str">
        <f t="shared" si="17"/>
        <v>0</v>
      </c>
      <c r="H180" s="19">
        <f t="shared" si="18"/>
        <v>0</v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11</v>
      </c>
      <c r="D182" s="7">
        <v>18</v>
      </c>
      <c r="E182" s="12">
        <f t="shared" si="15"/>
        <v>3.0760626398210291E-3</v>
      </c>
      <c r="F182" s="12">
        <f t="shared" si="16"/>
        <v>1.2526096033402923E-2</v>
      </c>
      <c r="G182" s="13">
        <f t="shared" si="17"/>
        <v>0.63636363636363635</v>
      </c>
      <c r="H182" s="19">
        <f t="shared" si="18"/>
        <v>1.9574944071588368E-3</v>
      </c>
    </row>
    <row r="183" spans="2:8" ht="15" x14ac:dyDescent="0.2">
      <c r="B183" s="4" t="s">
        <v>285</v>
      </c>
      <c r="C183" s="7">
        <v>8</v>
      </c>
      <c r="D183" s="7">
        <v>8</v>
      </c>
      <c r="E183" s="12">
        <f t="shared" si="15"/>
        <v>2.2371364653243847E-3</v>
      </c>
      <c r="F183" s="12">
        <f t="shared" si="16"/>
        <v>5.5671537926235215E-3</v>
      </c>
      <c r="G183" s="13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81</v>
      </c>
      <c r="D186" s="7">
        <v>47</v>
      </c>
      <c r="E186" s="12">
        <f t="shared" si="15"/>
        <v>2.2651006711409395E-2</v>
      </c>
      <c r="F186" s="12">
        <f t="shared" si="16"/>
        <v>3.2707028531663185E-2</v>
      </c>
      <c r="G186" s="13">
        <f t="shared" si="17"/>
        <v>-0.41975308641975306</v>
      </c>
      <c r="H186" s="19">
        <f t="shared" si="18"/>
        <v>-9.5078299776286349E-3</v>
      </c>
    </row>
    <row r="187" spans="2:8" ht="15" x14ac:dyDescent="0.2">
      <c r="B187" s="4" t="s">
        <v>287</v>
      </c>
      <c r="C187" s="7">
        <v>5</v>
      </c>
      <c r="D187" s="7">
        <v>1</v>
      </c>
      <c r="E187" s="12">
        <f t="shared" si="15"/>
        <v>1.3982102908277406E-3</v>
      </c>
      <c r="F187" s="12">
        <f t="shared" si="16"/>
        <v>6.9589422407794019E-4</v>
      </c>
      <c r="G187" s="13">
        <f t="shared" si="17"/>
        <v>-0.8</v>
      </c>
      <c r="H187" s="19">
        <f t="shared" si="18"/>
        <v>-1.1185682326621926E-3</v>
      </c>
    </row>
    <row r="188" spans="2:8" ht="15" x14ac:dyDescent="0.2">
      <c r="B188" s="4" t="s">
        <v>288</v>
      </c>
      <c r="C188" s="7">
        <v>147</v>
      </c>
      <c r="D188" s="7">
        <v>0</v>
      </c>
      <c r="E188" s="12">
        <f t="shared" si="15"/>
        <v>4.1107382550335574E-2</v>
      </c>
      <c r="F188" s="12" t="str">
        <f t="shared" si="16"/>
        <v/>
      </c>
      <c r="G188" s="13" t="str">
        <f t="shared" si="17"/>
        <v>0</v>
      </c>
      <c r="H188" s="19">
        <f t="shared" si="18"/>
        <v>0</v>
      </c>
    </row>
    <row r="189" spans="2:8" ht="15" x14ac:dyDescent="0.2">
      <c r="B189" s="4" t="s">
        <v>289</v>
      </c>
      <c r="C189" s="7">
        <v>2</v>
      </c>
      <c r="D189" s="7">
        <v>0</v>
      </c>
      <c r="E189" s="12">
        <f t="shared" si="15"/>
        <v>5.5928411633109618E-4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1</v>
      </c>
      <c r="D193" s="7">
        <v>0</v>
      </c>
      <c r="E193" s="12">
        <f t="shared" si="15"/>
        <v>2.7964205816554809E-4</v>
      </c>
      <c r="F193" s="12" t="str">
        <f t="shared" si="16"/>
        <v/>
      </c>
      <c r="G193" s="13" t="str">
        <f t="shared" si="17"/>
        <v>0</v>
      </c>
      <c r="H193" s="19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4</v>
      </c>
      <c r="E195" s="12">
        <f t="shared" si="15"/>
        <v>2.7964205816554809E-4</v>
      </c>
      <c r="F195" s="12">
        <f t="shared" si="16"/>
        <v>2.7835768963117608E-3</v>
      </c>
      <c r="G195" s="13">
        <f t="shared" si="17"/>
        <v>3</v>
      </c>
      <c r="H195" s="19">
        <f t="shared" si="18"/>
        <v>8.3892617449664428E-4</v>
      </c>
    </row>
    <row r="196" spans="2:8" ht="15" x14ac:dyDescent="0.2">
      <c r="B196" s="4" t="s">
        <v>293</v>
      </c>
      <c r="C196" s="7">
        <v>597</v>
      </c>
      <c r="D196" s="7">
        <v>475</v>
      </c>
      <c r="E196" s="12">
        <f t="shared" si="15"/>
        <v>0.16694630872483221</v>
      </c>
      <c r="F196" s="12">
        <f t="shared" si="16"/>
        <v>0.33054975643702156</v>
      </c>
      <c r="G196" s="13">
        <f t="shared" si="17"/>
        <v>-0.20435510887772193</v>
      </c>
      <c r="H196" s="19">
        <f t="shared" si="18"/>
        <v>-3.4116331096196863E-2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1</v>
      </c>
      <c r="D198" s="7">
        <v>0</v>
      </c>
      <c r="E198" s="12">
        <f t="shared" si="15"/>
        <v>2.7964205816554809E-4</v>
      </c>
      <c r="F198" s="12" t="str">
        <f t="shared" si="16"/>
        <v/>
      </c>
      <c r="G198" s="13" t="str">
        <f t="shared" si="17"/>
        <v>0</v>
      </c>
      <c r="H198" s="19">
        <f t="shared" si="18"/>
        <v>0</v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2.7964205816554809E-4</v>
      </c>
      <c r="F202" s="12" t="str">
        <f t="shared" si="16"/>
        <v/>
      </c>
      <c r="G202" s="13" t="str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2.7964205816554809E-4</v>
      </c>
      <c r="F203" s="12" t="str">
        <f t="shared" si="16"/>
        <v/>
      </c>
      <c r="G203" s="13" t="str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2.7964205816554809E-4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116</v>
      </c>
      <c r="D208" s="7">
        <v>4</v>
      </c>
      <c r="E208" s="12">
        <f t="shared" si="15"/>
        <v>3.2438478747203577E-2</v>
      </c>
      <c r="F208" s="12">
        <f t="shared" si="16"/>
        <v>2.7835768963117608E-3</v>
      </c>
      <c r="G208" s="13">
        <f t="shared" si="17"/>
        <v>-0.96551724137931039</v>
      </c>
      <c r="H208" s="19">
        <f t="shared" si="18"/>
        <v>-3.1319910514541388E-2</v>
      </c>
    </row>
    <row r="209" spans="2:8" ht="15" x14ac:dyDescent="0.2">
      <c r="B209" s="4" t="s">
        <v>71</v>
      </c>
      <c r="C209" s="7">
        <v>0</v>
      </c>
      <c r="D209" s="7">
        <v>2</v>
      </c>
      <c r="E209" s="12" t="str">
        <f t="shared" si="15"/>
        <v/>
      </c>
      <c r="F209" s="12">
        <f t="shared" si="16"/>
        <v>1.3917884481558804E-3</v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2</v>
      </c>
      <c r="E210" s="12" t="str">
        <f t="shared" si="15"/>
        <v/>
      </c>
      <c r="F210" s="12">
        <f t="shared" si="16"/>
        <v>1.3917884481558804E-3</v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8</v>
      </c>
      <c r="D213" s="7">
        <v>2</v>
      </c>
      <c r="E213" s="12">
        <f t="shared" si="15"/>
        <v>2.2371364653243847E-3</v>
      </c>
      <c r="F213" s="12">
        <f t="shared" si="16"/>
        <v>1.3917884481558804E-3</v>
      </c>
      <c r="G213" s="13">
        <f t="shared" si="17"/>
        <v>-0.75</v>
      </c>
      <c r="H213" s="19">
        <f t="shared" si="18"/>
        <v>-1.6778523489932886E-3</v>
      </c>
    </row>
    <row r="214" spans="2:8" ht="15" x14ac:dyDescent="0.2">
      <c r="B214" s="4" t="s">
        <v>70</v>
      </c>
      <c r="C214" s="7">
        <v>7</v>
      </c>
      <c r="D214" s="7">
        <v>2</v>
      </c>
      <c r="E214" s="12">
        <f t="shared" si="15"/>
        <v>1.9574944071588368E-3</v>
      </c>
      <c r="F214" s="12">
        <f t="shared" si="16"/>
        <v>1.3917884481558804E-3</v>
      </c>
      <c r="G214" s="13">
        <f t="shared" si="17"/>
        <v>-0.7142857142857143</v>
      </c>
      <c r="H214" s="19">
        <f t="shared" si="18"/>
        <v>-1.3982102908277406E-3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8</v>
      </c>
      <c r="E216" s="12" t="str">
        <f t="shared" si="15"/>
        <v/>
      </c>
      <c r="F216" s="12">
        <f t="shared" si="16"/>
        <v>5.5671537926235215E-3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1</v>
      </c>
      <c r="E218" s="12">
        <f t="shared" si="19"/>
        <v>2.7964205816554809E-4</v>
      </c>
      <c r="F218" s="12">
        <f t="shared" si="20"/>
        <v>6.9589422407794019E-4</v>
      </c>
      <c r="G218" s="13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1</v>
      </c>
      <c r="E221" s="12" t="str">
        <f t="shared" si="19"/>
        <v/>
      </c>
      <c r="F221" s="12">
        <f t="shared" si="20"/>
        <v>6.9589422407794019E-4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2</v>
      </c>
      <c r="D222" s="7">
        <v>0</v>
      </c>
      <c r="E222" s="12">
        <f t="shared" si="19"/>
        <v>5.5928411633109618E-4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1</v>
      </c>
      <c r="D223" s="7">
        <v>0</v>
      </c>
      <c r="E223" s="12">
        <f t="shared" si="19"/>
        <v>2.7964205816554809E-4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1</v>
      </c>
      <c r="E226" s="12">
        <f t="shared" si="19"/>
        <v>2.7964205816554809E-4</v>
      </c>
      <c r="F226" s="12">
        <f t="shared" si="20"/>
        <v>6.9589422407794019E-4</v>
      </c>
      <c r="G226" s="13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2</v>
      </c>
      <c r="E228" s="12" t="str">
        <f t="shared" si="19"/>
        <v/>
      </c>
      <c r="F228" s="12">
        <f t="shared" si="20"/>
        <v>1.3917884481558804E-3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14</v>
      </c>
      <c r="D229" s="7">
        <v>10</v>
      </c>
      <c r="E229" s="12">
        <f t="shared" si="19"/>
        <v>3.9149888143176735E-3</v>
      </c>
      <c r="F229" s="12">
        <f t="shared" si="20"/>
        <v>6.9589422407794017E-3</v>
      </c>
      <c r="G229" s="13">
        <f t="shared" si="21"/>
        <v>-0.2857142857142857</v>
      </c>
      <c r="H229" s="19">
        <f t="shared" si="22"/>
        <v>-1.1185682326621924E-3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6.9589422407794019E-4</v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2</v>
      </c>
      <c r="D231" s="7">
        <v>0</v>
      </c>
      <c r="E231" s="12">
        <f t="shared" si="19"/>
        <v>5.5928411633109618E-4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40</v>
      </c>
      <c r="D232" s="7">
        <v>54</v>
      </c>
      <c r="E232" s="12">
        <f t="shared" si="19"/>
        <v>1.1185682326621925E-2</v>
      </c>
      <c r="F232" s="12">
        <f t="shared" si="20"/>
        <v>3.7578288100208766E-2</v>
      </c>
      <c r="G232" s="13">
        <f t="shared" si="21"/>
        <v>0.35</v>
      </c>
      <c r="H232" s="19">
        <f t="shared" si="22"/>
        <v>3.9149888143176735E-3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3</v>
      </c>
      <c r="D234" s="7">
        <v>1</v>
      </c>
      <c r="E234" s="12">
        <f t="shared" si="19"/>
        <v>8.3892617449664428E-4</v>
      </c>
      <c r="F234" s="12">
        <f t="shared" si="20"/>
        <v>6.9589422407794019E-4</v>
      </c>
      <c r="G234" s="13">
        <f t="shared" si="21"/>
        <v>-0.66666666666666663</v>
      </c>
      <c r="H234" s="19">
        <f t="shared" si="22"/>
        <v>-5.5928411633109618E-4</v>
      </c>
    </row>
    <row r="235" spans="2:8" ht="15" x14ac:dyDescent="0.2">
      <c r="B235" s="4" t="s">
        <v>314</v>
      </c>
      <c r="C235" s="7">
        <v>40</v>
      </c>
      <c r="D235" s="7">
        <v>22</v>
      </c>
      <c r="E235" s="12">
        <f t="shared" si="19"/>
        <v>1.1185682326621925E-2</v>
      </c>
      <c r="F235" s="12">
        <f t="shared" si="20"/>
        <v>1.5309672929714684E-2</v>
      </c>
      <c r="G235" s="13">
        <f t="shared" si="21"/>
        <v>-0.45</v>
      </c>
      <c r="H235" s="19">
        <f t="shared" si="22"/>
        <v>-5.0335570469798663E-3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2</v>
      </c>
      <c r="E237" s="12">
        <f t="shared" si="19"/>
        <v>8.3892617449664428E-4</v>
      </c>
      <c r="F237" s="12">
        <f t="shared" si="20"/>
        <v>1.3917884481558804E-3</v>
      </c>
      <c r="G237" s="13">
        <f t="shared" si="21"/>
        <v>-0.33333333333333331</v>
      </c>
      <c r="H237" s="19">
        <f t="shared" si="22"/>
        <v>-2.7964205816554809E-4</v>
      </c>
    </row>
    <row r="238" spans="2:8" ht="15" x14ac:dyDescent="0.2">
      <c r="B238" s="4" t="s">
        <v>85</v>
      </c>
      <c r="C238" s="7">
        <v>28</v>
      </c>
      <c r="D238" s="7">
        <v>17</v>
      </c>
      <c r="E238" s="12">
        <f t="shared" si="19"/>
        <v>7.829977628635347E-3</v>
      </c>
      <c r="F238" s="12">
        <f t="shared" si="20"/>
        <v>1.1830201809324982E-2</v>
      </c>
      <c r="G238" s="13">
        <f t="shared" si="21"/>
        <v>-0.39285714285714285</v>
      </c>
      <c r="H238" s="19">
        <f t="shared" si="22"/>
        <v>-3.0760626398210291E-3</v>
      </c>
    </row>
    <row r="239" spans="2:8" ht="15" x14ac:dyDescent="0.2">
      <c r="B239" s="4" t="s">
        <v>81</v>
      </c>
      <c r="C239" s="7">
        <v>12</v>
      </c>
      <c r="D239" s="7">
        <v>3</v>
      </c>
      <c r="E239" s="12">
        <f t="shared" si="19"/>
        <v>3.3557046979865771E-3</v>
      </c>
      <c r="F239" s="12">
        <f t="shared" si="20"/>
        <v>2.0876826722338203E-3</v>
      </c>
      <c r="G239" s="13">
        <f t="shared" si="21"/>
        <v>-0.75</v>
      </c>
      <c r="H239" s="19">
        <f t="shared" si="22"/>
        <v>-2.5167785234899327E-3</v>
      </c>
    </row>
    <row r="240" spans="2:8" ht="15" x14ac:dyDescent="0.2">
      <c r="B240" s="4" t="s">
        <v>316</v>
      </c>
      <c r="C240" s="7">
        <v>5</v>
      </c>
      <c r="D240" s="7">
        <v>2</v>
      </c>
      <c r="E240" s="12">
        <f t="shared" si="19"/>
        <v>1.3982102908277406E-3</v>
      </c>
      <c r="F240" s="12">
        <f t="shared" si="20"/>
        <v>1.3917884481558804E-3</v>
      </c>
      <c r="G240" s="13">
        <f t="shared" si="21"/>
        <v>-0.6</v>
      </c>
      <c r="H240" s="19">
        <f t="shared" si="22"/>
        <v>-8.3892617449664428E-4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2.7964205816554809E-4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1</v>
      </c>
      <c r="D243" s="7">
        <v>1</v>
      </c>
      <c r="E243" s="12">
        <f t="shared" si="19"/>
        <v>2.7964205816554809E-4</v>
      </c>
      <c r="F243" s="12">
        <f t="shared" si="20"/>
        <v>6.9589422407794019E-4</v>
      </c>
      <c r="G243" s="13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4</v>
      </c>
      <c r="D244" s="7">
        <v>4</v>
      </c>
      <c r="E244" s="12">
        <f t="shared" si="19"/>
        <v>1.1185682326621924E-3</v>
      </c>
      <c r="F244" s="12">
        <f t="shared" si="20"/>
        <v>2.7835768963117608E-3</v>
      </c>
      <c r="G244" s="13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6.9589422407794019E-4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1291</v>
      </c>
      <c r="D247" s="7">
        <v>22</v>
      </c>
      <c r="E247" s="12">
        <f t="shared" si="19"/>
        <v>0.36101789709172261</v>
      </c>
      <c r="F247" s="12">
        <f t="shared" si="20"/>
        <v>1.5309672929714684E-2</v>
      </c>
      <c r="G247" s="13">
        <f t="shared" si="21"/>
        <v>-0.9829589465530596</v>
      </c>
      <c r="H247" s="19">
        <f t="shared" si="22"/>
        <v>-0.35486577181208051</v>
      </c>
    </row>
    <row r="248" spans="2:8" ht="15" x14ac:dyDescent="0.2">
      <c r="B248" s="4" t="s">
        <v>86</v>
      </c>
      <c r="C248" s="7">
        <v>1</v>
      </c>
      <c r="D248" s="7">
        <v>4</v>
      </c>
      <c r="E248" s="12">
        <f t="shared" si="19"/>
        <v>2.7964205816554809E-4</v>
      </c>
      <c r="F248" s="12">
        <f t="shared" si="20"/>
        <v>2.7835768963117608E-3</v>
      </c>
      <c r="G248" s="13">
        <f t="shared" si="21"/>
        <v>3</v>
      </c>
      <c r="H248" s="19">
        <f t="shared" si="22"/>
        <v>8.3892617449664428E-4</v>
      </c>
    </row>
    <row r="249" spans="2:8" ht="15" x14ac:dyDescent="0.2">
      <c r="B249" s="4" t="s">
        <v>87</v>
      </c>
      <c r="C249" s="7">
        <v>19</v>
      </c>
      <c r="D249" s="7">
        <v>32</v>
      </c>
      <c r="E249" s="12">
        <f t="shared" si="19"/>
        <v>5.3131991051454143E-3</v>
      </c>
      <c r="F249" s="12">
        <f t="shared" si="20"/>
        <v>2.2268615170494086E-2</v>
      </c>
      <c r="G249" s="13">
        <f t="shared" si="21"/>
        <v>0.68421052631578949</v>
      </c>
      <c r="H249" s="19">
        <f t="shared" si="22"/>
        <v>3.6353467561521255E-3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2</v>
      </c>
      <c r="D251" s="7">
        <v>1</v>
      </c>
      <c r="E251" s="12">
        <f t="shared" si="19"/>
        <v>5.5928411633109618E-4</v>
      </c>
      <c r="F251" s="12">
        <f t="shared" si="20"/>
        <v>6.9589422407794019E-4</v>
      </c>
      <c r="G251" s="13">
        <f t="shared" si="21"/>
        <v>-0.5</v>
      </c>
      <c r="H251" s="19">
        <f t="shared" si="22"/>
        <v>-2.7964205816554809E-4</v>
      </c>
    </row>
    <row r="252" spans="2:8" ht="15" x14ac:dyDescent="0.2">
      <c r="B252" s="4" t="s">
        <v>321</v>
      </c>
      <c r="C252" s="7">
        <v>0</v>
      </c>
      <c r="D252" s="7">
        <v>7</v>
      </c>
      <c r="E252" s="12" t="str">
        <f t="shared" si="19"/>
        <v/>
      </c>
      <c r="F252" s="12">
        <f t="shared" si="20"/>
        <v>4.8712595685455815E-3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247</v>
      </c>
      <c r="D253" s="7">
        <v>5</v>
      </c>
      <c r="E253" s="12">
        <f t="shared" si="19"/>
        <v>6.9071588366890382E-2</v>
      </c>
      <c r="F253" s="12">
        <f t="shared" si="20"/>
        <v>3.4794711203897009E-3</v>
      </c>
      <c r="G253" s="13">
        <f t="shared" si="21"/>
        <v>-0.97975708502024295</v>
      </c>
      <c r="H253" s="19">
        <f t="shared" si="22"/>
        <v>-6.7673378076062649E-2</v>
      </c>
    </row>
    <row r="254" spans="2:8" ht="15" x14ac:dyDescent="0.2">
      <c r="B254" s="4" t="s">
        <v>323</v>
      </c>
      <c r="C254" s="7">
        <v>6</v>
      </c>
      <c r="D254" s="7">
        <v>3</v>
      </c>
      <c r="E254" s="12">
        <f t="shared" si="19"/>
        <v>1.6778523489932886E-3</v>
      </c>
      <c r="F254" s="12">
        <f t="shared" si="20"/>
        <v>2.0876826722338203E-3</v>
      </c>
      <c r="G254" s="13">
        <f t="shared" si="21"/>
        <v>-0.5</v>
      </c>
      <c r="H254" s="19">
        <f t="shared" si="22"/>
        <v>-8.3892617449664428E-4</v>
      </c>
    </row>
    <row r="255" spans="2:8" ht="15" x14ac:dyDescent="0.2">
      <c r="B255" s="4" t="s">
        <v>324</v>
      </c>
      <c r="C255" s="7">
        <v>2</v>
      </c>
      <c r="D255" s="7">
        <v>0</v>
      </c>
      <c r="E255" s="12">
        <f t="shared" si="19"/>
        <v>5.5928411633109618E-4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7">
        <v>152</v>
      </c>
      <c r="D256" s="7">
        <v>150</v>
      </c>
      <c r="E256" s="12">
        <f t="shared" si="19"/>
        <v>4.2505592841163314E-2</v>
      </c>
      <c r="F256" s="12">
        <f t="shared" si="20"/>
        <v>0.10438413361169102</v>
      </c>
      <c r="G256" s="13">
        <f t="shared" si="21"/>
        <v>-1.3157894736842105E-2</v>
      </c>
      <c r="H256" s="19">
        <f t="shared" si="22"/>
        <v>-5.5928411633109618E-4</v>
      </c>
    </row>
    <row r="257" spans="2:8" ht="15" x14ac:dyDescent="0.2">
      <c r="B257" s="4" t="s">
        <v>325</v>
      </c>
      <c r="C257" s="7">
        <v>8</v>
      </c>
      <c r="D257" s="7">
        <v>0</v>
      </c>
      <c r="E257" s="12">
        <f t="shared" si="19"/>
        <v>2.2371364653243847E-3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7</v>
      </c>
      <c r="D258" s="7">
        <v>1</v>
      </c>
      <c r="E258" s="12">
        <f t="shared" si="19"/>
        <v>1.9574944071588368E-3</v>
      </c>
      <c r="F258" s="12">
        <f t="shared" si="20"/>
        <v>6.9589422407794019E-4</v>
      </c>
      <c r="G258" s="13">
        <f t="shared" si="21"/>
        <v>-0.8571428571428571</v>
      </c>
      <c r="H258" s="19">
        <f t="shared" si="22"/>
        <v>-1.6778523489932886E-3</v>
      </c>
    </row>
    <row r="259" spans="2:8" ht="15" x14ac:dyDescent="0.2">
      <c r="B259" s="4" t="s">
        <v>327</v>
      </c>
      <c r="C259" s="7">
        <v>14</v>
      </c>
      <c r="D259" s="7">
        <v>2</v>
      </c>
      <c r="E259" s="12">
        <f t="shared" si="19"/>
        <v>3.9149888143176735E-3</v>
      </c>
      <c r="F259" s="12">
        <f t="shared" si="20"/>
        <v>1.3917884481558804E-3</v>
      </c>
      <c r="G259" s="13">
        <f t="shared" si="21"/>
        <v>-0.8571428571428571</v>
      </c>
      <c r="H259" s="19">
        <f t="shared" si="22"/>
        <v>-3.3557046979865771E-3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6</v>
      </c>
      <c r="D262" s="7">
        <v>1</v>
      </c>
      <c r="E262" s="12">
        <f t="shared" si="19"/>
        <v>1.6778523489932886E-3</v>
      </c>
      <c r="F262" s="12">
        <f t="shared" si="20"/>
        <v>6.9589422407794019E-4</v>
      </c>
      <c r="G262" s="13">
        <f t="shared" si="21"/>
        <v>-0.83333333333333337</v>
      </c>
      <c r="H262" s="19">
        <f t="shared" si="22"/>
        <v>-1.3982102908277406E-3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2.7964205816554809E-4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2</v>
      </c>
      <c r="E266" s="12">
        <f t="shared" si="19"/>
        <v>2.7964205816554809E-4</v>
      </c>
      <c r="F266" s="12">
        <f t="shared" si="20"/>
        <v>1.3917884481558804E-3</v>
      </c>
      <c r="G266" s="13">
        <f t="shared" si="21"/>
        <v>1</v>
      </c>
      <c r="H266" s="19">
        <f t="shared" si="22"/>
        <v>2.7964205816554809E-4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19</v>
      </c>
      <c r="D268" s="7">
        <v>19</v>
      </c>
      <c r="E268" s="12">
        <f t="shared" si="19"/>
        <v>5.3131991051454143E-3</v>
      </c>
      <c r="F268" s="12">
        <f t="shared" si="20"/>
        <v>1.3221990257480862E-2</v>
      </c>
      <c r="G268" s="13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2.7964205816554809E-4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2.7964205816554809E-4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2</v>
      </c>
      <c r="D273" s="7">
        <v>4</v>
      </c>
      <c r="E273" s="12">
        <f t="shared" si="19"/>
        <v>5.5928411633109618E-4</v>
      </c>
      <c r="F273" s="12">
        <f t="shared" si="20"/>
        <v>2.7835768963117608E-3</v>
      </c>
      <c r="G273" s="13">
        <f t="shared" si="21"/>
        <v>1</v>
      </c>
      <c r="H273" s="19">
        <f t="shared" si="22"/>
        <v>5.5928411633109618E-4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1</v>
      </c>
      <c r="D277" s="7">
        <v>0</v>
      </c>
      <c r="E277" s="12">
        <f t="shared" si="19"/>
        <v>2.7964205816554809E-4</v>
      </c>
      <c r="F277" s="12" t="str">
        <f t="shared" si="20"/>
        <v/>
      </c>
      <c r="G277" s="13" t="str">
        <f t="shared" si="21"/>
        <v>0</v>
      </c>
      <c r="H277" s="19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2</v>
      </c>
      <c r="E281" s="12">
        <f t="shared" ref="E281:E288" si="23">+IF(C281=0,"",C281/C$151)</f>
        <v>2.7964205816554809E-4</v>
      </c>
      <c r="F281" s="12">
        <f t="shared" ref="F281:F288" si="24">+IF(D281=0,"",D281/D$151)</f>
        <v>1.3917884481558804E-3</v>
      </c>
      <c r="G281" s="13">
        <f t="shared" ref="G281:G288" si="25">+IF(OR(AND(D281=0),(C281=0)),"0",((D281-C281)/C281))</f>
        <v>1</v>
      </c>
      <c r="H281" s="19">
        <f t="shared" ref="H281:H288" si="26">+IF(OR(AND(E281=""),(G281="")),"",E281*G281)</f>
        <v>2.7964205816554809E-4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2</v>
      </c>
      <c r="E286" s="12">
        <f t="shared" si="23"/>
        <v>2.7964205816554809E-4</v>
      </c>
      <c r="F286" s="12">
        <f t="shared" si="24"/>
        <v>1.3917884481558804E-3</v>
      </c>
      <c r="G286" s="13">
        <f t="shared" si="25"/>
        <v>1</v>
      </c>
      <c r="H286" s="19">
        <f t="shared" si="26"/>
        <v>2.7964205816554809E-4</v>
      </c>
    </row>
    <row r="287" spans="2:8" ht="13.5" customHeight="1" x14ac:dyDescent="0.2">
      <c r="B287" s="4" t="s">
        <v>349</v>
      </c>
      <c r="C287" s="7">
        <v>1</v>
      </c>
      <c r="D287" s="7">
        <v>0</v>
      </c>
      <c r="E287" s="12">
        <f t="shared" si="23"/>
        <v>2.7964205816554809E-4</v>
      </c>
      <c r="F287" s="12" t="str">
        <f t="shared" si="24"/>
        <v/>
      </c>
      <c r="G287" s="13" t="str">
        <f t="shared" si="25"/>
        <v>0</v>
      </c>
      <c r="H287" s="19">
        <f t="shared" si="26"/>
        <v>0</v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5292</v>
      </c>
      <c r="D294" s="41">
        <f>SUM(D295:D499)</f>
        <v>2980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-0.43688586545729402</v>
      </c>
      <c r="H294" s="42">
        <f>+IF(OR(AND(E294=""),(G294="")),"",E294*G294)</f>
        <v>-0.43688586545729402</v>
      </c>
    </row>
    <row r="295" spans="2:8" ht="15" x14ac:dyDescent="0.2">
      <c r="B295" s="3" t="s">
        <v>100</v>
      </c>
      <c r="C295" s="7">
        <v>52</v>
      </c>
      <c r="D295" s="7">
        <v>56</v>
      </c>
      <c r="E295" s="12">
        <f>+IF(C295=0,"",C295/C$294)</f>
        <v>9.8261526832955411E-3</v>
      </c>
      <c r="F295" s="12">
        <f>+IF(D295=0,"",D295/D$294)</f>
        <v>1.8791946308724831E-2</v>
      </c>
      <c r="G295" s="13">
        <f>+IF(OR(AND(D295=0),(C295=0)),"0",((D295-C295)/C295))</f>
        <v>7.6923076923076927E-2</v>
      </c>
      <c r="H295" s="19">
        <f>+IF(OR(AND(E295=""),(G295="")),"",E295*G295)</f>
        <v>7.558578987150417E-4</v>
      </c>
    </row>
    <row r="296" spans="2:8" ht="15" x14ac:dyDescent="0.2">
      <c r="B296" s="3" t="s">
        <v>113</v>
      </c>
      <c r="C296" s="7">
        <v>4</v>
      </c>
      <c r="D296" s="7">
        <v>6</v>
      </c>
      <c r="E296" s="12">
        <f t="shared" ref="E296:E359" si="27">+IF(C296=0,"",C296/C$294)</f>
        <v>7.5585789871504159E-4</v>
      </c>
      <c r="F296" s="12">
        <f t="shared" ref="F296:F359" si="28">+IF(D296=0,"",D296/D$294)</f>
        <v>2.0134228187919465E-3</v>
      </c>
      <c r="G296" s="13">
        <f t="shared" ref="G296:G359" si="29">+IF(OR(AND(D296=0),(C296=0)),"0",((D296-C296)/C296))</f>
        <v>0.5</v>
      </c>
      <c r="H296" s="19">
        <f t="shared" ref="H296:H359" si="30">+IF(OR(AND(E296=""),(G296="")),"",E296*G296)</f>
        <v>3.779289493575208E-4</v>
      </c>
    </row>
    <row r="297" spans="2:8" ht="15" x14ac:dyDescent="0.2">
      <c r="B297" s="3" t="s">
        <v>104</v>
      </c>
      <c r="C297" s="7">
        <v>10</v>
      </c>
      <c r="D297" s="7">
        <v>4</v>
      </c>
      <c r="E297" s="12">
        <f t="shared" si="27"/>
        <v>1.889644746787604E-3</v>
      </c>
      <c r="F297" s="12">
        <f t="shared" si="28"/>
        <v>1.3422818791946308E-3</v>
      </c>
      <c r="G297" s="13">
        <f t="shared" si="29"/>
        <v>-0.6</v>
      </c>
      <c r="H297" s="19">
        <f t="shared" si="30"/>
        <v>-1.1337868480725624E-3</v>
      </c>
    </row>
    <row r="298" spans="2:8" ht="15" x14ac:dyDescent="0.2">
      <c r="B298" s="3" t="s">
        <v>95</v>
      </c>
      <c r="C298" s="7">
        <v>59</v>
      </c>
      <c r="D298" s="7">
        <v>10</v>
      </c>
      <c r="E298" s="12">
        <f t="shared" si="27"/>
        <v>1.1148904006046864E-2</v>
      </c>
      <c r="F298" s="12">
        <f t="shared" si="28"/>
        <v>3.3557046979865771E-3</v>
      </c>
      <c r="G298" s="13">
        <f t="shared" si="29"/>
        <v>-0.83050847457627119</v>
      </c>
      <c r="H298" s="19">
        <f t="shared" si="30"/>
        <v>-9.2592592592592605E-3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183</v>
      </c>
      <c r="D301" s="7">
        <v>153</v>
      </c>
      <c r="E301" s="12">
        <f t="shared" si="27"/>
        <v>3.4580498866213151E-2</v>
      </c>
      <c r="F301" s="12">
        <f t="shared" si="28"/>
        <v>5.134228187919463E-2</v>
      </c>
      <c r="G301" s="13">
        <f t="shared" si="29"/>
        <v>-0.16393442622950818</v>
      </c>
      <c r="H301" s="19">
        <f t="shared" si="30"/>
        <v>-5.6689342403628109E-3</v>
      </c>
    </row>
    <row r="302" spans="2:8" ht="15" x14ac:dyDescent="0.2">
      <c r="B302" s="3" t="s">
        <v>109</v>
      </c>
      <c r="C302" s="7">
        <v>2</v>
      </c>
      <c r="D302" s="7">
        <v>5</v>
      </c>
      <c r="E302" s="12">
        <f t="shared" si="27"/>
        <v>3.779289493575208E-4</v>
      </c>
      <c r="F302" s="12">
        <f t="shared" si="28"/>
        <v>1.6778523489932886E-3</v>
      </c>
      <c r="G302" s="13">
        <f t="shared" si="29"/>
        <v>1.5</v>
      </c>
      <c r="H302" s="19">
        <f t="shared" si="30"/>
        <v>5.6689342403628119E-4</v>
      </c>
    </row>
    <row r="303" spans="2:8" ht="15" x14ac:dyDescent="0.2">
      <c r="B303" s="3" t="s">
        <v>108</v>
      </c>
      <c r="C303" s="7">
        <v>17</v>
      </c>
      <c r="D303" s="7">
        <v>1</v>
      </c>
      <c r="E303" s="12">
        <f t="shared" si="27"/>
        <v>3.2123960695389269E-3</v>
      </c>
      <c r="F303" s="12">
        <f t="shared" si="28"/>
        <v>3.355704697986577E-4</v>
      </c>
      <c r="G303" s="13">
        <f t="shared" si="29"/>
        <v>-0.94117647058823528</v>
      </c>
      <c r="H303" s="19">
        <f t="shared" si="30"/>
        <v>-3.0234315948601664E-3</v>
      </c>
    </row>
    <row r="304" spans="2:8" ht="15" x14ac:dyDescent="0.2">
      <c r="B304" s="3" t="s">
        <v>107</v>
      </c>
      <c r="C304" s="7">
        <v>7</v>
      </c>
      <c r="D304" s="7">
        <v>3</v>
      </c>
      <c r="E304" s="12">
        <f t="shared" si="27"/>
        <v>1.3227513227513227E-3</v>
      </c>
      <c r="F304" s="12">
        <f t="shared" si="28"/>
        <v>1.0067114093959733E-3</v>
      </c>
      <c r="G304" s="13">
        <f t="shared" si="29"/>
        <v>-0.5714285714285714</v>
      </c>
      <c r="H304" s="19">
        <f t="shared" si="30"/>
        <v>-7.5585789871504148E-4</v>
      </c>
    </row>
    <row r="305" spans="2:8" ht="15" x14ac:dyDescent="0.2">
      <c r="B305" s="3" t="s">
        <v>351</v>
      </c>
      <c r="C305" s="7">
        <v>3</v>
      </c>
      <c r="D305" s="7">
        <v>2</v>
      </c>
      <c r="E305" s="12">
        <f t="shared" si="27"/>
        <v>5.6689342403628119E-4</v>
      </c>
      <c r="F305" s="12">
        <f t="shared" si="28"/>
        <v>6.711409395973154E-4</v>
      </c>
      <c r="G305" s="13">
        <f t="shared" si="29"/>
        <v>-0.33333333333333331</v>
      </c>
      <c r="H305" s="19">
        <f t="shared" si="30"/>
        <v>-1.889644746787604E-4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90</v>
      </c>
      <c r="D307" s="7">
        <v>119</v>
      </c>
      <c r="E307" s="12">
        <f t="shared" si="27"/>
        <v>1.7006802721088437E-2</v>
      </c>
      <c r="F307" s="12">
        <f t="shared" si="28"/>
        <v>3.9932885906040272E-2</v>
      </c>
      <c r="G307" s="13">
        <f t="shared" si="29"/>
        <v>0.32222222222222224</v>
      </c>
      <c r="H307" s="19">
        <f t="shared" si="30"/>
        <v>5.4799697656840521E-3</v>
      </c>
    </row>
    <row r="308" spans="2:8" ht="15" x14ac:dyDescent="0.2">
      <c r="B308" s="3" t="s">
        <v>99</v>
      </c>
      <c r="C308" s="7">
        <v>12</v>
      </c>
      <c r="D308" s="7">
        <v>7</v>
      </c>
      <c r="E308" s="12">
        <f t="shared" si="27"/>
        <v>2.2675736961451248E-3</v>
      </c>
      <c r="F308" s="12">
        <f t="shared" si="28"/>
        <v>2.3489932885906038E-3</v>
      </c>
      <c r="G308" s="13">
        <f t="shared" si="29"/>
        <v>-0.41666666666666669</v>
      </c>
      <c r="H308" s="19">
        <f t="shared" si="30"/>
        <v>-9.4482237339380199E-4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3.355704697986577E-4</v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35</v>
      </c>
      <c r="D310" s="7">
        <v>18</v>
      </c>
      <c r="E310" s="12">
        <f t="shared" si="27"/>
        <v>6.6137566137566134E-3</v>
      </c>
      <c r="F310" s="12">
        <f t="shared" si="28"/>
        <v>6.0402684563758387E-3</v>
      </c>
      <c r="G310" s="13">
        <f t="shared" si="29"/>
        <v>-0.48571428571428571</v>
      </c>
      <c r="H310" s="19">
        <f t="shared" si="30"/>
        <v>-3.2123960695389264E-3</v>
      </c>
    </row>
    <row r="311" spans="2:8" ht="15" x14ac:dyDescent="0.2">
      <c r="B311" s="3" t="s">
        <v>102</v>
      </c>
      <c r="C311" s="7">
        <v>34</v>
      </c>
      <c r="D311" s="7">
        <v>14</v>
      </c>
      <c r="E311" s="12">
        <f t="shared" si="27"/>
        <v>6.4247921390778538E-3</v>
      </c>
      <c r="F311" s="12">
        <f t="shared" si="28"/>
        <v>4.6979865771812077E-3</v>
      </c>
      <c r="G311" s="13">
        <f t="shared" si="29"/>
        <v>-0.58823529411764708</v>
      </c>
      <c r="H311" s="19">
        <f t="shared" si="30"/>
        <v>-3.7792894935752084E-3</v>
      </c>
    </row>
    <row r="312" spans="2:8" ht="15" x14ac:dyDescent="0.2">
      <c r="B312" s="3" t="s">
        <v>97</v>
      </c>
      <c r="C312" s="7">
        <v>0</v>
      </c>
      <c r="D312" s="7">
        <v>2</v>
      </c>
      <c r="E312" s="12" t="str">
        <f t="shared" si="27"/>
        <v/>
      </c>
      <c r="F312" s="12">
        <f t="shared" si="28"/>
        <v>6.711409395973154E-4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195</v>
      </c>
      <c r="D314" s="7">
        <v>652</v>
      </c>
      <c r="E314" s="12">
        <f t="shared" si="27"/>
        <v>3.6848072562358274E-2</v>
      </c>
      <c r="F314" s="12">
        <f t="shared" si="28"/>
        <v>0.21879194630872484</v>
      </c>
      <c r="G314" s="13">
        <f t="shared" si="29"/>
        <v>2.3435897435897437</v>
      </c>
      <c r="H314" s="19">
        <f t="shared" si="30"/>
        <v>8.6356764928193497E-2</v>
      </c>
    </row>
    <row r="315" spans="2:8" ht="15" x14ac:dyDescent="0.2">
      <c r="B315" s="3" t="s">
        <v>354</v>
      </c>
      <c r="C315" s="7">
        <v>6</v>
      </c>
      <c r="D315" s="7">
        <v>3</v>
      </c>
      <c r="E315" s="12">
        <f t="shared" si="27"/>
        <v>1.1337868480725624E-3</v>
      </c>
      <c r="F315" s="12">
        <f t="shared" si="28"/>
        <v>1.0067114093959733E-3</v>
      </c>
      <c r="G315" s="13">
        <f t="shared" si="29"/>
        <v>-0.5</v>
      </c>
      <c r="H315" s="19">
        <f t="shared" si="30"/>
        <v>-5.6689342403628119E-4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10</v>
      </c>
      <c r="D317" s="7">
        <v>1</v>
      </c>
      <c r="E317" s="12">
        <f t="shared" si="27"/>
        <v>1.889644746787604E-3</v>
      </c>
      <c r="F317" s="12">
        <f t="shared" si="28"/>
        <v>3.355704697986577E-4</v>
      </c>
      <c r="G317" s="13">
        <f t="shared" si="29"/>
        <v>-0.9</v>
      </c>
      <c r="H317" s="19">
        <f t="shared" si="30"/>
        <v>-1.7006802721088437E-3</v>
      </c>
    </row>
    <row r="318" spans="2:8" ht="15" x14ac:dyDescent="0.2">
      <c r="B318" s="3" t="s">
        <v>355</v>
      </c>
      <c r="C318" s="7">
        <v>62</v>
      </c>
      <c r="D318" s="7">
        <v>61</v>
      </c>
      <c r="E318" s="12">
        <f t="shared" si="27"/>
        <v>1.1715797430083144E-2</v>
      </c>
      <c r="F318" s="12">
        <f t="shared" si="28"/>
        <v>2.046979865771812E-2</v>
      </c>
      <c r="G318" s="13">
        <f t="shared" si="29"/>
        <v>-1.6129032258064516E-2</v>
      </c>
      <c r="H318" s="19">
        <f t="shared" si="30"/>
        <v>-1.889644746787604E-4</v>
      </c>
    </row>
    <row r="319" spans="2:8" ht="15" x14ac:dyDescent="0.2">
      <c r="B319" s="3" t="s">
        <v>115</v>
      </c>
      <c r="C319" s="7">
        <v>3</v>
      </c>
      <c r="D319" s="7">
        <v>1</v>
      </c>
      <c r="E319" s="12">
        <f t="shared" si="27"/>
        <v>5.6689342403628119E-4</v>
      </c>
      <c r="F319" s="12">
        <f t="shared" si="28"/>
        <v>3.355704697986577E-4</v>
      </c>
      <c r="G319" s="13">
        <f t="shared" si="29"/>
        <v>-0.66666666666666663</v>
      </c>
      <c r="H319" s="19">
        <f t="shared" si="30"/>
        <v>-3.779289493575208E-4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1.889644746787604E-4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1</v>
      </c>
      <c r="E321" s="12" t="str">
        <f t="shared" si="27"/>
        <v/>
      </c>
      <c r="F321" s="12">
        <f t="shared" si="28"/>
        <v>3.355704697986577E-4</v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2</v>
      </c>
      <c r="D323" s="7">
        <v>9</v>
      </c>
      <c r="E323" s="12">
        <f t="shared" si="27"/>
        <v>3.779289493575208E-4</v>
      </c>
      <c r="F323" s="12">
        <f t="shared" si="28"/>
        <v>3.0201342281879194E-3</v>
      </c>
      <c r="G323" s="13">
        <f t="shared" si="29"/>
        <v>3.5</v>
      </c>
      <c r="H323" s="19">
        <f t="shared" si="30"/>
        <v>1.3227513227513227E-3</v>
      </c>
    </row>
    <row r="324" spans="2:8" ht="15" x14ac:dyDescent="0.2">
      <c r="B324" s="3" t="s">
        <v>473</v>
      </c>
      <c r="C324" s="7">
        <v>2</v>
      </c>
      <c r="D324" s="7">
        <v>0</v>
      </c>
      <c r="E324" s="12">
        <f t="shared" si="27"/>
        <v>3.779289493575208E-4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203</v>
      </c>
      <c r="D326" s="7">
        <v>59</v>
      </c>
      <c r="E326" s="12">
        <f t="shared" si="27"/>
        <v>3.8359788359788358E-2</v>
      </c>
      <c r="F326" s="12">
        <f t="shared" si="28"/>
        <v>1.9798657718120807E-2</v>
      </c>
      <c r="G326" s="13">
        <f t="shared" si="29"/>
        <v>-0.70935960591133007</v>
      </c>
      <c r="H326" s="19">
        <f t="shared" si="30"/>
        <v>-2.7210884353741496E-2</v>
      </c>
    </row>
    <row r="327" spans="2:8" ht="15" x14ac:dyDescent="0.2">
      <c r="B327" s="3" t="s">
        <v>358</v>
      </c>
      <c r="C327" s="7">
        <v>4</v>
      </c>
      <c r="D327" s="7">
        <v>1</v>
      </c>
      <c r="E327" s="12">
        <f t="shared" si="27"/>
        <v>7.5585789871504159E-4</v>
      </c>
      <c r="F327" s="12">
        <f t="shared" si="28"/>
        <v>3.355704697986577E-4</v>
      </c>
      <c r="G327" s="13">
        <f t="shared" si="29"/>
        <v>-0.75</v>
      </c>
      <c r="H327" s="19">
        <f t="shared" si="30"/>
        <v>-5.6689342403628119E-4</v>
      </c>
    </row>
    <row r="328" spans="2:8" ht="15" x14ac:dyDescent="0.2">
      <c r="B328" s="3" t="s">
        <v>116</v>
      </c>
      <c r="C328" s="7">
        <v>3</v>
      </c>
      <c r="D328" s="7">
        <v>2</v>
      </c>
      <c r="E328" s="12">
        <f t="shared" si="27"/>
        <v>5.6689342403628119E-4</v>
      </c>
      <c r="F328" s="12">
        <f t="shared" si="28"/>
        <v>6.711409395973154E-4</v>
      </c>
      <c r="G328" s="13">
        <f t="shared" si="29"/>
        <v>-0.33333333333333331</v>
      </c>
      <c r="H328" s="19">
        <f t="shared" si="30"/>
        <v>-1.889644746787604E-4</v>
      </c>
    </row>
    <row r="329" spans="2:8" ht="15" x14ac:dyDescent="0.2">
      <c r="B329" s="3" t="s">
        <v>359</v>
      </c>
      <c r="C329" s="7">
        <v>2</v>
      </c>
      <c r="D329" s="7">
        <v>0</v>
      </c>
      <c r="E329" s="12">
        <f t="shared" si="27"/>
        <v>3.779289493575208E-4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23</v>
      </c>
      <c r="D330" s="7">
        <v>9</v>
      </c>
      <c r="E330" s="12">
        <f t="shared" si="27"/>
        <v>4.346182917611489E-3</v>
      </c>
      <c r="F330" s="12">
        <f t="shared" si="28"/>
        <v>3.0201342281879194E-3</v>
      </c>
      <c r="G330" s="13">
        <f t="shared" si="29"/>
        <v>-0.60869565217391308</v>
      </c>
      <c r="H330" s="19">
        <f t="shared" si="30"/>
        <v>-2.6455026455026458E-3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2840</v>
      </c>
      <c r="D332" s="7">
        <v>402</v>
      </c>
      <c r="E332" s="12">
        <f t="shared" si="27"/>
        <v>0.53665910808767947</v>
      </c>
      <c r="F332" s="12">
        <f t="shared" si="28"/>
        <v>0.13489932885906039</v>
      </c>
      <c r="G332" s="13">
        <f t="shared" si="29"/>
        <v>-0.85845070422535208</v>
      </c>
      <c r="H332" s="19">
        <f t="shared" si="30"/>
        <v>-0.4606953892668178</v>
      </c>
    </row>
    <row r="333" spans="2:8" ht="15" x14ac:dyDescent="0.2">
      <c r="B333" s="3" t="s">
        <v>130</v>
      </c>
      <c r="C333" s="7">
        <v>61</v>
      </c>
      <c r="D333" s="7">
        <v>57</v>
      </c>
      <c r="E333" s="12">
        <f t="shared" si="27"/>
        <v>1.1526832955404385E-2</v>
      </c>
      <c r="F333" s="12">
        <f t="shared" si="28"/>
        <v>1.9127516778523489E-2</v>
      </c>
      <c r="G333" s="13">
        <f t="shared" si="29"/>
        <v>-6.5573770491803282E-2</v>
      </c>
      <c r="H333" s="19">
        <f t="shared" si="30"/>
        <v>-7.558578987150417E-4</v>
      </c>
    </row>
    <row r="334" spans="2:8" ht="15" x14ac:dyDescent="0.2">
      <c r="B334" s="3" t="s">
        <v>119</v>
      </c>
      <c r="C334" s="7">
        <v>64</v>
      </c>
      <c r="D334" s="7">
        <v>38</v>
      </c>
      <c r="E334" s="12">
        <f t="shared" si="27"/>
        <v>1.2093726379440665E-2</v>
      </c>
      <c r="F334" s="12">
        <f t="shared" si="28"/>
        <v>1.2751677852348993E-2</v>
      </c>
      <c r="G334" s="13">
        <f t="shared" si="29"/>
        <v>-0.40625</v>
      </c>
      <c r="H334" s="19">
        <f t="shared" si="30"/>
        <v>-4.9130763416477706E-3</v>
      </c>
    </row>
    <row r="335" spans="2:8" ht="15" x14ac:dyDescent="0.2">
      <c r="B335" s="3" t="s">
        <v>128</v>
      </c>
      <c r="C335" s="7">
        <v>35</v>
      </c>
      <c r="D335" s="7">
        <v>44</v>
      </c>
      <c r="E335" s="12">
        <f t="shared" si="27"/>
        <v>6.6137566137566134E-3</v>
      </c>
      <c r="F335" s="12">
        <f t="shared" si="28"/>
        <v>1.4765100671140939E-2</v>
      </c>
      <c r="G335" s="13">
        <f t="shared" si="29"/>
        <v>0.25714285714285712</v>
      </c>
      <c r="H335" s="19">
        <f t="shared" si="30"/>
        <v>1.7006802721088433E-3</v>
      </c>
    </row>
    <row r="336" spans="2:8" ht="15" x14ac:dyDescent="0.2">
      <c r="B336" s="3" t="s">
        <v>132</v>
      </c>
      <c r="C336" s="7">
        <v>0</v>
      </c>
      <c r="D336" s="7">
        <v>1</v>
      </c>
      <c r="E336" s="12" t="str">
        <f t="shared" si="27"/>
        <v/>
      </c>
      <c r="F336" s="12">
        <f t="shared" si="28"/>
        <v>3.355704697986577E-4</v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2</v>
      </c>
      <c r="D337" s="7">
        <v>1</v>
      </c>
      <c r="E337" s="12">
        <f t="shared" si="27"/>
        <v>3.779289493575208E-4</v>
      </c>
      <c r="F337" s="12">
        <f t="shared" si="28"/>
        <v>3.355704697986577E-4</v>
      </c>
      <c r="G337" s="13">
        <f t="shared" si="29"/>
        <v>-0.5</v>
      </c>
      <c r="H337" s="19">
        <f t="shared" si="30"/>
        <v>-1.889644746787604E-4</v>
      </c>
    </row>
    <row r="338" spans="2:8" ht="15" x14ac:dyDescent="0.2">
      <c r="B338" s="3" t="s">
        <v>362</v>
      </c>
      <c r="C338" s="7">
        <v>1</v>
      </c>
      <c r="D338" s="7">
        <v>1</v>
      </c>
      <c r="E338" s="12">
        <f t="shared" si="27"/>
        <v>1.889644746787604E-4</v>
      </c>
      <c r="F338" s="12">
        <f t="shared" si="28"/>
        <v>3.355704697986577E-4</v>
      </c>
      <c r="G338" s="13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5</v>
      </c>
      <c r="D339" s="7">
        <v>3</v>
      </c>
      <c r="E339" s="12">
        <f t="shared" si="27"/>
        <v>9.4482237339380199E-4</v>
      </c>
      <c r="F339" s="12">
        <f t="shared" si="28"/>
        <v>1.0067114093959733E-3</v>
      </c>
      <c r="G339" s="13">
        <f t="shared" si="29"/>
        <v>-0.4</v>
      </c>
      <c r="H339" s="19">
        <f t="shared" si="30"/>
        <v>-3.779289493575208E-4</v>
      </c>
    </row>
    <row r="340" spans="2:8" ht="15" x14ac:dyDescent="0.2">
      <c r="B340" s="3" t="s">
        <v>364</v>
      </c>
      <c r="C340" s="7">
        <v>1</v>
      </c>
      <c r="D340" s="7">
        <v>1</v>
      </c>
      <c r="E340" s="12">
        <f t="shared" si="27"/>
        <v>1.889644746787604E-4</v>
      </c>
      <c r="F340" s="12">
        <f t="shared" si="28"/>
        <v>3.355704697986577E-4</v>
      </c>
      <c r="G340" s="13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17</v>
      </c>
      <c r="D341" s="7">
        <v>11</v>
      </c>
      <c r="E341" s="12">
        <f t="shared" si="27"/>
        <v>3.2123960695389269E-3</v>
      </c>
      <c r="F341" s="12">
        <f t="shared" si="28"/>
        <v>3.6912751677852349E-3</v>
      </c>
      <c r="G341" s="13">
        <f t="shared" si="29"/>
        <v>-0.35294117647058826</v>
      </c>
      <c r="H341" s="19">
        <f t="shared" si="30"/>
        <v>-1.1337868480725626E-3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1.889644746787604E-4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7">
        <v>2</v>
      </c>
      <c r="D343" s="7">
        <v>4</v>
      </c>
      <c r="E343" s="12">
        <f t="shared" si="27"/>
        <v>3.779289493575208E-4</v>
      </c>
      <c r="F343" s="12">
        <f t="shared" si="28"/>
        <v>1.3422818791946308E-3</v>
      </c>
      <c r="G343" s="13">
        <f t="shared" si="29"/>
        <v>1</v>
      </c>
      <c r="H343" s="19">
        <f t="shared" si="30"/>
        <v>3.779289493575208E-4</v>
      </c>
    </row>
    <row r="344" spans="2:8" ht="15" x14ac:dyDescent="0.2">
      <c r="B344" s="3" t="s">
        <v>131</v>
      </c>
      <c r="C344" s="7">
        <v>11</v>
      </c>
      <c r="D344" s="7">
        <v>11</v>
      </c>
      <c r="E344" s="12">
        <f t="shared" si="27"/>
        <v>2.0786092214663643E-3</v>
      </c>
      <c r="F344" s="12">
        <f t="shared" si="28"/>
        <v>3.6912751677852349E-3</v>
      </c>
      <c r="G344" s="13">
        <f t="shared" si="29"/>
        <v>0</v>
      </c>
      <c r="H344" s="19">
        <f t="shared" si="30"/>
        <v>0</v>
      </c>
    </row>
    <row r="345" spans="2:8" ht="15" x14ac:dyDescent="0.2">
      <c r="B345" s="3" t="s">
        <v>366</v>
      </c>
      <c r="C345" s="7">
        <v>24</v>
      </c>
      <c r="D345" s="7">
        <v>35</v>
      </c>
      <c r="E345" s="12">
        <f t="shared" si="27"/>
        <v>4.5351473922902496E-3</v>
      </c>
      <c r="F345" s="12">
        <f t="shared" si="28"/>
        <v>1.1744966442953021E-2</v>
      </c>
      <c r="G345" s="13">
        <f t="shared" si="29"/>
        <v>0.45833333333333331</v>
      </c>
      <c r="H345" s="19">
        <f t="shared" si="30"/>
        <v>2.0786092214663643E-3</v>
      </c>
    </row>
    <row r="346" spans="2:8" ht="15" x14ac:dyDescent="0.2">
      <c r="B346" s="3" t="s">
        <v>122</v>
      </c>
      <c r="C346" s="7">
        <v>4</v>
      </c>
      <c r="D346" s="7">
        <v>0</v>
      </c>
      <c r="E346" s="12">
        <f t="shared" si="27"/>
        <v>7.5585789871504159E-4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24</v>
      </c>
      <c r="D347" s="7">
        <v>36</v>
      </c>
      <c r="E347" s="12">
        <f t="shared" si="27"/>
        <v>4.5351473922902496E-3</v>
      </c>
      <c r="F347" s="12">
        <f t="shared" si="28"/>
        <v>1.2080536912751677E-2</v>
      </c>
      <c r="G347" s="13">
        <f t="shared" si="29"/>
        <v>0.5</v>
      </c>
      <c r="H347" s="19">
        <f t="shared" si="30"/>
        <v>2.2675736961451248E-3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3</v>
      </c>
      <c r="D350" s="7">
        <v>0</v>
      </c>
      <c r="E350" s="12">
        <f t="shared" si="27"/>
        <v>5.6689342403628119E-4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1.889644746787604E-4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6</v>
      </c>
      <c r="D353" s="7">
        <v>22</v>
      </c>
      <c r="E353" s="12">
        <f t="shared" si="27"/>
        <v>1.1337868480725624E-3</v>
      </c>
      <c r="F353" s="12">
        <f t="shared" si="28"/>
        <v>7.3825503355704697E-3</v>
      </c>
      <c r="G353" s="13">
        <f t="shared" si="29"/>
        <v>2.6666666666666665</v>
      </c>
      <c r="H353" s="19">
        <f t="shared" si="30"/>
        <v>3.0234315948601664E-3</v>
      </c>
    </row>
    <row r="354" spans="2:8" ht="15" x14ac:dyDescent="0.2">
      <c r="B354" s="3" t="s">
        <v>124</v>
      </c>
      <c r="C354" s="7">
        <v>108</v>
      </c>
      <c r="D354" s="7">
        <v>88</v>
      </c>
      <c r="E354" s="12">
        <f t="shared" si="27"/>
        <v>2.0408163265306121E-2</v>
      </c>
      <c r="F354" s="12">
        <f t="shared" si="28"/>
        <v>2.9530201342281879E-2</v>
      </c>
      <c r="G354" s="13">
        <f t="shared" si="29"/>
        <v>-0.18518518518518517</v>
      </c>
      <c r="H354" s="19">
        <f t="shared" si="30"/>
        <v>-3.7792894935752075E-3</v>
      </c>
    </row>
    <row r="355" spans="2:8" ht="15" x14ac:dyDescent="0.2">
      <c r="B355" s="3" t="s">
        <v>126</v>
      </c>
      <c r="C355" s="7">
        <v>2</v>
      </c>
      <c r="D355" s="7">
        <v>0</v>
      </c>
      <c r="E355" s="12">
        <f t="shared" si="27"/>
        <v>3.779289493575208E-4</v>
      </c>
      <c r="F355" s="12" t="str">
        <f t="shared" si="28"/>
        <v/>
      </c>
      <c r="G355" s="13" t="str">
        <f t="shared" si="29"/>
        <v>0</v>
      </c>
      <c r="H355" s="19">
        <f t="shared" si="30"/>
        <v>0</v>
      </c>
    </row>
    <row r="356" spans="2:8" ht="15" x14ac:dyDescent="0.2">
      <c r="B356" s="3" t="s">
        <v>371</v>
      </c>
      <c r="C356" s="7">
        <v>2</v>
      </c>
      <c r="D356" s="7">
        <v>2</v>
      </c>
      <c r="E356" s="12">
        <f t="shared" si="27"/>
        <v>3.779289493575208E-4</v>
      </c>
      <c r="F356" s="12">
        <f t="shared" si="28"/>
        <v>6.711409395973154E-4</v>
      </c>
      <c r="G356" s="13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39</v>
      </c>
      <c r="D357" s="7">
        <v>6</v>
      </c>
      <c r="E357" s="12">
        <f t="shared" si="27"/>
        <v>7.3696145124716554E-3</v>
      </c>
      <c r="F357" s="12">
        <f t="shared" si="28"/>
        <v>2.0134228187919465E-3</v>
      </c>
      <c r="G357" s="13">
        <f t="shared" si="29"/>
        <v>-0.84615384615384615</v>
      </c>
      <c r="H357" s="19">
        <f t="shared" si="30"/>
        <v>-6.2358276643990932E-3</v>
      </c>
    </row>
    <row r="358" spans="2:8" ht="15" x14ac:dyDescent="0.2">
      <c r="B358" s="3" t="s">
        <v>127</v>
      </c>
      <c r="C358" s="7">
        <v>34</v>
      </c>
      <c r="D358" s="7">
        <v>128</v>
      </c>
      <c r="E358" s="12">
        <f t="shared" si="27"/>
        <v>6.4247921390778538E-3</v>
      </c>
      <c r="F358" s="12">
        <f t="shared" si="28"/>
        <v>4.2953020134228186E-2</v>
      </c>
      <c r="G358" s="13">
        <f t="shared" si="29"/>
        <v>2.7647058823529411</v>
      </c>
      <c r="H358" s="19">
        <f t="shared" si="30"/>
        <v>1.7762660619803479E-2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1.889644746787604E-4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7</v>
      </c>
      <c r="D363" s="7">
        <v>8</v>
      </c>
      <c r="E363" s="12">
        <f t="shared" si="31"/>
        <v>1.3227513227513227E-3</v>
      </c>
      <c r="F363" s="12">
        <f t="shared" si="32"/>
        <v>2.6845637583892616E-3</v>
      </c>
      <c r="G363" s="13">
        <f t="shared" si="33"/>
        <v>0.14285714285714285</v>
      </c>
      <c r="H363" s="19">
        <f t="shared" si="34"/>
        <v>1.8896447467876037E-4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1</v>
      </c>
      <c r="E365" s="12" t="str">
        <f t="shared" si="31"/>
        <v/>
      </c>
      <c r="F365" s="12">
        <f t="shared" si="32"/>
        <v>3.355704697986577E-4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1.889644746787604E-4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1.889644746787604E-4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73</v>
      </c>
      <c r="D369" s="7">
        <v>72</v>
      </c>
      <c r="E369" s="12">
        <f t="shared" si="31"/>
        <v>1.3794406651549509E-2</v>
      </c>
      <c r="F369" s="12">
        <f t="shared" si="32"/>
        <v>2.4161073825503355E-2</v>
      </c>
      <c r="G369" s="13">
        <f t="shared" si="33"/>
        <v>-1.3698630136986301E-2</v>
      </c>
      <c r="H369" s="19">
        <f t="shared" si="34"/>
        <v>-1.889644746787604E-4</v>
      </c>
    </row>
    <row r="370" spans="2:8" ht="15" x14ac:dyDescent="0.2">
      <c r="B370" s="3" t="s">
        <v>135</v>
      </c>
      <c r="C370" s="7">
        <v>84</v>
      </c>
      <c r="D370" s="7">
        <v>128</v>
      </c>
      <c r="E370" s="12">
        <f t="shared" si="31"/>
        <v>1.5873015873015872E-2</v>
      </c>
      <c r="F370" s="12">
        <f t="shared" si="32"/>
        <v>4.2953020134228186E-2</v>
      </c>
      <c r="G370" s="13">
        <f t="shared" si="33"/>
        <v>0.52380952380952384</v>
      </c>
      <c r="H370" s="19">
        <f t="shared" si="34"/>
        <v>8.3144368858654571E-3</v>
      </c>
    </row>
    <row r="371" spans="2:8" ht="15" x14ac:dyDescent="0.2">
      <c r="B371" s="3" t="s">
        <v>136</v>
      </c>
      <c r="C371" s="7">
        <v>6</v>
      </c>
      <c r="D371" s="7">
        <v>6</v>
      </c>
      <c r="E371" s="12">
        <f t="shared" si="31"/>
        <v>1.1337868480725624E-3</v>
      </c>
      <c r="F371" s="12">
        <f t="shared" si="32"/>
        <v>2.0134228187919465E-3</v>
      </c>
      <c r="G371" s="13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109</v>
      </c>
      <c r="D372" s="7">
        <v>225</v>
      </c>
      <c r="E372" s="12">
        <f t="shared" si="31"/>
        <v>2.0597127739984882E-2</v>
      </c>
      <c r="F372" s="12">
        <f t="shared" si="32"/>
        <v>7.5503355704697989E-2</v>
      </c>
      <c r="G372" s="13">
        <f t="shared" si="33"/>
        <v>1.0642201834862386</v>
      </c>
      <c r="H372" s="19">
        <f t="shared" si="34"/>
        <v>2.1919879062736205E-2</v>
      </c>
    </row>
    <row r="373" spans="2:8" ht="15" x14ac:dyDescent="0.2">
      <c r="B373" s="3" t="s">
        <v>382</v>
      </c>
      <c r="C373" s="7">
        <v>0</v>
      </c>
      <c r="D373" s="7">
        <v>3</v>
      </c>
      <c r="E373" s="12" t="str">
        <f t="shared" si="31"/>
        <v/>
      </c>
      <c r="F373" s="12">
        <f t="shared" si="32"/>
        <v>1.0067114093959733E-3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3</v>
      </c>
      <c r="D375" s="7">
        <v>3</v>
      </c>
      <c r="E375" s="12">
        <f t="shared" si="31"/>
        <v>5.6689342403628119E-4</v>
      </c>
      <c r="F375" s="12">
        <f t="shared" si="32"/>
        <v>1.0067114093959733E-3</v>
      </c>
      <c r="G375" s="13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2</v>
      </c>
      <c r="D377" s="7">
        <v>5</v>
      </c>
      <c r="E377" s="12">
        <f t="shared" si="31"/>
        <v>3.779289493575208E-4</v>
      </c>
      <c r="F377" s="12">
        <f t="shared" si="32"/>
        <v>1.6778523489932886E-3</v>
      </c>
      <c r="G377" s="13">
        <f t="shared" si="33"/>
        <v>1.5</v>
      </c>
      <c r="H377" s="19">
        <f t="shared" si="34"/>
        <v>5.6689342403628119E-4</v>
      </c>
    </row>
    <row r="378" spans="2:8" ht="15" x14ac:dyDescent="0.2">
      <c r="B378" s="3" t="s">
        <v>149</v>
      </c>
      <c r="C378" s="7">
        <v>16</v>
      </c>
      <c r="D378" s="7">
        <v>8</v>
      </c>
      <c r="E378" s="12">
        <f t="shared" si="31"/>
        <v>3.0234315948601664E-3</v>
      </c>
      <c r="F378" s="12">
        <f t="shared" si="32"/>
        <v>2.6845637583892616E-3</v>
      </c>
      <c r="G378" s="13">
        <f t="shared" si="33"/>
        <v>-0.5</v>
      </c>
      <c r="H378" s="19">
        <f t="shared" si="34"/>
        <v>-1.5117157974300832E-3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3.355704697986577E-4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8</v>
      </c>
      <c r="D380" s="7">
        <v>3</v>
      </c>
      <c r="E380" s="12">
        <f t="shared" si="31"/>
        <v>1.5117157974300832E-3</v>
      </c>
      <c r="F380" s="12">
        <f t="shared" si="32"/>
        <v>1.0067114093959733E-3</v>
      </c>
      <c r="G380" s="13">
        <f t="shared" si="33"/>
        <v>-0.625</v>
      </c>
      <c r="H380" s="19">
        <f t="shared" si="34"/>
        <v>-9.4482237339380199E-4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1</v>
      </c>
      <c r="E382" s="12" t="str">
        <f t="shared" si="31"/>
        <v/>
      </c>
      <c r="F382" s="12">
        <f t="shared" si="32"/>
        <v>3.355704697986577E-4</v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1.889644746787604E-4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1</v>
      </c>
      <c r="E384" s="12" t="str">
        <f t="shared" si="31"/>
        <v/>
      </c>
      <c r="F384" s="12">
        <f t="shared" si="32"/>
        <v>3.355704697986577E-4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34</v>
      </c>
      <c r="D385" s="7">
        <v>0</v>
      </c>
      <c r="E385" s="12">
        <f t="shared" si="31"/>
        <v>6.4247921390778538E-3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18</v>
      </c>
      <c r="D387" s="7">
        <v>34</v>
      </c>
      <c r="E387" s="12">
        <f t="shared" si="31"/>
        <v>3.4013605442176869E-3</v>
      </c>
      <c r="F387" s="12">
        <f t="shared" si="32"/>
        <v>1.1409395973154362E-2</v>
      </c>
      <c r="G387" s="13">
        <f t="shared" si="33"/>
        <v>0.88888888888888884</v>
      </c>
      <c r="H387" s="19">
        <f t="shared" si="34"/>
        <v>3.0234315948601659E-3</v>
      </c>
    </row>
    <row r="388" spans="2:8" ht="15" x14ac:dyDescent="0.2">
      <c r="B388" s="3" t="s">
        <v>389</v>
      </c>
      <c r="C388" s="7">
        <v>3</v>
      </c>
      <c r="D388" s="7">
        <v>0</v>
      </c>
      <c r="E388" s="12">
        <f t="shared" si="31"/>
        <v>5.6689342403628119E-4</v>
      </c>
      <c r="F388" s="12" t="str">
        <f t="shared" si="32"/>
        <v/>
      </c>
      <c r="G388" s="13" t="str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20</v>
      </c>
      <c r="D391" s="7">
        <v>25</v>
      </c>
      <c r="E391" s="12">
        <f t="shared" si="31"/>
        <v>3.779289493575208E-3</v>
      </c>
      <c r="F391" s="12">
        <f t="shared" si="32"/>
        <v>8.389261744966443E-3</v>
      </c>
      <c r="G391" s="13">
        <f t="shared" si="33"/>
        <v>0.25</v>
      </c>
      <c r="H391" s="19">
        <f t="shared" si="34"/>
        <v>9.4482237339380199E-4</v>
      </c>
    </row>
    <row r="392" spans="2:8" ht="15" x14ac:dyDescent="0.2">
      <c r="B392" s="3" t="s">
        <v>140</v>
      </c>
      <c r="C392" s="7">
        <v>1</v>
      </c>
      <c r="D392" s="7">
        <v>1</v>
      </c>
      <c r="E392" s="12">
        <f t="shared" si="31"/>
        <v>1.889644746787604E-4</v>
      </c>
      <c r="F392" s="12">
        <f t="shared" si="32"/>
        <v>3.355704697986577E-4</v>
      </c>
      <c r="G392" s="13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30</v>
      </c>
      <c r="D393" s="7">
        <v>31</v>
      </c>
      <c r="E393" s="12">
        <f t="shared" si="31"/>
        <v>5.6689342403628117E-3</v>
      </c>
      <c r="F393" s="12">
        <f t="shared" si="32"/>
        <v>1.040268456375839E-2</v>
      </c>
      <c r="G393" s="13">
        <f t="shared" si="33"/>
        <v>3.3333333333333333E-2</v>
      </c>
      <c r="H393" s="19">
        <f t="shared" si="34"/>
        <v>1.889644746787604E-4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1</v>
      </c>
      <c r="E395" s="12">
        <f t="shared" si="31"/>
        <v>1.889644746787604E-4</v>
      </c>
      <c r="F395" s="12">
        <f t="shared" si="32"/>
        <v>3.355704697986577E-4</v>
      </c>
      <c r="G395" s="13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1</v>
      </c>
      <c r="D396" s="7">
        <v>0</v>
      </c>
      <c r="E396" s="12">
        <f t="shared" si="31"/>
        <v>1.889644746787604E-4</v>
      </c>
      <c r="F396" s="12" t="str">
        <f t="shared" si="32"/>
        <v/>
      </c>
      <c r="G396" s="13" t="str">
        <f t="shared" si="33"/>
        <v>0</v>
      </c>
      <c r="H396" s="19">
        <f t="shared" si="34"/>
        <v>0</v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2</v>
      </c>
      <c r="E398" s="12" t="str">
        <f t="shared" si="31"/>
        <v/>
      </c>
      <c r="F398" s="12">
        <f t="shared" si="32"/>
        <v>6.711409395973154E-4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12</v>
      </c>
      <c r="D401" s="7">
        <v>11</v>
      </c>
      <c r="E401" s="12">
        <f t="shared" si="31"/>
        <v>2.2675736961451248E-3</v>
      </c>
      <c r="F401" s="12">
        <f t="shared" si="32"/>
        <v>3.6912751677852349E-3</v>
      </c>
      <c r="G401" s="13">
        <f t="shared" si="33"/>
        <v>-8.3333333333333329E-2</v>
      </c>
      <c r="H401" s="19">
        <f t="shared" si="34"/>
        <v>-1.889644746787604E-4</v>
      </c>
    </row>
    <row r="402" spans="2:8" ht="15" x14ac:dyDescent="0.2">
      <c r="B402" s="3" t="s">
        <v>393</v>
      </c>
      <c r="C402" s="7">
        <v>0</v>
      </c>
      <c r="D402" s="7">
        <v>3</v>
      </c>
      <c r="E402" s="12" t="str">
        <f t="shared" si="31"/>
        <v/>
      </c>
      <c r="F402" s="12">
        <f t="shared" si="32"/>
        <v>1.0067114093959733E-3</v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10</v>
      </c>
      <c r="D403" s="7">
        <v>4</v>
      </c>
      <c r="E403" s="12">
        <f t="shared" si="31"/>
        <v>1.889644746787604E-3</v>
      </c>
      <c r="F403" s="12">
        <f t="shared" si="32"/>
        <v>1.3422818791946308E-3</v>
      </c>
      <c r="G403" s="13">
        <f t="shared" si="33"/>
        <v>-0.6</v>
      </c>
      <c r="H403" s="19">
        <f t="shared" si="34"/>
        <v>-1.1337868480725624E-3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1</v>
      </c>
      <c r="E405" s="12">
        <f t="shared" si="31"/>
        <v>1.889644746787604E-4</v>
      </c>
      <c r="F405" s="12">
        <f t="shared" si="32"/>
        <v>3.355704697986577E-4</v>
      </c>
      <c r="G405" s="13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17</v>
      </c>
      <c r="D406" s="7">
        <v>11</v>
      </c>
      <c r="E406" s="12">
        <f t="shared" si="31"/>
        <v>3.2123960695389269E-3</v>
      </c>
      <c r="F406" s="12">
        <f t="shared" si="32"/>
        <v>3.6912751677852349E-3</v>
      </c>
      <c r="G406" s="13">
        <f t="shared" si="33"/>
        <v>-0.35294117647058826</v>
      </c>
      <c r="H406" s="19">
        <f t="shared" si="34"/>
        <v>-1.1337868480725626E-3</v>
      </c>
    </row>
    <row r="407" spans="2:8" ht="15" x14ac:dyDescent="0.2">
      <c r="B407" s="3" t="s">
        <v>398</v>
      </c>
      <c r="C407" s="7">
        <v>10</v>
      </c>
      <c r="D407" s="7">
        <v>0</v>
      </c>
      <c r="E407" s="12">
        <f t="shared" si="31"/>
        <v>1.889644746787604E-3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8</v>
      </c>
      <c r="D408" s="7">
        <v>12</v>
      </c>
      <c r="E408" s="12">
        <f t="shared" si="31"/>
        <v>1.5117157974300832E-3</v>
      </c>
      <c r="F408" s="12">
        <f t="shared" si="32"/>
        <v>4.0268456375838931E-3</v>
      </c>
      <c r="G408" s="13">
        <f t="shared" si="33"/>
        <v>0.5</v>
      </c>
      <c r="H408" s="19">
        <f t="shared" si="34"/>
        <v>7.5585789871504159E-4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12</v>
      </c>
      <c r="D411" s="7">
        <v>5</v>
      </c>
      <c r="E411" s="12">
        <f t="shared" si="31"/>
        <v>2.2675736961451248E-3</v>
      </c>
      <c r="F411" s="12">
        <f t="shared" si="32"/>
        <v>1.6778523489932886E-3</v>
      </c>
      <c r="G411" s="13">
        <f t="shared" si="33"/>
        <v>-0.58333333333333337</v>
      </c>
      <c r="H411" s="19">
        <f t="shared" si="34"/>
        <v>-1.3227513227513229E-3</v>
      </c>
    </row>
    <row r="412" spans="2:8" ht="15" x14ac:dyDescent="0.2">
      <c r="B412" s="3" t="s">
        <v>402</v>
      </c>
      <c r="C412" s="7">
        <v>11</v>
      </c>
      <c r="D412" s="7">
        <v>5</v>
      </c>
      <c r="E412" s="12">
        <f t="shared" si="31"/>
        <v>2.0786092214663643E-3</v>
      </c>
      <c r="F412" s="12">
        <f t="shared" si="32"/>
        <v>1.6778523489932886E-3</v>
      </c>
      <c r="G412" s="13">
        <f t="shared" si="33"/>
        <v>-0.54545454545454541</v>
      </c>
      <c r="H412" s="19">
        <f t="shared" si="34"/>
        <v>-1.1337868480725622E-3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1.889644746787604E-4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3.355704697986577E-4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1.889644746787604E-4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2</v>
      </c>
      <c r="E417" s="12" t="str">
        <f t="shared" si="31"/>
        <v/>
      </c>
      <c r="F417" s="12">
        <f t="shared" si="32"/>
        <v>6.711409395973154E-4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3.355704697986577E-4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5</v>
      </c>
      <c r="D422" s="7">
        <v>0</v>
      </c>
      <c r="E422" s="12">
        <f t="shared" si="31"/>
        <v>9.4482237339380199E-4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1</v>
      </c>
      <c r="D425" s="7">
        <v>0</v>
      </c>
      <c r="E425" s="12">
        <f t="shared" si="35"/>
        <v>1.889644746787604E-4</v>
      </c>
      <c r="F425" s="12" t="str">
        <f t="shared" si="36"/>
        <v/>
      </c>
      <c r="G425" s="13" t="str">
        <f t="shared" si="37"/>
        <v>0</v>
      </c>
      <c r="H425" s="19">
        <f t="shared" si="38"/>
        <v>0</v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1.889644746787604E-4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2</v>
      </c>
      <c r="E430" s="12">
        <f t="shared" si="35"/>
        <v>1.889644746787604E-4</v>
      </c>
      <c r="F430" s="12">
        <f t="shared" si="36"/>
        <v>6.711409395973154E-4</v>
      </c>
      <c r="G430" s="13">
        <f t="shared" si="37"/>
        <v>1</v>
      </c>
      <c r="H430" s="19">
        <f t="shared" si="38"/>
        <v>1.889644746787604E-4</v>
      </c>
    </row>
    <row r="431" spans="2:8" ht="15" x14ac:dyDescent="0.2">
      <c r="B431" s="3" t="s">
        <v>169</v>
      </c>
      <c r="C431" s="7">
        <v>1</v>
      </c>
      <c r="D431" s="7">
        <v>1</v>
      </c>
      <c r="E431" s="12">
        <f t="shared" si="35"/>
        <v>1.889644746787604E-4</v>
      </c>
      <c r="F431" s="12">
        <f t="shared" si="36"/>
        <v>3.355704697986577E-4</v>
      </c>
      <c r="G431" s="13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70</v>
      </c>
      <c r="D432" s="7">
        <v>15</v>
      </c>
      <c r="E432" s="12">
        <f t="shared" si="35"/>
        <v>1.3227513227513227E-2</v>
      </c>
      <c r="F432" s="12">
        <f t="shared" si="36"/>
        <v>5.0335570469798654E-3</v>
      </c>
      <c r="G432" s="13">
        <f t="shared" si="37"/>
        <v>-0.7857142857142857</v>
      </c>
      <c r="H432" s="19">
        <f t="shared" si="38"/>
        <v>-1.039304610733182E-2</v>
      </c>
    </row>
    <row r="433" spans="2:8" ht="15" x14ac:dyDescent="0.2">
      <c r="B433" s="3" t="s">
        <v>162</v>
      </c>
      <c r="C433" s="7">
        <v>11</v>
      </c>
      <c r="D433" s="7">
        <v>52</v>
      </c>
      <c r="E433" s="12">
        <f t="shared" si="35"/>
        <v>2.0786092214663643E-3</v>
      </c>
      <c r="F433" s="12">
        <f t="shared" si="36"/>
        <v>1.74496644295302E-2</v>
      </c>
      <c r="G433" s="13">
        <f t="shared" si="37"/>
        <v>3.7272727272727271</v>
      </c>
      <c r="H433" s="19">
        <f t="shared" si="38"/>
        <v>7.7475434618291756E-3</v>
      </c>
    </row>
    <row r="434" spans="2:8" ht="30" x14ac:dyDescent="0.2">
      <c r="B434" s="3" t="s">
        <v>418</v>
      </c>
      <c r="C434" s="7">
        <v>2</v>
      </c>
      <c r="D434" s="7">
        <v>1</v>
      </c>
      <c r="E434" s="12">
        <f t="shared" si="35"/>
        <v>3.779289493575208E-4</v>
      </c>
      <c r="F434" s="12">
        <f t="shared" si="36"/>
        <v>3.355704697986577E-4</v>
      </c>
      <c r="G434" s="13">
        <f t="shared" si="37"/>
        <v>-0.5</v>
      </c>
      <c r="H434" s="19">
        <f t="shared" si="38"/>
        <v>-1.889644746787604E-4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1.889644746787604E-4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51</v>
      </c>
      <c r="D437" s="7">
        <v>8</v>
      </c>
      <c r="E437" s="12">
        <f t="shared" si="35"/>
        <v>9.6371882086167798E-3</v>
      </c>
      <c r="F437" s="12">
        <f t="shared" si="36"/>
        <v>2.6845637583892616E-3</v>
      </c>
      <c r="G437" s="13">
        <f t="shared" si="37"/>
        <v>-0.84313725490196079</v>
      </c>
      <c r="H437" s="19">
        <f t="shared" si="38"/>
        <v>-8.1254724111866974E-3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1.889644746787604E-4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1.889644746787604E-4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34</v>
      </c>
      <c r="D441" s="7">
        <v>2</v>
      </c>
      <c r="E441" s="12">
        <f t="shared" si="35"/>
        <v>6.4247921390778538E-3</v>
      </c>
      <c r="F441" s="12">
        <f t="shared" si="36"/>
        <v>6.711409395973154E-4</v>
      </c>
      <c r="G441" s="13">
        <f t="shared" si="37"/>
        <v>-0.94117647058823528</v>
      </c>
      <c r="H441" s="19">
        <f t="shared" si="38"/>
        <v>-6.0468631897203327E-3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1</v>
      </c>
      <c r="D443" s="7">
        <v>1</v>
      </c>
      <c r="E443" s="12">
        <f t="shared" si="35"/>
        <v>1.889644746787604E-4</v>
      </c>
      <c r="F443" s="12">
        <f t="shared" si="36"/>
        <v>3.355704697986577E-4</v>
      </c>
      <c r="G443" s="13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1</v>
      </c>
      <c r="E446" s="12" t="str">
        <f t="shared" si="35"/>
        <v/>
      </c>
      <c r="F446" s="12">
        <f t="shared" si="36"/>
        <v>3.355704697986577E-4</v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2</v>
      </c>
      <c r="D448" s="7">
        <v>0</v>
      </c>
      <c r="E448" s="12">
        <f t="shared" si="35"/>
        <v>3.779289493575208E-4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3.355704697986577E-4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2</v>
      </c>
      <c r="E450" s="12">
        <f t="shared" si="35"/>
        <v>1.889644746787604E-4</v>
      </c>
      <c r="F450" s="12">
        <f t="shared" si="36"/>
        <v>6.711409395973154E-4</v>
      </c>
      <c r="G450" s="13">
        <f t="shared" si="37"/>
        <v>1</v>
      </c>
      <c r="H450" s="19">
        <f t="shared" si="38"/>
        <v>1.889644746787604E-4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1</v>
      </c>
      <c r="D452" s="7">
        <v>0</v>
      </c>
      <c r="E452" s="12">
        <f t="shared" si="35"/>
        <v>1.889644746787604E-4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1</v>
      </c>
      <c r="E459" s="12" t="str">
        <f t="shared" si="35"/>
        <v/>
      </c>
      <c r="F459" s="12">
        <f t="shared" si="36"/>
        <v>3.355704697986577E-4</v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6</v>
      </c>
      <c r="D460" s="7">
        <v>10</v>
      </c>
      <c r="E460" s="12">
        <f t="shared" si="35"/>
        <v>1.1337868480725624E-3</v>
      </c>
      <c r="F460" s="12">
        <f t="shared" si="36"/>
        <v>3.3557046979865771E-3</v>
      </c>
      <c r="G460" s="13">
        <f t="shared" si="37"/>
        <v>0.66666666666666663</v>
      </c>
      <c r="H460" s="19">
        <f t="shared" si="38"/>
        <v>7.5585789871504159E-4</v>
      </c>
    </row>
    <row r="461" spans="2:8" ht="30" x14ac:dyDescent="0.2">
      <c r="B461" s="3" t="s">
        <v>173</v>
      </c>
      <c r="C461" s="7">
        <v>43</v>
      </c>
      <c r="D461" s="7">
        <v>1</v>
      </c>
      <c r="E461" s="12">
        <f t="shared" si="35"/>
        <v>8.1254724111866974E-3</v>
      </c>
      <c r="F461" s="12">
        <f t="shared" si="36"/>
        <v>3.355704697986577E-4</v>
      </c>
      <c r="G461" s="13">
        <f t="shared" si="37"/>
        <v>-0.97674418604651159</v>
      </c>
      <c r="H461" s="19">
        <f t="shared" si="38"/>
        <v>-7.9365079365079361E-3</v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1.889644746787604E-4</v>
      </c>
      <c r="F462" s="12" t="str">
        <f t="shared" si="36"/>
        <v/>
      </c>
      <c r="G462" s="13" t="str">
        <f t="shared" si="37"/>
        <v>0</v>
      </c>
      <c r="H462" s="19">
        <f t="shared" si="38"/>
        <v>0</v>
      </c>
    </row>
    <row r="463" spans="2:8" ht="15" x14ac:dyDescent="0.2">
      <c r="B463" s="3" t="s">
        <v>477</v>
      </c>
      <c r="C463" s="7">
        <v>17</v>
      </c>
      <c r="D463" s="7">
        <v>14</v>
      </c>
      <c r="E463" s="12">
        <f t="shared" si="35"/>
        <v>3.2123960695389269E-3</v>
      </c>
      <c r="F463" s="12">
        <f t="shared" si="36"/>
        <v>4.6979865771812077E-3</v>
      </c>
      <c r="G463" s="13">
        <f t="shared" si="37"/>
        <v>-0.17647058823529413</v>
      </c>
      <c r="H463" s="19">
        <f t="shared" si="38"/>
        <v>-5.668934240362813E-4</v>
      </c>
    </row>
    <row r="464" spans="2:8" ht="15" x14ac:dyDescent="0.2">
      <c r="B464" s="3" t="s">
        <v>478</v>
      </c>
      <c r="C464" s="7">
        <v>2</v>
      </c>
      <c r="D464" s="7">
        <v>3</v>
      </c>
      <c r="E464" s="12">
        <f t="shared" si="35"/>
        <v>3.779289493575208E-4</v>
      </c>
      <c r="F464" s="12">
        <f t="shared" si="36"/>
        <v>1.0067114093959733E-3</v>
      </c>
      <c r="G464" s="13">
        <f t="shared" si="37"/>
        <v>0.5</v>
      </c>
      <c r="H464" s="19">
        <f t="shared" si="38"/>
        <v>1.889644746787604E-4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1.889644746787604E-4</v>
      </c>
      <c r="F466" s="12" t="str">
        <f t="shared" si="36"/>
        <v/>
      </c>
      <c r="G466" s="13" t="str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7">
        <v>2</v>
      </c>
      <c r="D467" s="7">
        <v>5</v>
      </c>
      <c r="E467" s="12">
        <f t="shared" si="35"/>
        <v>3.779289493575208E-4</v>
      </c>
      <c r="F467" s="12">
        <f t="shared" si="36"/>
        <v>1.6778523489932886E-3</v>
      </c>
      <c r="G467" s="13">
        <f t="shared" si="37"/>
        <v>1.5</v>
      </c>
      <c r="H467" s="19">
        <f t="shared" si="38"/>
        <v>5.6689342403628119E-4</v>
      </c>
    </row>
    <row r="468" spans="2:8" ht="15" x14ac:dyDescent="0.2">
      <c r="B468" s="3" t="s">
        <v>182</v>
      </c>
      <c r="C468" s="7">
        <v>0</v>
      </c>
      <c r="D468" s="7">
        <v>1</v>
      </c>
      <c r="E468" s="12" t="str">
        <f t="shared" si="35"/>
        <v/>
      </c>
      <c r="F468" s="12">
        <f t="shared" si="36"/>
        <v>3.355704697986577E-4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1</v>
      </c>
      <c r="D469" s="7">
        <v>2</v>
      </c>
      <c r="E469" s="12">
        <f t="shared" si="35"/>
        <v>1.889644746787604E-4</v>
      </c>
      <c r="F469" s="12">
        <f t="shared" si="36"/>
        <v>6.711409395973154E-4</v>
      </c>
      <c r="G469" s="13">
        <f t="shared" si="37"/>
        <v>1</v>
      </c>
      <c r="H469" s="19">
        <f t="shared" si="38"/>
        <v>1.889644746787604E-4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3.355704697986577E-4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3</v>
      </c>
      <c r="D475" s="7">
        <v>0</v>
      </c>
      <c r="E475" s="12">
        <f t="shared" si="35"/>
        <v>5.6689342403628119E-4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0</v>
      </c>
      <c r="D476" s="7">
        <v>2</v>
      </c>
      <c r="E476" s="12" t="str">
        <f t="shared" si="35"/>
        <v/>
      </c>
      <c r="F476" s="12">
        <f t="shared" si="36"/>
        <v>6.711409395973154E-4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19</v>
      </c>
      <c r="D478" s="7">
        <v>17</v>
      </c>
      <c r="E478" s="12">
        <f t="shared" si="35"/>
        <v>3.5903250188964475E-3</v>
      </c>
      <c r="F478" s="12">
        <f t="shared" si="36"/>
        <v>5.704697986577181E-3</v>
      </c>
      <c r="G478" s="13">
        <f t="shared" si="37"/>
        <v>-0.10526315789473684</v>
      </c>
      <c r="H478" s="19">
        <f t="shared" si="38"/>
        <v>-3.7792894935752074E-4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20</v>
      </c>
      <c r="D480" s="7">
        <v>0</v>
      </c>
      <c r="E480" s="12">
        <f t="shared" si="35"/>
        <v>3.779289493575208E-3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36</v>
      </c>
      <c r="D483" s="7">
        <v>30</v>
      </c>
      <c r="E483" s="12">
        <f t="shared" si="35"/>
        <v>6.8027210884353739E-3</v>
      </c>
      <c r="F483" s="12">
        <f t="shared" si="36"/>
        <v>1.0067114093959731E-2</v>
      </c>
      <c r="G483" s="13">
        <f t="shared" si="37"/>
        <v>-0.16666666666666666</v>
      </c>
      <c r="H483" s="19">
        <f t="shared" si="38"/>
        <v>-1.1337868480725622E-3</v>
      </c>
    </row>
    <row r="484" spans="2:8" ht="30" x14ac:dyDescent="0.2">
      <c r="B484" s="3" t="s">
        <v>184</v>
      </c>
      <c r="C484" s="7">
        <v>32</v>
      </c>
      <c r="D484" s="7">
        <v>14</v>
      </c>
      <c r="E484" s="12">
        <f t="shared" si="35"/>
        <v>6.0468631897203327E-3</v>
      </c>
      <c r="F484" s="12">
        <f t="shared" si="36"/>
        <v>4.6979865771812077E-3</v>
      </c>
      <c r="G484" s="13">
        <f t="shared" si="37"/>
        <v>-0.5625</v>
      </c>
      <c r="H484" s="19">
        <f t="shared" si="38"/>
        <v>-3.4013605442176874E-3</v>
      </c>
    </row>
    <row r="485" spans="2:8" ht="15" x14ac:dyDescent="0.2">
      <c r="B485" s="3" t="s">
        <v>443</v>
      </c>
      <c r="C485" s="7">
        <v>77</v>
      </c>
      <c r="D485" s="7">
        <v>55</v>
      </c>
      <c r="E485" s="12">
        <f t="shared" si="35"/>
        <v>1.4550264550264549E-2</v>
      </c>
      <c r="F485" s="12">
        <f t="shared" si="36"/>
        <v>1.8456375838926176E-2</v>
      </c>
      <c r="G485" s="13">
        <f t="shared" si="37"/>
        <v>-0.2857142857142857</v>
      </c>
      <c r="H485" s="19">
        <f t="shared" si="38"/>
        <v>-4.1572184429327285E-3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8</v>
      </c>
      <c r="E489" s="12" t="str">
        <f t="shared" si="39"/>
        <v/>
      </c>
      <c r="F489" s="12">
        <f t="shared" si="40"/>
        <v>2.6845637583892616E-3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9</v>
      </c>
      <c r="E490" s="12">
        <f t="shared" si="39"/>
        <v>1.889644746787604E-4</v>
      </c>
      <c r="F490" s="12">
        <f t="shared" si="40"/>
        <v>3.0201342281879194E-3</v>
      </c>
      <c r="G490" s="13">
        <f t="shared" si="41"/>
        <v>8</v>
      </c>
      <c r="H490" s="19">
        <f t="shared" si="42"/>
        <v>1.5117157974300832E-3</v>
      </c>
    </row>
    <row r="491" spans="2:8" ht="13.5" customHeight="1" x14ac:dyDescent="0.2">
      <c r="B491" s="3" t="s">
        <v>180</v>
      </c>
      <c r="C491" s="7">
        <v>29</v>
      </c>
      <c r="D491" s="7">
        <v>7</v>
      </c>
      <c r="E491" s="12">
        <f t="shared" si="39"/>
        <v>5.4799697656840512E-3</v>
      </c>
      <c r="F491" s="12">
        <f t="shared" si="40"/>
        <v>2.3489932885906038E-3</v>
      </c>
      <c r="G491" s="13">
        <f t="shared" si="41"/>
        <v>-0.75862068965517238</v>
      </c>
      <c r="H491" s="19">
        <f t="shared" si="42"/>
        <v>-4.1572184429327285E-3</v>
      </c>
    </row>
    <row r="492" spans="2:8" ht="15" x14ac:dyDescent="0.2">
      <c r="B492" s="3" t="s">
        <v>480</v>
      </c>
      <c r="C492" s="7">
        <v>0</v>
      </c>
      <c r="D492" s="7">
        <v>2</v>
      </c>
      <c r="E492" s="12" t="str">
        <f t="shared" si="39"/>
        <v/>
      </c>
      <c r="F492" s="12">
        <f t="shared" si="40"/>
        <v>6.711409395973154E-4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2</v>
      </c>
      <c r="D493" s="7">
        <v>1</v>
      </c>
      <c r="E493" s="12">
        <f t="shared" si="39"/>
        <v>3.779289493575208E-4</v>
      </c>
      <c r="F493" s="12">
        <f t="shared" si="40"/>
        <v>3.355704697986577E-4</v>
      </c>
      <c r="G493" s="13">
        <f t="shared" si="41"/>
        <v>-0.5</v>
      </c>
      <c r="H493" s="19">
        <f t="shared" si="42"/>
        <v>-1.889644746787604E-4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3</v>
      </c>
      <c r="E495" s="12" t="str">
        <f t="shared" si="39"/>
        <v/>
      </c>
      <c r="F495" s="12">
        <f t="shared" si="40"/>
        <v>1.0067114093959733E-3</v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2</v>
      </c>
      <c r="E497" s="12">
        <f t="shared" si="39"/>
        <v>1.889644746787604E-4</v>
      </c>
      <c r="F497" s="12">
        <f t="shared" si="40"/>
        <v>6.711409395973154E-4</v>
      </c>
      <c r="G497" s="13">
        <f t="shared" si="41"/>
        <v>1</v>
      </c>
      <c r="H497" s="19">
        <f t="shared" si="42"/>
        <v>1.889644746787604E-4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890</v>
      </c>
      <c r="D505" s="41">
        <f>SUM(D506:D530)</f>
        <v>730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-0.1797752808988764</v>
      </c>
      <c r="H505" s="42">
        <f>+IF(OR(AND(E505=""),(G505="")),"",E505*G505)</f>
        <v>-0.1797752808988764</v>
      </c>
    </row>
    <row r="506" spans="2:8" ht="15" x14ac:dyDescent="0.2">
      <c r="B506" s="3" t="s">
        <v>454</v>
      </c>
      <c r="C506" s="7">
        <v>2</v>
      </c>
      <c r="D506" s="7">
        <v>2</v>
      </c>
      <c r="E506" s="12">
        <f>+IF(C506=0,"",C506/C$505)</f>
        <v>2.2471910112359553E-3</v>
      </c>
      <c r="F506" s="12">
        <f>+IF(D506=0,"",D506/D$505)</f>
        <v>2.7397260273972603E-3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14</v>
      </c>
      <c r="D507" s="7">
        <v>14</v>
      </c>
      <c r="E507" s="12">
        <f t="shared" ref="E507:E529" si="43">+IF(C507=0,"",C507/C$505)</f>
        <v>1.5730337078651686E-2</v>
      </c>
      <c r="F507" s="12">
        <f t="shared" ref="F507:F529" si="44">+IF(D507=0,"",D507/D$505)</f>
        <v>1.9178082191780823E-2</v>
      </c>
      <c r="G507" s="13">
        <f t="shared" ref="G507:G529" si="45">+IF(OR(AND(D507=0),(C507=0)),"0",((D507-C507)/C507))</f>
        <v>0</v>
      </c>
      <c r="H507" s="19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91</v>
      </c>
      <c r="D508" s="7">
        <v>127</v>
      </c>
      <c r="E508" s="12">
        <f t="shared" si="43"/>
        <v>0.10224719101123596</v>
      </c>
      <c r="F508" s="12">
        <f t="shared" si="44"/>
        <v>0.17397260273972603</v>
      </c>
      <c r="G508" s="13">
        <f t="shared" si="45"/>
        <v>0.39560439560439559</v>
      </c>
      <c r="H508" s="19">
        <f t="shared" si="46"/>
        <v>4.0449438202247189E-2</v>
      </c>
    </row>
    <row r="509" spans="2:8" ht="15" x14ac:dyDescent="0.2">
      <c r="B509" s="3" t="s">
        <v>456</v>
      </c>
      <c r="C509" s="7">
        <v>80</v>
      </c>
      <c r="D509" s="7">
        <v>168</v>
      </c>
      <c r="E509" s="12">
        <f t="shared" si="43"/>
        <v>8.98876404494382E-2</v>
      </c>
      <c r="F509" s="12">
        <f t="shared" si="44"/>
        <v>0.23013698630136986</v>
      </c>
      <c r="G509" s="13">
        <f t="shared" si="45"/>
        <v>1.1000000000000001</v>
      </c>
      <c r="H509" s="19">
        <f t="shared" si="46"/>
        <v>9.8876404494382023E-2</v>
      </c>
    </row>
    <row r="510" spans="2:8" ht="15" x14ac:dyDescent="0.2">
      <c r="B510" s="3" t="s">
        <v>188</v>
      </c>
      <c r="C510" s="7">
        <v>22</v>
      </c>
      <c r="D510" s="7">
        <v>15</v>
      </c>
      <c r="E510" s="12">
        <f t="shared" si="43"/>
        <v>2.4719101123595506E-2</v>
      </c>
      <c r="F510" s="12">
        <f t="shared" si="44"/>
        <v>2.0547945205479451E-2</v>
      </c>
      <c r="G510" s="13">
        <f t="shared" si="45"/>
        <v>-0.31818181818181818</v>
      </c>
      <c r="H510" s="19">
        <f t="shared" si="46"/>
        <v>-7.8651685393258432E-3</v>
      </c>
    </row>
    <row r="511" spans="2:8" ht="15" x14ac:dyDescent="0.2">
      <c r="B511" s="3" t="s">
        <v>186</v>
      </c>
      <c r="C511" s="7">
        <v>1</v>
      </c>
      <c r="D511" s="7">
        <v>2</v>
      </c>
      <c r="E511" s="12">
        <f t="shared" si="43"/>
        <v>1.1235955056179776E-3</v>
      </c>
      <c r="F511" s="12">
        <f t="shared" si="44"/>
        <v>2.7397260273972603E-3</v>
      </c>
      <c r="G511" s="13">
        <f t="shared" si="45"/>
        <v>1</v>
      </c>
      <c r="H511" s="19">
        <f t="shared" si="46"/>
        <v>1.1235955056179776E-3</v>
      </c>
    </row>
    <row r="512" spans="2:8" ht="15" x14ac:dyDescent="0.2">
      <c r="B512" s="3" t="s">
        <v>189</v>
      </c>
      <c r="C512" s="7">
        <v>2</v>
      </c>
      <c r="D512" s="7">
        <v>1</v>
      </c>
      <c r="E512" s="12">
        <f t="shared" si="43"/>
        <v>2.2471910112359553E-3</v>
      </c>
      <c r="F512" s="12">
        <f t="shared" si="44"/>
        <v>1.3698630136986301E-3</v>
      </c>
      <c r="G512" s="13">
        <f t="shared" si="45"/>
        <v>-0.5</v>
      </c>
      <c r="H512" s="19">
        <f t="shared" si="46"/>
        <v>-1.1235955056179776E-3</v>
      </c>
    </row>
    <row r="513" spans="2:8" ht="15" x14ac:dyDescent="0.2">
      <c r="B513" s="3" t="s">
        <v>457</v>
      </c>
      <c r="C513" s="7">
        <v>72</v>
      </c>
      <c r="D513" s="7">
        <v>0</v>
      </c>
      <c r="E513" s="12">
        <f t="shared" si="43"/>
        <v>8.0898876404494377E-2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2</v>
      </c>
      <c r="D514" s="7">
        <v>2</v>
      </c>
      <c r="E514" s="12">
        <f t="shared" si="43"/>
        <v>2.2471910112359553E-3</v>
      </c>
      <c r="F514" s="12">
        <f t="shared" si="44"/>
        <v>2.7397260273972603E-3</v>
      </c>
      <c r="G514" s="13">
        <f t="shared" si="45"/>
        <v>0</v>
      </c>
      <c r="H514" s="19">
        <f t="shared" si="46"/>
        <v>0</v>
      </c>
    </row>
    <row r="515" spans="2:8" ht="15" x14ac:dyDescent="0.2">
      <c r="B515" s="3" t="s">
        <v>532</v>
      </c>
      <c r="C515" s="7">
        <v>0</v>
      </c>
      <c r="D515" s="7">
        <v>2</v>
      </c>
      <c r="E515" s="12" t="str">
        <f t="shared" si="43"/>
        <v/>
      </c>
      <c r="F515" s="12">
        <f t="shared" si="44"/>
        <v>2.7397260273972603E-3</v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1</v>
      </c>
      <c r="D516" s="7">
        <v>1</v>
      </c>
      <c r="E516" s="12">
        <f t="shared" si="43"/>
        <v>1.1235955056179776E-3</v>
      </c>
      <c r="F516" s="12">
        <f t="shared" si="44"/>
        <v>1.3698630136986301E-3</v>
      </c>
      <c r="G516" s="13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11</v>
      </c>
      <c r="D517" s="7">
        <v>12</v>
      </c>
      <c r="E517" s="12">
        <f t="shared" si="43"/>
        <v>1.2359550561797753E-2</v>
      </c>
      <c r="F517" s="12">
        <f t="shared" si="44"/>
        <v>1.643835616438356E-2</v>
      </c>
      <c r="G517" s="13">
        <f t="shared" si="45"/>
        <v>9.0909090909090912E-2</v>
      </c>
      <c r="H517" s="19">
        <f t="shared" si="46"/>
        <v>1.1235955056179776E-3</v>
      </c>
    </row>
    <row r="518" spans="2:8" ht="15" x14ac:dyDescent="0.2">
      <c r="B518" s="3" t="s">
        <v>190</v>
      </c>
      <c r="C518" s="7">
        <v>88</v>
      </c>
      <c r="D518" s="7">
        <v>63</v>
      </c>
      <c r="E518" s="12">
        <f t="shared" si="43"/>
        <v>9.8876404494382023E-2</v>
      </c>
      <c r="F518" s="12">
        <f t="shared" si="44"/>
        <v>8.6301369863013705E-2</v>
      </c>
      <c r="G518" s="13">
        <f t="shared" si="45"/>
        <v>-0.28409090909090912</v>
      </c>
      <c r="H518" s="19">
        <f t="shared" si="46"/>
        <v>-2.8089887640449441E-2</v>
      </c>
    </row>
    <row r="519" spans="2:8" ht="15" x14ac:dyDescent="0.2">
      <c r="B519" s="3" t="s">
        <v>192</v>
      </c>
      <c r="C519" s="7">
        <v>13</v>
      </c>
      <c r="D519" s="7">
        <v>11</v>
      </c>
      <c r="E519" s="12">
        <f t="shared" si="43"/>
        <v>1.4606741573033709E-2</v>
      </c>
      <c r="F519" s="12">
        <f t="shared" si="44"/>
        <v>1.5068493150684932E-2</v>
      </c>
      <c r="G519" s="13">
        <f t="shared" si="45"/>
        <v>-0.15384615384615385</v>
      </c>
      <c r="H519" s="19">
        <f t="shared" si="46"/>
        <v>-2.2471910112359553E-3</v>
      </c>
    </row>
    <row r="520" spans="2:8" ht="13.5" customHeight="1" x14ac:dyDescent="0.2">
      <c r="B520" s="3" t="s">
        <v>191</v>
      </c>
      <c r="C520" s="7">
        <v>49</v>
      </c>
      <c r="D520" s="7">
        <v>1</v>
      </c>
      <c r="E520" s="12">
        <f t="shared" si="43"/>
        <v>5.5056179775280899E-2</v>
      </c>
      <c r="F520" s="12">
        <f t="shared" si="44"/>
        <v>1.3698630136986301E-3</v>
      </c>
      <c r="G520" s="13">
        <f t="shared" si="45"/>
        <v>-0.97959183673469385</v>
      </c>
      <c r="H520" s="19">
        <f t="shared" si="46"/>
        <v>-5.3932584269662923E-2</v>
      </c>
    </row>
    <row r="521" spans="2:8" ht="13.5" customHeight="1" x14ac:dyDescent="0.2">
      <c r="B521" s="3" t="s">
        <v>461</v>
      </c>
      <c r="C521" s="7">
        <v>138</v>
      </c>
      <c r="D521" s="7">
        <v>127</v>
      </c>
      <c r="E521" s="12">
        <f t="shared" si="43"/>
        <v>0.15505617977528091</v>
      </c>
      <c r="F521" s="12">
        <f t="shared" si="44"/>
        <v>0.17397260273972603</v>
      </c>
      <c r="G521" s="13">
        <f t="shared" si="45"/>
        <v>-7.9710144927536225E-2</v>
      </c>
      <c r="H521" s="19">
        <f t="shared" si="46"/>
        <v>-1.2359550561797753E-2</v>
      </c>
    </row>
    <row r="522" spans="2:8" ht="25.5" customHeight="1" x14ac:dyDescent="0.2">
      <c r="B522" s="3" t="s">
        <v>193</v>
      </c>
      <c r="C522" s="7">
        <v>163</v>
      </c>
      <c r="D522" s="7">
        <v>122</v>
      </c>
      <c r="E522" s="12">
        <f t="shared" si="43"/>
        <v>0.18314606741573033</v>
      </c>
      <c r="F522" s="12">
        <f t="shared" si="44"/>
        <v>0.16712328767123288</v>
      </c>
      <c r="G522" s="13">
        <f t="shared" si="45"/>
        <v>-0.25153374233128833</v>
      </c>
      <c r="H522" s="19">
        <f t="shared" si="46"/>
        <v>-4.6067415730337076E-2</v>
      </c>
    </row>
    <row r="523" spans="2:8" ht="13.5" customHeight="1" x14ac:dyDescent="0.2">
      <c r="B523" s="3" t="s">
        <v>462</v>
      </c>
      <c r="C523" s="7">
        <v>0</v>
      </c>
      <c r="D523" s="7">
        <v>4</v>
      </c>
      <c r="E523" s="12" t="str">
        <f t="shared" si="43"/>
        <v/>
      </c>
      <c r="F523" s="12">
        <f t="shared" si="44"/>
        <v>5.4794520547945206E-3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6</v>
      </c>
      <c r="E524" s="12">
        <f t="shared" si="43"/>
        <v>2.2471910112359553E-3</v>
      </c>
      <c r="F524" s="12">
        <f t="shared" si="44"/>
        <v>8.21917808219178E-3</v>
      </c>
      <c r="G524" s="13">
        <f t="shared" si="45"/>
        <v>2</v>
      </c>
      <c r="H524" s="19">
        <f t="shared" si="46"/>
        <v>4.4943820224719105E-3</v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1.1235955056179776E-3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52</v>
      </c>
      <c r="D526" s="7">
        <v>4</v>
      </c>
      <c r="E526" s="12">
        <f t="shared" si="43"/>
        <v>5.8426966292134834E-2</v>
      </c>
      <c r="F526" s="12">
        <f t="shared" si="44"/>
        <v>5.4794520547945206E-3</v>
      </c>
      <c r="G526" s="13">
        <f t="shared" si="45"/>
        <v>-0.92307692307692313</v>
      </c>
      <c r="H526" s="19">
        <f t="shared" si="46"/>
        <v>-5.393258426966293E-2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72</v>
      </c>
      <c r="D529" s="7">
        <v>27</v>
      </c>
      <c r="E529" s="12">
        <f t="shared" si="43"/>
        <v>8.0898876404494377E-2</v>
      </c>
      <c r="F529" s="12">
        <f t="shared" si="44"/>
        <v>3.6986301369863014E-2</v>
      </c>
      <c r="G529" s="13">
        <f t="shared" si="45"/>
        <v>-0.625</v>
      </c>
      <c r="H529" s="19">
        <f t="shared" si="46"/>
        <v>-5.0561797752808987E-2</v>
      </c>
    </row>
    <row r="530" spans="2:8" ht="15" x14ac:dyDescent="0.2">
      <c r="B530" s="3" t="s">
        <v>467</v>
      </c>
      <c r="C530" s="7">
        <v>14</v>
      </c>
      <c r="D530" s="7">
        <v>19</v>
      </c>
      <c r="E530" s="12">
        <f>+IF(C530=0,"",C530/C$505)</f>
        <v>1.5730337078651686E-2</v>
      </c>
      <c r="F530" s="12">
        <f>+IF(D530=0,"",D530/D$505)</f>
        <v>2.6027397260273973E-2</v>
      </c>
      <c r="G530" s="13">
        <f>+IF(OR(AND(D530=0),(C530=0)),"0",((D530-C530)/C530))</f>
        <v>0.35714285714285715</v>
      </c>
      <c r="H530" s="19">
        <f t="shared" si="46"/>
        <v>5.6179775280898884E-3</v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566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493</v>
      </c>
      <c r="C8" s="40">
        <f>+C18+C70+C151+C294+C505</f>
        <v>26460</v>
      </c>
      <c r="D8" s="41">
        <f>+D18+D70+D151+D294+D505</f>
        <v>23311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-0.1190098261526833</v>
      </c>
      <c r="H8" s="42">
        <f t="shared" ref="H8:H13" si="2">+IF(OR(AND(E8=""),(G8="")),"",E8*G8)</f>
        <v>-0.1190098261526833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231</v>
      </c>
      <c r="D9" s="35">
        <f>+D18</f>
        <v>176</v>
      </c>
      <c r="E9" s="36">
        <f t="shared" si="0"/>
        <v>8.7301587301587304E-3</v>
      </c>
      <c r="F9" s="36">
        <f t="shared" si="0"/>
        <v>7.550083651495002E-3</v>
      </c>
      <c r="G9" s="36">
        <f t="shared" si="1"/>
        <v>-0.23809523809523808</v>
      </c>
      <c r="H9" s="19">
        <f t="shared" si="2"/>
        <v>-2.0786092214663643E-3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1295</v>
      </c>
      <c r="D10" s="37">
        <f>+D70</f>
        <v>1575</v>
      </c>
      <c r="E10" s="36">
        <f t="shared" si="0"/>
        <v>4.8941798941798939E-2</v>
      </c>
      <c r="F10" s="36">
        <f t="shared" si="0"/>
        <v>6.7564669040367203E-2</v>
      </c>
      <c r="G10" s="36">
        <f t="shared" si="1"/>
        <v>0.21621621621621623</v>
      </c>
      <c r="H10" s="19">
        <f t="shared" si="2"/>
        <v>1.0582010582010581E-2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5147</v>
      </c>
      <c r="D11" s="37">
        <f>D151</f>
        <v>4924</v>
      </c>
      <c r="E11" s="36">
        <f t="shared" si="0"/>
        <v>0.19452003023431594</v>
      </c>
      <c r="F11" s="36">
        <f t="shared" si="0"/>
        <v>0.21123074943159881</v>
      </c>
      <c r="G11" s="36">
        <f t="shared" si="1"/>
        <v>-4.3326209442393626E-2</v>
      </c>
      <c r="H11" s="19">
        <f t="shared" si="2"/>
        <v>-8.4278155706727122E-3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12031</v>
      </c>
      <c r="D12" s="37">
        <f>+D294</f>
        <v>13125</v>
      </c>
      <c r="E12" s="36">
        <f t="shared" si="0"/>
        <v>0.45468631897203327</v>
      </c>
      <c r="F12" s="36">
        <f t="shared" si="0"/>
        <v>0.56303890866972672</v>
      </c>
      <c r="G12" s="36">
        <f t="shared" si="1"/>
        <v>9.0931759620979144E-2</v>
      </c>
      <c r="H12" s="19">
        <f t="shared" si="2"/>
        <v>4.134542705971278E-2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7756</v>
      </c>
      <c r="D13" s="37">
        <f>D505</f>
        <v>3511</v>
      </c>
      <c r="E13" s="36">
        <f t="shared" si="0"/>
        <v>0.29312169312169312</v>
      </c>
      <c r="F13" s="36">
        <f t="shared" si="0"/>
        <v>0.15061558920681223</v>
      </c>
      <c r="G13" s="36">
        <f t="shared" si="1"/>
        <v>-0.5473182052604435</v>
      </c>
      <c r="H13" s="19">
        <f t="shared" si="2"/>
        <v>-0.16043083900226757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231</v>
      </c>
      <c r="D18" s="41">
        <f>SUM(D19:D64)</f>
        <v>176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-0.23809523809523808</v>
      </c>
      <c r="H18" s="42">
        <f>+IF(OR(AND(E18=""),(G18="")),"",E18*G18)</f>
        <v>-0.23809523809523808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5</v>
      </c>
      <c r="D20" s="7">
        <v>10</v>
      </c>
      <c r="E20" s="8">
        <f t="shared" ref="E20:E64" si="3">+IF(C20=0,"",C20/C$18)</f>
        <v>2.1645021645021644E-2</v>
      </c>
      <c r="F20" s="8">
        <f t="shared" ref="F20:F64" si="4">+IF(D20=0,"",D20/D$18)</f>
        <v>5.6818181818181816E-2</v>
      </c>
      <c r="G20" s="13">
        <f t="shared" ref="G20:G64" si="5">+IF(OR(AND(D20=0),(C20=0)),"0",((D20-C20)/C20))</f>
        <v>1</v>
      </c>
      <c r="H20" s="19">
        <f t="shared" ref="H20:H64" si="6">+IF(OR(AND(E20=""),(G20="")),"",E20*G20)</f>
        <v>2.1645021645021644E-2</v>
      </c>
    </row>
    <row r="21" spans="2:8" ht="25.5" customHeight="1" x14ac:dyDescent="0.2">
      <c r="B21" s="3" t="s">
        <v>1</v>
      </c>
      <c r="C21" s="7">
        <v>1</v>
      </c>
      <c r="D21" s="7">
        <v>2</v>
      </c>
      <c r="E21" s="8">
        <f t="shared" si="3"/>
        <v>4.329004329004329E-3</v>
      </c>
      <c r="F21" s="8">
        <f t="shared" si="4"/>
        <v>1.1363636363636364E-2</v>
      </c>
      <c r="G21" s="13">
        <f t="shared" si="5"/>
        <v>1</v>
      </c>
      <c r="H21" s="19">
        <f t="shared" si="6"/>
        <v>4.329004329004329E-3</v>
      </c>
    </row>
    <row r="22" spans="2:8" ht="30" x14ac:dyDescent="0.2">
      <c r="B22" s="3" t="s">
        <v>197</v>
      </c>
      <c r="C22" s="7">
        <v>4</v>
      </c>
      <c r="D22" s="7">
        <v>1</v>
      </c>
      <c r="E22" s="8">
        <f t="shared" si="3"/>
        <v>1.7316017316017316E-2</v>
      </c>
      <c r="F22" s="8">
        <f t="shared" si="4"/>
        <v>5.681818181818182E-3</v>
      </c>
      <c r="G22" s="13">
        <f t="shared" si="5"/>
        <v>-0.75</v>
      </c>
      <c r="H22" s="19">
        <f t="shared" si="6"/>
        <v>-1.2987012987012988E-2</v>
      </c>
    </row>
    <row r="23" spans="2:8" ht="30" x14ac:dyDescent="0.2">
      <c r="B23" s="3" t="s">
        <v>198</v>
      </c>
      <c r="C23" s="7">
        <v>2</v>
      </c>
      <c r="D23" s="7">
        <v>2</v>
      </c>
      <c r="E23" s="8">
        <f t="shared" si="3"/>
        <v>8.658008658008658E-3</v>
      </c>
      <c r="F23" s="8">
        <f t="shared" si="4"/>
        <v>1.1363636363636364E-2</v>
      </c>
      <c r="G23" s="13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3</v>
      </c>
      <c r="D24" s="7">
        <v>1</v>
      </c>
      <c r="E24" s="8">
        <f t="shared" si="3"/>
        <v>1.2987012987012988E-2</v>
      </c>
      <c r="F24" s="8">
        <f t="shared" si="4"/>
        <v>5.681818181818182E-3</v>
      </c>
      <c r="G24" s="13">
        <f t="shared" si="5"/>
        <v>-0.66666666666666663</v>
      </c>
      <c r="H24" s="19">
        <f t="shared" si="6"/>
        <v>-8.658008658008658E-3</v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4.329004329004329E-3</v>
      </c>
      <c r="F25" s="8">
        <f t="shared" si="4"/>
        <v>5.681818181818182E-3</v>
      </c>
      <c r="G25" s="13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11</v>
      </c>
      <c r="D26" s="7">
        <v>4</v>
      </c>
      <c r="E26" s="8">
        <f t="shared" si="3"/>
        <v>4.7619047619047616E-2</v>
      </c>
      <c r="F26" s="8">
        <f t="shared" si="4"/>
        <v>2.2727272727272728E-2</v>
      </c>
      <c r="G26" s="13">
        <f t="shared" si="5"/>
        <v>-0.63636363636363635</v>
      </c>
      <c r="H26" s="19">
        <f t="shared" si="6"/>
        <v>-3.03030303030303E-2</v>
      </c>
    </row>
    <row r="27" spans="2:8" ht="15" x14ac:dyDescent="0.2">
      <c r="B27" s="3" t="s">
        <v>3</v>
      </c>
      <c r="C27" s="7">
        <v>5</v>
      </c>
      <c r="D27" s="7">
        <v>5</v>
      </c>
      <c r="E27" s="8">
        <f t="shared" si="3"/>
        <v>2.1645021645021644E-2</v>
      </c>
      <c r="F27" s="8">
        <f t="shared" si="4"/>
        <v>2.8409090909090908E-2</v>
      </c>
      <c r="G27" s="13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38</v>
      </c>
      <c r="D28" s="7">
        <v>29</v>
      </c>
      <c r="E28" s="8">
        <f t="shared" si="3"/>
        <v>0.16450216450216451</v>
      </c>
      <c r="F28" s="8">
        <f t="shared" si="4"/>
        <v>0.16477272727272727</v>
      </c>
      <c r="G28" s="13">
        <f t="shared" si="5"/>
        <v>-0.23684210526315788</v>
      </c>
      <c r="H28" s="19">
        <f t="shared" si="6"/>
        <v>-3.896103896103896E-2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5.681818181818182E-3</v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4</v>
      </c>
      <c r="E30" s="8">
        <f t="shared" si="3"/>
        <v>4.329004329004329E-3</v>
      </c>
      <c r="F30" s="8">
        <f t="shared" si="4"/>
        <v>2.2727272727272728E-2</v>
      </c>
      <c r="G30" s="13">
        <f t="shared" si="5"/>
        <v>3</v>
      </c>
      <c r="H30" s="19">
        <f t="shared" si="6"/>
        <v>1.2987012987012988E-2</v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4.329004329004329E-3</v>
      </c>
      <c r="F31" s="8" t="str">
        <f t="shared" si="4"/>
        <v/>
      </c>
      <c r="G31" s="13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2</v>
      </c>
      <c r="E33" s="8">
        <f t="shared" si="3"/>
        <v>4.329004329004329E-3</v>
      </c>
      <c r="F33" s="8">
        <f t="shared" si="4"/>
        <v>1.1363636363636364E-2</v>
      </c>
      <c r="G33" s="13">
        <f t="shared" si="5"/>
        <v>1</v>
      </c>
      <c r="H33" s="19">
        <f t="shared" si="6"/>
        <v>4.329004329004329E-3</v>
      </c>
    </row>
    <row r="34" spans="2:8" ht="15" x14ac:dyDescent="0.2">
      <c r="B34" s="3" t="s">
        <v>203</v>
      </c>
      <c r="C34" s="7">
        <v>6</v>
      </c>
      <c r="D34" s="7">
        <v>4</v>
      </c>
      <c r="E34" s="8">
        <f t="shared" si="3"/>
        <v>2.5974025974025976E-2</v>
      </c>
      <c r="F34" s="8">
        <f t="shared" si="4"/>
        <v>2.2727272727272728E-2</v>
      </c>
      <c r="G34" s="13">
        <f t="shared" si="5"/>
        <v>-0.33333333333333331</v>
      </c>
      <c r="H34" s="19">
        <f t="shared" si="6"/>
        <v>-8.658008658008658E-3</v>
      </c>
    </row>
    <row r="35" spans="2:8" ht="15" x14ac:dyDescent="0.2">
      <c r="B35" s="3" t="s">
        <v>204</v>
      </c>
      <c r="C35" s="7">
        <v>1</v>
      </c>
      <c r="D35" s="7">
        <v>2</v>
      </c>
      <c r="E35" s="8">
        <f t="shared" si="3"/>
        <v>4.329004329004329E-3</v>
      </c>
      <c r="F35" s="8">
        <f t="shared" si="4"/>
        <v>1.1363636363636364E-2</v>
      </c>
      <c r="G35" s="13">
        <f t="shared" si="5"/>
        <v>1</v>
      </c>
      <c r="H35" s="19">
        <f t="shared" si="6"/>
        <v>4.329004329004329E-3</v>
      </c>
    </row>
    <row r="36" spans="2:8" ht="15" x14ac:dyDescent="0.2">
      <c r="B36" s="3" t="s">
        <v>205</v>
      </c>
      <c r="C36" s="7">
        <v>1</v>
      </c>
      <c r="D36" s="7">
        <v>1</v>
      </c>
      <c r="E36" s="8">
        <f t="shared" si="3"/>
        <v>4.329004329004329E-3</v>
      </c>
      <c r="F36" s="8">
        <f t="shared" si="4"/>
        <v>5.681818181818182E-3</v>
      </c>
      <c r="G36" s="13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3</v>
      </c>
      <c r="D37" s="7">
        <v>5</v>
      </c>
      <c r="E37" s="8">
        <f t="shared" si="3"/>
        <v>1.2987012987012988E-2</v>
      </c>
      <c r="F37" s="8">
        <f t="shared" si="4"/>
        <v>2.8409090909090908E-2</v>
      </c>
      <c r="G37" s="13">
        <f t="shared" si="5"/>
        <v>0.66666666666666663</v>
      </c>
      <c r="H37" s="19">
        <f t="shared" si="6"/>
        <v>8.658008658008658E-3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4.329004329004329E-3</v>
      </c>
      <c r="F39" s="8" t="str">
        <f t="shared" si="4"/>
        <v/>
      </c>
      <c r="G39" s="13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1</v>
      </c>
      <c r="D40" s="7">
        <v>0</v>
      </c>
      <c r="E40" s="8">
        <f t="shared" si="3"/>
        <v>4.329004329004329E-3</v>
      </c>
      <c r="F40" s="8" t="str">
        <f t="shared" si="4"/>
        <v/>
      </c>
      <c r="G40" s="13" t="str">
        <f t="shared" si="5"/>
        <v>0</v>
      </c>
      <c r="H40" s="19">
        <f t="shared" si="6"/>
        <v>0</v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5.681818181818182E-3</v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3</v>
      </c>
      <c r="D42" s="7">
        <v>2</v>
      </c>
      <c r="E42" s="8">
        <f t="shared" si="3"/>
        <v>1.2987012987012988E-2</v>
      </c>
      <c r="F42" s="8">
        <f t="shared" si="4"/>
        <v>1.1363636363636364E-2</v>
      </c>
      <c r="G42" s="13">
        <f t="shared" si="5"/>
        <v>-0.33333333333333331</v>
      </c>
      <c r="H42" s="19">
        <f t="shared" si="6"/>
        <v>-4.329004329004329E-3</v>
      </c>
    </row>
    <row r="43" spans="2:8" ht="15" x14ac:dyDescent="0.2">
      <c r="B43" s="3" t="s">
        <v>211</v>
      </c>
      <c r="C43" s="7">
        <v>6</v>
      </c>
      <c r="D43" s="7">
        <v>1</v>
      </c>
      <c r="E43" s="8">
        <f t="shared" si="3"/>
        <v>2.5974025974025976E-2</v>
      </c>
      <c r="F43" s="8">
        <f t="shared" si="4"/>
        <v>5.681818181818182E-3</v>
      </c>
      <c r="G43" s="13">
        <f t="shared" si="5"/>
        <v>-0.83333333333333337</v>
      </c>
      <c r="H43" s="19">
        <f t="shared" si="6"/>
        <v>-2.1645021645021648E-2</v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4.329004329004329E-3</v>
      </c>
      <c r="F44" s="8" t="str">
        <f t="shared" si="4"/>
        <v/>
      </c>
      <c r="G44" s="13" t="str">
        <f t="shared" si="5"/>
        <v>0</v>
      </c>
      <c r="H44" s="19">
        <f t="shared" si="6"/>
        <v>0</v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4.329004329004329E-3</v>
      </c>
      <c r="F45" s="8" t="str">
        <f t="shared" si="4"/>
        <v/>
      </c>
      <c r="G45" s="13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4.329004329004329E-3</v>
      </c>
      <c r="F47" s="8" t="str">
        <f t="shared" si="4"/>
        <v/>
      </c>
      <c r="G47" s="13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34</v>
      </c>
      <c r="D48" s="7">
        <v>30</v>
      </c>
      <c r="E48" s="8">
        <f t="shared" si="3"/>
        <v>0.1471861471861472</v>
      </c>
      <c r="F48" s="8">
        <f t="shared" si="4"/>
        <v>0.17045454545454544</v>
      </c>
      <c r="G48" s="13">
        <f t="shared" si="5"/>
        <v>-0.11764705882352941</v>
      </c>
      <c r="H48" s="19">
        <f t="shared" si="6"/>
        <v>-1.7316017316017316E-2</v>
      </c>
    </row>
    <row r="49" spans="2:8" ht="15" x14ac:dyDescent="0.2">
      <c r="B49" s="3" t="s">
        <v>16</v>
      </c>
      <c r="C49" s="7">
        <v>4</v>
      </c>
      <c r="D49" s="7">
        <v>3</v>
      </c>
      <c r="E49" s="8">
        <f t="shared" si="3"/>
        <v>1.7316017316017316E-2</v>
      </c>
      <c r="F49" s="8">
        <f t="shared" si="4"/>
        <v>1.7045454545454544E-2</v>
      </c>
      <c r="G49" s="13">
        <f t="shared" si="5"/>
        <v>-0.25</v>
      </c>
      <c r="H49" s="19">
        <f t="shared" si="6"/>
        <v>-4.329004329004329E-3</v>
      </c>
    </row>
    <row r="50" spans="2:8" ht="15" x14ac:dyDescent="0.2">
      <c r="B50" s="3" t="s">
        <v>15</v>
      </c>
      <c r="C50" s="7">
        <v>22</v>
      </c>
      <c r="D50" s="7">
        <v>20</v>
      </c>
      <c r="E50" s="8">
        <f t="shared" si="3"/>
        <v>9.5238095238095233E-2</v>
      </c>
      <c r="F50" s="8">
        <f t="shared" si="4"/>
        <v>0.11363636363636363</v>
      </c>
      <c r="G50" s="13">
        <f t="shared" si="5"/>
        <v>-9.0909090909090912E-2</v>
      </c>
      <c r="H50" s="19">
        <f t="shared" si="6"/>
        <v>-8.658008658008658E-3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4.329004329004329E-3</v>
      </c>
      <c r="F51" s="8" t="str">
        <f t="shared" si="4"/>
        <v/>
      </c>
      <c r="G51" s="13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6</v>
      </c>
      <c r="D52" s="7">
        <v>2</v>
      </c>
      <c r="E52" s="8">
        <f t="shared" si="3"/>
        <v>2.5974025974025976E-2</v>
      </c>
      <c r="F52" s="8">
        <f t="shared" si="4"/>
        <v>1.1363636363636364E-2</v>
      </c>
      <c r="G52" s="13">
        <f t="shared" si="5"/>
        <v>-0.66666666666666663</v>
      </c>
      <c r="H52" s="19">
        <f t="shared" si="6"/>
        <v>-1.7316017316017316E-2</v>
      </c>
    </row>
    <row r="53" spans="2:8" ht="15" x14ac:dyDescent="0.2">
      <c r="B53" s="3" t="s">
        <v>12</v>
      </c>
      <c r="C53" s="7">
        <v>1</v>
      </c>
      <c r="D53" s="7">
        <v>2</v>
      </c>
      <c r="E53" s="8">
        <f t="shared" si="3"/>
        <v>4.329004329004329E-3</v>
      </c>
      <c r="F53" s="8">
        <f t="shared" si="4"/>
        <v>1.1363636363636364E-2</v>
      </c>
      <c r="G53" s="13">
        <f t="shared" si="5"/>
        <v>1</v>
      </c>
      <c r="H53" s="19">
        <f t="shared" si="6"/>
        <v>4.329004329004329E-3</v>
      </c>
    </row>
    <row r="54" spans="2:8" ht="15" x14ac:dyDescent="0.2">
      <c r="B54" s="3" t="s">
        <v>214</v>
      </c>
      <c r="C54" s="7">
        <v>1</v>
      </c>
      <c r="D54" s="7">
        <v>2</v>
      </c>
      <c r="E54" s="8">
        <f t="shared" si="3"/>
        <v>4.329004329004329E-3</v>
      </c>
      <c r="F54" s="8">
        <f t="shared" si="4"/>
        <v>1.1363636363636364E-2</v>
      </c>
      <c r="G54" s="13">
        <f t="shared" si="5"/>
        <v>1</v>
      </c>
      <c r="H54" s="19">
        <f t="shared" si="6"/>
        <v>4.329004329004329E-3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2</v>
      </c>
      <c r="E56" s="8">
        <f t="shared" si="3"/>
        <v>4.329004329004329E-3</v>
      </c>
      <c r="F56" s="8">
        <f t="shared" si="4"/>
        <v>1.1363636363636364E-2</v>
      </c>
      <c r="G56" s="13">
        <f t="shared" si="5"/>
        <v>1</v>
      </c>
      <c r="H56" s="19">
        <f t="shared" si="6"/>
        <v>4.329004329004329E-3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6</v>
      </c>
      <c r="E58" s="8">
        <f t="shared" si="3"/>
        <v>1.2987012987012988E-2</v>
      </c>
      <c r="F58" s="8">
        <f t="shared" si="4"/>
        <v>3.4090909090909088E-2</v>
      </c>
      <c r="G58" s="13">
        <f t="shared" si="5"/>
        <v>1</v>
      </c>
      <c r="H58" s="19">
        <f t="shared" si="6"/>
        <v>1.2987012987012988E-2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4.329004329004329E-3</v>
      </c>
      <c r="F59" s="8" t="str">
        <f t="shared" si="4"/>
        <v/>
      </c>
      <c r="G59" s="13" t="str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33</v>
      </c>
      <c r="D60" s="7">
        <v>15</v>
      </c>
      <c r="E60" s="8">
        <f t="shared" si="3"/>
        <v>0.14285714285714285</v>
      </c>
      <c r="F60" s="8">
        <f t="shared" si="4"/>
        <v>8.5227272727272721E-2</v>
      </c>
      <c r="G60" s="13">
        <f t="shared" si="5"/>
        <v>-0.54545454545454541</v>
      </c>
      <c r="H60" s="19">
        <f t="shared" si="6"/>
        <v>-7.7922077922077906E-2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4.329004329004329E-3</v>
      </c>
      <c r="F61" s="8">
        <f t="shared" si="4"/>
        <v>5.681818181818182E-3</v>
      </c>
      <c r="G61" s="13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5</v>
      </c>
      <c r="D62" s="7">
        <v>5</v>
      </c>
      <c r="E62" s="8">
        <f t="shared" si="3"/>
        <v>2.1645021645021644E-2</v>
      </c>
      <c r="F62" s="8">
        <f t="shared" si="4"/>
        <v>2.8409090909090908E-2</v>
      </c>
      <c r="G62" s="13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16</v>
      </c>
      <c r="D63" s="7">
        <v>7</v>
      </c>
      <c r="E63" s="8">
        <f t="shared" si="3"/>
        <v>6.9264069264069264E-2</v>
      </c>
      <c r="F63" s="8">
        <f t="shared" si="4"/>
        <v>3.9772727272727272E-2</v>
      </c>
      <c r="G63" s="13">
        <f t="shared" si="5"/>
        <v>-0.5625</v>
      </c>
      <c r="H63" s="19">
        <f t="shared" si="6"/>
        <v>-3.896103896103896E-2</v>
      </c>
    </row>
    <row r="64" spans="2:8" ht="13.5" customHeight="1" x14ac:dyDescent="0.2">
      <c r="B64" s="3" t="s">
        <v>221</v>
      </c>
      <c r="C64" s="7">
        <v>4</v>
      </c>
      <c r="D64" s="7">
        <v>3</v>
      </c>
      <c r="E64" s="8">
        <f t="shared" si="3"/>
        <v>1.7316017316017316E-2</v>
      </c>
      <c r="F64" s="8">
        <f t="shared" si="4"/>
        <v>1.7045454545454544E-2</v>
      </c>
      <c r="G64" s="13">
        <f t="shared" si="5"/>
        <v>-0.25</v>
      </c>
      <c r="H64" s="19">
        <f t="shared" si="6"/>
        <v>-4.329004329004329E-3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1295</v>
      </c>
      <c r="D70" s="41">
        <f>SUM(D71:D145)</f>
        <v>1575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0.21621621621621623</v>
      </c>
      <c r="H70" s="42">
        <f>+IF(OR(AND(E70=""),(G70="")),"",E70*G70)</f>
        <v>0.21621621621621623</v>
      </c>
    </row>
    <row r="71" spans="2:8" ht="15" x14ac:dyDescent="0.2">
      <c r="B71" s="3" t="s">
        <v>20</v>
      </c>
      <c r="C71" s="7">
        <v>57</v>
      </c>
      <c r="D71" s="7">
        <v>43</v>
      </c>
      <c r="E71" s="12">
        <f>+IF(C71=0,"",C71/C$70)</f>
        <v>4.4015444015444015E-2</v>
      </c>
      <c r="F71" s="12">
        <f>+IF(D71=0,"",D71/D$70)</f>
        <v>2.7301587301587302E-2</v>
      </c>
      <c r="G71" s="13">
        <f>+IF(OR(AND(D71=0),(C71=0)),"0",((D71-C71)/C71))</f>
        <v>-0.24561403508771928</v>
      </c>
      <c r="H71" s="19">
        <f>+IF(OR(AND(E71=""),(G71="")),"",E71*G71)</f>
        <v>-1.081081081081081E-2</v>
      </c>
    </row>
    <row r="72" spans="2:8" ht="15" x14ac:dyDescent="0.2">
      <c r="B72" s="3" t="s">
        <v>21</v>
      </c>
      <c r="C72" s="7">
        <v>15</v>
      </c>
      <c r="D72" s="7">
        <v>13</v>
      </c>
      <c r="E72" s="12">
        <f t="shared" ref="E72:E135" si="7">+IF(C72=0,"",C72/C$70)</f>
        <v>1.1583011583011582E-2</v>
      </c>
      <c r="F72" s="12">
        <f t="shared" ref="F72:F135" si="8">+IF(D72=0,"",D72/D$70)</f>
        <v>8.2539682539682548E-3</v>
      </c>
      <c r="G72" s="13">
        <f t="shared" ref="G72:G135" si="9">+IF(OR(AND(D72=0),(C72=0)),"0",((D72-C72)/C72))</f>
        <v>-0.13333333333333333</v>
      </c>
      <c r="H72" s="19">
        <f t="shared" ref="H72:H135" si="10">+IF(OR(AND(E72=""),(G72="")),"",E72*G72)</f>
        <v>-1.5444015444015444E-3</v>
      </c>
    </row>
    <row r="73" spans="2:8" ht="15" x14ac:dyDescent="0.2">
      <c r="B73" s="3" t="s">
        <v>22</v>
      </c>
      <c r="C73" s="7">
        <v>36</v>
      </c>
      <c r="D73" s="7">
        <v>35</v>
      </c>
      <c r="E73" s="12">
        <f t="shared" si="7"/>
        <v>2.7799227799227798E-2</v>
      </c>
      <c r="F73" s="12">
        <f t="shared" si="8"/>
        <v>2.2222222222222223E-2</v>
      </c>
      <c r="G73" s="13">
        <f t="shared" si="9"/>
        <v>-2.7777777777777776E-2</v>
      </c>
      <c r="H73" s="19">
        <f t="shared" si="10"/>
        <v>-7.7220077220077209E-4</v>
      </c>
    </row>
    <row r="74" spans="2:8" ht="15" x14ac:dyDescent="0.2">
      <c r="B74" s="3" t="s">
        <v>222</v>
      </c>
      <c r="C74" s="7">
        <v>108</v>
      </c>
      <c r="D74" s="7">
        <v>89</v>
      </c>
      <c r="E74" s="12">
        <f t="shared" si="7"/>
        <v>8.33976833976834E-2</v>
      </c>
      <c r="F74" s="12">
        <f t="shared" si="8"/>
        <v>5.6507936507936507E-2</v>
      </c>
      <c r="G74" s="13">
        <f t="shared" si="9"/>
        <v>-0.17592592592592593</v>
      </c>
      <c r="H74" s="19">
        <f t="shared" si="10"/>
        <v>-1.4671814671814673E-2</v>
      </c>
    </row>
    <row r="75" spans="2:8" ht="15" x14ac:dyDescent="0.2">
      <c r="B75" s="3" t="s">
        <v>23</v>
      </c>
      <c r="C75" s="7">
        <v>1</v>
      </c>
      <c r="D75" s="7">
        <v>2</v>
      </c>
      <c r="E75" s="12">
        <f t="shared" si="7"/>
        <v>7.722007722007722E-4</v>
      </c>
      <c r="F75" s="12">
        <f t="shared" si="8"/>
        <v>1.2698412698412698E-3</v>
      </c>
      <c r="G75" s="13">
        <f t="shared" si="9"/>
        <v>1</v>
      </c>
      <c r="H75" s="19">
        <f t="shared" si="10"/>
        <v>7.722007722007722E-4</v>
      </c>
    </row>
    <row r="76" spans="2:8" ht="15" x14ac:dyDescent="0.2">
      <c r="B76" s="3" t="s">
        <v>223</v>
      </c>
      <c r="C76" s="7">
        <v>5</v>
      </c>
      <c r="D76" s="7">
        <v>2</v>
      </c>
      <c r="E76" s="12">
        <f t="shared" si="7"/>
        <v>3.8610038610038611E-3</v>
      </c>
      <c r="F76" s="12">
        <f t="shared" si="8"/>
        <v>1.2698412698412698E-3</v>
      </c>
      <c r="G76" s="13">
        <f t="shared" si="9"/>
        <v>-0.6</v>
      </c>
      <c r="H76" s="19">
        <f t="shared" si="10"/>
        <v>-2.3166023166023165E-3</v>
      </c>
    </row>
    <row r="77" spans="2:8" ht="15" x14ac:dyDescent="0.2">
      <c r="B77" s="3" t="s">
        <v>224</v>
      </c>
      <c r="C77" s="7">
        <v>3</v>
      </c>
      <c r="D77" s="7">
        <v>4</v>
      </c>
      <c r="E77" s="12">
        <f t="shared" si="7"/>
        <v>2.3166023166023165E-3</v>
      </c>
      <c r="F77" s="12">
        <f t="shared" si="8"/>
        <v>2.5396825396825397E-3</v>
      </c>
      <c r="G77" s="13">
        <f t="shared" si="9"/>
        <v>0.33333333333333331</v>
      </c>
      <c r="H77" s="19">
        <f t="shared" si="10"/>
        <v>7.7220077220077209E-4</v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7.722007722007722E-4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8</v>
      </c>
      <c r="D80" s="7">
        <v>9</v>
      </c>
      <c r="E80" s="12">
        <f t="shared" si="7"/>
        <v>6.1776061776061776E-3</v>
      </c>
      <c r="F80" s="12">
        <f t="shared" si="8"/>
        <v>5.7142857142857143E-3</v>
      </c>
      <c r="G80" s="13">
        <f t="shared" si="9"/>
        <v>0.125</v>
      </c>
      <c r="H80" s="19">
        <f t="shared" si="10"/>
        <v>7.722007722007722E-4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12</v>
      </c>
      <c r="D82" s="7">
        <v>11</v>
      </c>
      <c r="E82" s="12">
        <f t="shared" si="7"/>
        <v>9.2664092664092659E-3</v>
      </c>
      <c r="F82" s="12">
        <f t="shared" si="8"/>
        <v>6.9841269841269841E-3</v>
      </c>
      <c r="G82" s="13">
        <f t="shared" si="9"/>
        <v>-8.3333333333333329E-2</v>
      </c>
      <c r="H82" s="19">
        <f t="shared" si="10"/>
        <v>-7.7220077220077209E-4</v>
      </c>
    </row>
    <row r="83" spans="2:8" ht="15" x14ac:dyDescent="0.2">
      <c r="B83" s="3" t="s">
        <v>229</v>
      </c>
      <c r="C83" s="7">
        <v>13</v>
      </c>
      <c r="D83" s="7">
        <v>22</v>
      </c>
      <c r="E83" s="12">
        <f t="shared" si="7"/>
        <v>1.0038610038610039E-2</v>
      </c>
      <c r="F83" s="12">
        <f t="shared" si="8"/>
        <v>1.3968253968253968E-2</v>
      </c>
      <c r="G83" s="13">
        <f t="shared" si="9"/>
        <v>0.69230769230769229</v>
      </c>
      <c r="H83" s="19">
        <f t="shared" si="10"/>
        <v>6.9498069498069494E-3</v>
      </c>
    </row>
    <row r="84" spans="2:8" ht="15" x14ac:dyDescent="0.2">
      <c r="B84" s="3" t="s">
        <v>230</v>
      </c>
      <c r="C84" s="7">
        <v>14</v>
      </c>
      <c r="D84" s="7">
        <v>15</v>
      </c>
      <c r="E84" s="12">
        <f t="shared" si="7"/>
        <v>1.0810810810810811E-2</v>
      </c>
      <c r="F84" s="12">
        <f t="shared" si="8"/>
        <v>9.5238095238095247E-3</v>
      </c>
      <c r="G84" s="13">
        <f t="shared" si="9"/>
        <v>7.1428571428571425E-2</v>
      </c>
      <c r="H84" s="19">
        <f t="shared" si="10"/>
        <v>7.722007722007722E-4</v>
      </c>
    </row>
    <row r="85" spans="2:8" ht="15" x14ac:dyDescent="0.2">
      <c r="B85" s="3" t="s">
        <v>28</v>
      </c>
      <c r="C85" s="7">
        <v>8</v>
      </c>
      <c r="D85" s="7">
        <v>10</v>
      </c>
      <c r="E85" s="12">
        <f t="shared" si="7"/>
        <v>6.1776061776061776E-3</v>
      </c>
      <c r="F85" s="12">
        <f t="shared" si="8"/>
        <v>6.3492063492063492E-3</v>
      </c>
      <c r="G85" s="13">
        <f t="shared" si="9"/>
        <v>0.25</v>
      </c>
      <c r="H85" s="19">
        <f t="shared" si="10"/>
        <v>1.5444015444015444E-3</v>
      </c>
    </row>
    <row r="86" spans="2:8" ht="15" x14ac:dyDescent="0.2">
      <c r="B86" s="3" t="s">
        <v>231</v>
      </c>
      <c r="C86" s="7">
        <v>10</v>
      </c>
      <c r="D86" s="7">
        <v>9</v>
      </c>
      <c r="E86" s="12">
        <f t="shared" si="7"/>
        <v>7.7220077220077222E-3</v>
      </c>
      <c r="F86" s="12">
        <f t="shared" si="8"/>
        <v>5.7142857142857143E-3</v>
      </c>
      <c r="G86" s="13">
        <f t="shared" si="9"/>
        <v>-0.1</v>
      </c>
      <c r="H86" s="19">
        <f t="shared" si="10"/>
        <v>-7.7220077220077231E-4</v>
      </c>
    </row>
    <row r="87" spans="2:8" ht="15" x14ac:dyDescent="0.2">
      <c r="B87" s="3" t="s">
        <v>232</v>
      </c>
      <c r="C87" s="7">
        <v>7</v>
      </c>
      <c r="D87" s="7">
        <v>8</v>
      </c>
      <c r="E87" s="12">
        <f t="shared" si="7"/>
        <v>5.4054054054054057E-3</v>
      </c>
      <c r="F87" s="12">
        <f t="shared" si="8"/>
        <v>5.0793650793650794E-3</v>
      </c>
      <c r="G87" s="13">
        <f t="shared" si="9"/>
        <v>0.14285714285714285</v>
      </c>
      <c r="H87" s="19">
        <f t="shared" si="10"/>
        <v>7.722007722007722E-4</v>
      </c>
    </row>
    <row r="88" spans="2:8" ht="15" x14ac:dyDescent="0.2">
      <c r="B88" s="3" t="s">
        <v>233</v>
      </c>
      <c r="C88" s="7">
        <v>65</v>
      </c>
      <c r="D88" s="7">
        <v>180</v>
      </c>
      <c r="E88" s="12">
        <f t="shared" si="7"/>
        <v>5.019305019305019E-2</v>
      </c>
      <c r="F88" s="12">
        <f t="shared" si="8"/>
        <v>0.11428571428571428</v>
      </c>
      <c r="G88" s="13">
        <f t="shared" si="9"/>
        <v>1.7692307692307692</v>
      </c>
      <c r="H88" s="19">
        <f t="shared" si="10"/>
        <v>8.8803088803088792E-2</v>
      </c>
    </row>
    <row r="89" spans="2:8" ht="15" x14ac:dyDescent="0.2">
      <c r="B89" s="3" t="s">
        <v>26</v>
      </c>
      <c r="C89" s="7">
        <v>2</v>
      </c>
      <c r="D89" s="7">
        <v>1</v>
      </c>
      <c r="E89" s="12">
        <f t="shared" si="7"/>
        <v>1.5444015444015444E-3</v>
      </c>
      <c r="F89" s="12">
        <f t="shared" si="8"/>
        <v>6.3492063492063492E-4</v>
      </c>
      <c r="G89" s="13">
        <f t="shared" si="9"/>
        <v>-0.5</v>
      </c>
      <c r="H89" s="19">
        <f t="shared" si="10"/>
        <v>-7.722007722007722E-4</v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22</v>
      </c>
      <c r="D92" s="7">
        <v>19</v>
      </c>
      <c r="E92" s="12">
        <f t="shared" si="7"/>
        <v>1.698841698841699E-2</v>
      </c>
      <c r="F92" s="12">
        <f t="shared" si="8"/>
        <v>1.2063492063492064E-2</v>
      </c>
      <c r="G92" s="13">
        <f t="shared" si="9"/>
        <v>-0.13636363636363635</v>
      </c>
      <c r="H92" s="19">
        <f t="shared" si="10"/>
        <v>-2.3166023166023165E-3</v>
      </c>
    </row>
    <row r="93" spans="2:8" ht="15" x14ac:dyDescent="0.2">
      <c r="B93" s="3" t="s">
        <v>528</v>
      </c>
      <c r="C93" s="7">
        <v>33</v>
      </c>
      <c r="D93" s="7">
        <v>33</v>
      </c>
      <c r="E93" s="12">
        <f t="shared" si="7"/>
        <v>2.5482625482625483E-2</v>
      </c>
      <c r="F93" s="12">
        <f t="shared" si="8"/>
        <v>2.0952380952380951E-2</v>
      </c>
      <c r="G93" s="13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13</v>
      </c>
      <c r="D94" s="7">
        <v>42</v>
      </c>
      <c r="E94" s="12">
        <f t="shared" si="7"/>
        <v>1.0038610038610039E-2</v>
      </c>
      <c r="F94" s="12">
        <f t="shared" si="8"/>
        <v>2.6666666666666668E-2</v>
      </c>
      <c r="G94" s="13">
        <f t="shared" si="9"/>
        <v>2.2307692307692308</v>
      </c>
      <c r="H94" s="19">
        <f t="shared" si="10"/>
        <v>2.2393822393822396E-2</v>
      </c>
    </row>
    <row r="95" spans="2:8" ht="15" x14ac:dyDescent="0.2">
      <c r="B95" s="3" t="s">
        <v>27</v>
      </c>
      <c r="C95" s="7">
        <v>1</v>
      </c>
      <c r="D95" s="7">
        <v>1</v>
      </c>
      <c r="E95" s="12">
        <f t="shared" si="7"/>
        <v>7.722007722007722E-4</v>
      </c>
      <c r="F95" s="12">
        <f t="shared" si="8"/>
        <v>6.3492063492063492E-4</v>
      </c>
      <c r="G95" s="13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8</v>
      </c>
      <c r="E96" s="12" t="str">
        <f t="shared" si="7"/>
        <v/>
      </c>
      <c r="F96" s="12">
        <f t="shared" si="8"/>
        <v>5.0793650793650794E-3</v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5</v>
      </c>
      <c r="D97" s="7">
        <v>8</v>
      </c>
      <c r="E97" s="12">
        <f t="shared" si="7"/>
        <v>3.8610038610038611E-3</v>
      </c>
      <c r="F97" s="12">
        <f t="shared" si="8"/>
        <v>5.0793650793650794E-3</v>
      </c>
      <c r="G97" s="13">
        <f t="shared" si="9"/>
        <v>0.6</v>
      </c>
      <c r="H97" s="19">
        <f t="shared" si="10"/>
        <v>2.3166023166023165E-3</v>
      </c>
    </row>
    <row r="98" spans="2:8" ht="15" x14ac:dyDescent="0.2">
      <c r="B98" s="3" t="s">
        <v>238</v>
      </c>
      <c r="C98" s="7">
        <v>99</v>
      </c>
      <c r="D98" s="7">
        <v>43</v>
      </c>
      <c r="E98" s="12">
        <f t="shared" si="7"/>
        <v>7.6447876447876442E-2</v>
      </c>
      <c r="F98" s="12">
        <f t="shared" si="8"/>
        <v>2.7301587301587302E-2</v>
      </c>
      <c r="G98" s="13">
        <f t="shared" si="9"/>
        <v>-0.56565656565656564</v>
      </c>
      <c r="H98" s="19">
        <f t="shared" si="10"/>
        <v>-4.3243243243243239E-2</v>
      </c>
    </row>
    <row r="99" spans="2:8" ht="15" x14ac:dyDescent="0.2">
      <c r="B99" s="3" t="s">
        <v>239</v>
      </c>
      <c r="C99" s="7">
        <v>19</v>
      </c>
      <c r="D99" s="7">
        <v>21</v>
      </c>
      <c r="E99" s="12">
        <f t="shared" si="7"/>
        <v>1.4671814671814672E-2</v>
      </c>
      <c r="F99" s="12">
        <f t="shared" si="8"/>
        <v>1.3333333333333334E-2</v>
      </c>
      <c r="G99" s="13">
        <f t="shared" si="9"/>
        <v>0.10526315789473684</v>
      </c>
      <c r="H99" s="19">
        <f t="shared" si="10"/>
        <v>1.5444015444015444E-3</v>
      </c>
    </row>
    <row r="100" spans="2:8" ht="15" x14ac:dyDescent="0.2">
      <c r="B100" s="3" t="s">
        <v>240</v>
      </c>
      <c r="C100" s="7">
        <v>248</v>
      </c>
      <c r="D100" s="7">
        <v>276</v>
      </c>
      <c r="E100" s="12">
        <f t="shared" si="7"/>
        <v>0.1915057915057915</v>
      </c>
      <c r="F100" s="12">
        <f t="shared" si="8"/>
        <v>0.17523809523809525</v>
      </c>
      <c r="G100" s="13">
        <f t="shared" si="9"/>
        <v>0.11290322580645161</v>
      </c>
      <c r="H100" s="19">
        <f t="shared" si="10"/>
        <v>2.1621621621621619E-2</v>
      </c>
    </row>
    <row r="101" spans="2:8" ht="15" x14ac:dyDescent="0.2">
      <c r="B101" s="3" t="s">
        <v>241</v>
      </c>
      <c r="C101" s="7">
        <v>1</v>
      </c>
      <c r="D101" s="7">
        <v>3</v>
      </c>
      <c r="E101" s="12">
        <f t="shared" si="7"/>
        <v>7.722007722007722E-4</v>
      </c>
      <c r="F101" s="12">
        <f t="shared" si="8"/>
        <v>1.9047619047619048E-3</v>
      </c>
      <c r="G101" s="13">
        <f t="shared" si="9"/>
        <v>2</v>
      </c>
      <c r="H101" s="19">
        <f t="shared" si="10"/>
        <v>1.5444015444015444E-3</v>
      </c>
    </row>
    <row r="102" spans="2:8" ht="15" x14ac:dyDescent="0.2">
      <c r="B102" s="3" t="s">
        <v>242</v>
      </c>
      <c r="C102" s="7">
        <v>7</v>
      </c>
      <c r="D102" s="7">
        <v>13</v>
      </c>
      <c r="E102" s="12">
        <f t="shared" si="7"/>
        <v>5.4054054054054057E-3</v>
      </c>
      <c r="F102" s="12">
        <f t="shared" si="8"/>
        <v>8.2539682539682548E-3</v>
      </c>
      <c r="G102" s="13">
        <f t="shared" si="9"/>
        <v>0.8571428571428571</v>
      </c>
      <c r="H102" s="19">
        <f t="shared" si="10"/>
        <v>4.633204633204633E-3</v>
      </c>
    </row>
    <row r="103" spans="2:8" ht="15" x14ac:dyDescent="0.2">
      <c r="B103" s="3" t="s">
        <v>243</v>
      </c>
      <c r="C103" s="7">
        <v>9</v>
      </c>
      <c r="D103" s="7">
        <v>9</v>
      </c>
      <c r="E103" s="12">
        <f t="shared" si="7"/>
        <v>6.9498069498069494E-3</v>
      </c>
      <c r="F103" s="12">
        <f t="shared" si="8"/>
        <v>5.7142857142857143E-3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3</v>
      </c>
      <c r="D104" s="7">
        <v>1</v>
      </c>
      <c r="E104" s="12">
        <f t="shared" si="7"/>
        <v>2.3166023166023165E-3</v>
      </c>
      <c r="F104" s="12">
        <f t="shared" si="8"/>
        <v>6.3492063492063492E-4</v>
      </c>
      <c r="G104" s="13">
        <f t="shared" si="9"/>
        <v>-0.66666666666666663</v>
      </c>
      <c r="H104" s="19">
        <f t="shared" si="10"/>
        <v>-1.5444015444015442E-3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6</v>
      </c>
      <c r="D107" s="7">
        <v>8</v>
      </c>
      <c r="E107" s="12">
        <f t="shared" si="7"/>
        <v>4.633204633204633E-3</v>
      </c>
      <c r="F107" s="12">
        <f t="shared" si="8"/>
        <v>5.0793650793650794E-3</v>
      </c>
      <c r="G107" s="13">
        <f t="shared" si="9"/>
        <v>0.33333333333333331</v>
      </c>
      <c r="H107" s="19">
        <f t="shared" si="10"/>
        <v>1.5444015444015442E-3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6</v>
      </c>
      <c r="D109" s="7">
        <v>2</v>
      </c>
      <c r="E109" s="12">
        <f t="shared" si="7"/>
        <v>4.633204633204633E-3</v>
      </c>
      <c r="F109" s="12">
        <f t="shared" si="8"/>
        <v>1.2698412698412698E-3</v>
      </c>
      <c r="G109" s="13">
        <f t="shared" si="9"/>
        <v>-0.66666666666666663</v>
      </c>
      <c r="H109" s="19">
        <f t="shared" si="10"/>
        <v>-3.0888030888030884E-3</v>
      </c>
    </row>
    <row r="110" spans="2:8" ht="15" x14ac:dyDescent="0.2">
      <c r="B110" s="3" t="s">
        <v>32</v>
      </c>
      <c r="C110" s="7">
        <v>20</v>
      </c>
      <c r="D110" s="7">
        <v>15</v>
      </c>
      <c r="E110" s="12">
        <f t="shared" si="7"/>
        <v>1.5444015444015444E-2</v>
      </c>
      <c r="F110" s="12">
        <f t="shared" si="8"/>
        <v>9.5238095238095247E-3</v>
      </c>
      <c r="G110" s="13">
        <f t="shared" si="9"/>
        <v>-0.25</v>
      </c>
      <c r="H110" s="19">
        <f t="shared" si="10"/>
        <v>-3.8610038610038611E-3</v>
      </c>
    </row>
    <row r="111" spans="2:8" ht="15" x14ac:dyDescent="0.2">
      <c r="B111" s="3" t="s">
        <v>30</v>
      </c>
      <c r="C111" s="7">
        <v>6</v>
      </c>
      <c r="D111" s="7">
        <v>3</v>
      </c>
      <c r="E111" s="12">
        <f t="shared" si="7"/>
        <v>4.633204633204633E-3</v>
      </c>
      <c r="F111" s="12">
        <f t="shared" si="8"/>
        <v>1.9047619047619048E-3</v>
      </c>
      <c r="G111" s="13">
        <f t="shared" si="9"/>
        <v>-0.5</v>
      </c>
      <c r="H111" s="19">
        <f t="shared" si="10"/>
        <v>-2.3166023166023165E-3</v>
      </c>
    </row>
    <row r="112" spans="2:8" ht="15" x14ac:dyDescent="0.2">
      <c r="B112" s="3" t="s">
        <v>33</v>
      </c>
      <c r="C112" s="7">
        <v>39</v>
      </c>
      <c r="D112" s="7">
        <v>28</v>
      </c>
      <c r="E112" s="12">
        <f t="shared" si="7"/>
        <v>3.0115830115830116E-2</v>
      </c>
      <c r="F112" s="12">
        <f t="shared" si="8"/>
        <v>1.7777777777777778E-2</v>
      </c>
      <c r="G112" s="13">
        <f t="shared" si="9"/>
        <v>-0.28205128205128205</v>
      </c>
      <c r="H112" s="19">
        <f t="shared" si="10"/>
        <v>-8.4942084942084949E-3</v>
      </c>
    </row>
    <row r="113" spans="2:8" ht="15" x14ac:dyDescent="0.2">
      <c r="B113" s="3" t="s">
        <v>248</v>
      </c>
      <c r="C113" s="7">
        <v>35</v>
      </c>
      <c r="D113" s="7">
        <v>46</v>
      </c>
      <c r="E113" s="12">
        <f t="shared" si="7"/>
        <v>2.7027027027027029E-2</v>
      </c>
      <c r="F113" s="12">
        <f t="shared" si="8"/>
        <v>2.9206349206349208E-2</v>
      </c>
      <c r="G113" s="13">
        <f t="shared" si="9"/>
        <v>0.31428571428571428</v>
      </c>
      <c r="H113" s="19">
        <f t="shared" si="10"/>
        <v>8.4942084942084949E-3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38</v>
      </c>
      <c r="D115" s="7">
        <v>39</v>
      </c>
      <c r="E115" s="12">
        <f t="shared" si="7"/>
        <v>2.9343629343629343E-2</v>
      </c>
      <c r="F115" s="12">
        <f t="shared" si="8"/>
        <v>2.4761904761904763E-2</v>
      </c>
      <c r="G115" s="13">
        <f t="shared" si="9"/>
        <v>2.6315789473684209E-2</v>
      </c>
      <c r="H115" s="19">
        <f t="shared" si="10"/>
        <v>7.722007722007722E-4</v>
      </c>
    </row>
    <row r="116" spans="2:8" ht="15" x14ac:dyDescent="0.2">
      <c r="B116" s="3" t="s">
        <v>249</v>
      </c>
      <c r="C116" s="7">
        <v>29</v>
      </c>
      <c r="D116" s="7">
        <v>20</v>
      </c>
      <c r="E116" s="12">
        <f t="shared" si="7"/>
        <v>2.2393822393822392E-2</v>
      </c>
      <c r="F116" s="12">
        <f t="shared" si="8"/>
        <v>1.2698412698412698E-2</v>
      </c>
      <c r="G116" s="13">
        <f t="shared" si="9"/>
        <v>-0.31034482758620691</v>
      </c>
      <c r="H116" s="19">
        <f t="shared" si="10"/>
        <v>-6.9498069498069494E-3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7.722007722007722E-4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39</v>
      </c>
      <c r="D118" s="7">
        <v>29</v>
      </c>
      <c r="E118" s="12">
        <f t="shared" si="7"/>
        <v>3.0115830115830116E-2</v>
      </c>
      <c r="F118" s="12">
        <f t="shared" si="8"/>
        <v>1.8412698412698412E-2</v>
      </c>
      <c r="G118" s="13">
        <f t="shared" si="9"/>
        <v>-0.25641025641025639</v>
      </c>
      <c r="H118" s="19">
        <f t="shared" si="10"/>
        <v>-7.7220077220077213E-3</v>
      </c>
    </row>
    <row r="119" spans="2:8" ht="15" x14ac:dyDescent="0.2">
      <c r="B119" s="3" t="s">
        <v>252</v>
      </c>
      <c r="C119" s="7">
        <v>51</v>
      </c>
      <c r="D119" s="7">
        <v>53</v>
      </c>
      <c r="E119" s="12">
        <f t="shared" si="7"/>
        <v>3.9382239382239385E-2</v>
      </c>
      <c r="F119" s="12">
        <f t="shared" si="8"/>
        <v>3.3650793650793653E-2</v>
      </c>
      <c r="G119" s="13">
        <f t="shared" si="9"/>
        <v>3.9215686274509803E-2</v>
      </c>
      <c r="H119" s="19">
        <f t="shared" si="10"/>
        <v>1.5444015444015446E-3</v>
      </c>
    </row>
    <row r="120" spans="2:8" ht="15" x14ac:dyDescent="0.2">
      <c r="B120" s="3" t="s">
        <v>253</v>
      </c>
      <c r="C120" s="7">
        <v>35</v>
      </c>
      <c r="D120" s="7">
        <v>49</v>
      </c>
      <c r="E120" s="12">
        <f t="shared" si="7"/>
        <v>2.7027027027027029E-2</v>
      </c>
      <c r="F120" s="12">
        <f t="shared" si="8"/>
        <v>3.111111111111111E-2</v>
      </c>
      <c r="G120" s="13">
        <f t="shared" si="9"/>
        <v>0.4</v>
      </c>
      <c r="H120" s="19">
        <f t="shared" si="10"/>
        <v>1.0810810810810811E-2</v>
      </c>
    </row>
    <row r="121" spans="2:8" ht="15" x14ac:dyDescent="0.2">
      <c r="B121" s="3" t="s">
        <v>35</v>
      </c>
      <c r="C121" s="7">
        <v>26</v>
      </c>
      <c r="D121" s="7">
        <v>22</v>
      </c>
      <c r="E121" s="12">
        <f t="shared" si="7"/>
        <v>2.0077220077220077E-2</v>
      </c>
      <c r="F121" s="12">
        <f t="shared" si="8"/>
        <v>1.3968253968253968E-2</v>
      </c>
      <c r="G121" s="13">
        <f t="shared" si="9"/>
        <v>-0.15384615384615385</v>
      </c>
      <c r="H121" s="19">
        <f t="shared" si="10"/>
        <v>-3.0888030888030888E-3</v>
      </c>
    </row>
    <row r="122" spans="2:8" ht="15" x14ac:dyDescent="0.2">
      <c r="B122" s="3" t="s">
        <v>39</v>
      </c>
      <c r="C122" s="7">
        <v>1</v>
      </c>
      <c r="D122" s="7">
        <v>5</v>
      </c>
      <c r="E122" s="12">
        <f t="shared" si="7"/>
        <v>7.722007722007722E-4</v>
      </c>
      <c r="F122" s="12">
        <f t="shared" si="8"/>
        <v>3.1746031746031746E-3</v>
      </c>
      <c r="G122" s="13">
        <f t="shared" si="9"/>
        <v>4</v>
      </c>
      <c r="H122" s="19">
        <f t="shared" si="10"/>
        <v>3.0888030888030888E-3</v>
      </c>
    </row>
    <row r="123" spans="2:8" ht="15" x14ac:dyDescent="0.2">
      <c r="B123" s="3" t="s">
        <v>37</v>
      </c>
      <c r="C123" s="7">
        <v>9</v>
      </c>
      <c r="D123" s="7">
        <v>10</v>
      </c>
      <c r="E123" s="12">
        <f t="shared" si="7"/>
        <v>6.9498069498069494E-3</v>
      </c>
      <c r="F123" s="12">
        <f t="shared" si="8"/>
        <v>6.3492063492063492E-3</v>
      </c>
      <c r="G123" s="13">
        <f t="shared" si="9"/>
        <v>0.1111111111111111</v>
      </c>
      <c r="H123" s="19">
        <f t="shared" si="10"/>
        <v>7.7220077220077209E-4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7.722007722007722E-4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8</v>
      </c>
      <c r="D125" s="7">
        <v>10</v>
      </c>
      <c r="E125" s="12">
        <f t="shared" si="7"/>
        <v>6.1776061776061776E-3</v>
      </c>
      <c r="F125" s="12">
        <f t="shared" si="8"/>
        <v>6.3492063492063492E-3</v>
      </c>
      <c r="G125" s="13">
        <f t="shared" si="9"/>
        <v>0.25</v>
      </c>
      <c r="H125" s="19">
        <f t="shared" si="10"/>
        <v>1.5444015444015444E-3</v>
      </c>
    </row>
    <row r="126" spans="2:8" ht="15" x14ac:dyDescent="0.2">
      <c r="B126" s="3" t="s">
        <v>255</v>
      </c>
      <c r="C126" s="7">
        <v>4</v>
      </c>
      <c r="D126" s="7">
        <v>8</v>
      </c>
      <c r="E126" s="12">
        <f t="shared" si="7"/>
        <v>3.0888030888030888E-3</v>
      </c>
      <c r="F126" s="12">
        <f t="shared" si="8"/>
        <v>5.0793650793650794E-3</v>
      </c>
      <c r="G126" s="13">
        <f t="shared" si="9"/>
        <v>1</v>
      </c>
      <c r="H126" s="19">
        <f t="shared" si="10"/>
        <v>3.0888030888030888E-3</v>
      </c>
    </row>
    <row r="127" spans="2:8" ht="15" x14ac:dyDescent="0.2">
      <c r="B127" s="3" t="s">
        <v>256</v>
      </c>
      <c r="C127" s="7">
        <v>15</v>
      </c>
      <c r="D127" s="7">
        <v>10</v>
      </c>
      <c r="E127" s="12">
        <f t="shared" si="7"/>
        <v>1.1583011583011582E-2</v>
      </c>
      <c r="F127" s="12">
        <f t="shared" si="8"/>
        <v>6.3492063492063492E-3</v>
      </c>
      <c r="G127" s="13">
        <f t="shared" si="9"/>
        <v>-0.33333333333333331</v>
      </c>
      <c r="H127" s="19">
        <f t="shared" si="10"/>
        <v>-3.8610038610038607E-3</v>
      </c>
    </row>
    <row r="128" spans="2:8" ht="15" x14ac:dyDescent="0.2">
      <c r="B128" s="3" t="s">
        <v>257</v>
      </c>
      <c r="C128" s="7">
        <v>10</v>
      </c>
      <c r="D128" s="7">
        <v>21</v>
      </c>
      <c r="E128" s="12">
        <f t="shared" si="7"/>
        <v>7.7220077220077222E-3</v>
      </c>
      <c r="F128" s="12">
        <f t="shared" si="8"/>
        <v>1.3333333333333334E-2</v>
      </c>
      <c r="G128" s="13">
        <f t="shared" si="9"/>
        <v>1.1000000000000001</v>
      </c>
      <c r="H128" s="19">
        <f t="shared" si="10"/>
        <v>8.4942084942084949E-3</v>
      </c>
    </row>
    <row r="129" spans="2:8" ht="30" x14ac:dyDescent="0.2">
      <c r="B129" s="3" t="s">
        <v>258</v>
      </c>
      <c r="C129" s="7">
        <v>7</v>
      </c>
      <c r="D129" s="7">
        <v>8</v>
      </c>
      <c r="E129" s="12">
        <f t="shared" si="7"/>
        <v>5.4054054054054057E-3</v>
      </c>
      <c r="F129" s="12">
        <f t="shared" si="8"/>
        <v>5.0793650793650794E-3</v>
      </c>
      <c r="G129" s="13">
        <f t="shared" si="9"/>
        <v>0.14285714285714285</v>
      </c>
      <c r="H129" s="19">
        <f t="shared" si="10"/>
        <v>7.722007722007722E-4</v>
      </c>
    </row>
    <row r="130" spans="2:8" ht="15" x14ac:dyDescent="0.2">
      <c r="B130" s="3" t="s">
        <v>259</v>
      </c>
      <c r="C130" s="7">
        <v>4</v>
      </c>
      <c r="D130" s="7">
        <v>0</v>
      </c>
      <c r="E130" s="12">
        <f t="shared" si="7"/>
        <v>3.0888030888030888E-3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26</v>
      </c>
      <c r="D131" s="7">
        <v>154</v>
      </c>
      <c r="E131" s="12">
        <f t="shared" si="7"/>
        <v>2.0077220077220077E-2</v>
      </c>
      <c r="F131" s="12">
        <f t="shared" si="8"/>
        <v>9.7777777777777783E-2</v>
      </c>
      <c r="G131" s="13">
        <f t="shared" si="9"/>
        <v>4.9230769230769234</v>
      </c>
      <c r="H131" s="19">
        <f t="shared" si="10"/>
        <v>9.8841698841698841E-2</v>
      </c>
    </row>
    <row r="132" spans="2:8" ht="15" x14ac:dyDescent="0.2">
      <c r="B132" s="3" t="s">
        <v>50</v>
      </c>
      <c r="C132" s="7">
        <v>2</v>
      </c>
      <c r="D132" s="7">
        <v>3</v>
      </c>
      <c r="E132" s="12">
        <f t="shared" si="7"/>
        <v>1.5444015444015444E-3</v>
      </c>
      <c r="F132" s="12">
        <f t="shared" si="8"/>
        <v>1.9047619047619048E-3</v>
      </c>
      <c r="G132" s="13">
        <f t="shared" si="9"/>
        <v>0.5</v>
      </c>
      <c r="H132" s="19">
        <f t="shared" si="10"/>
        <v>7.722007722007722E-4</v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6.3492063492063492E-4</v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15</v>
      </c>
      <c r="D134" s="7">
        <v>27</v>
      </c>
      <c r="E134" s="12">
        <f t="shared" si="7"/>
        <v>1.1583011583011582E-2</v>
      </c>
      <c r="F134" s="12">
        <f t="shared" si="8"/>
        <v>1.7142857142857144E-2</v>
      </c>
      <c r="G134" s="13">
        <f t="shared" si="9"/>
        <v>0.8</v>
      </c>
      <c r="H134" s="19">
        <f t="shared" si="10"/>
        <v>9.2664092664092659E-3</v>
      </c>
    </row>
    <row r="135" spans="2:8" ht="15" x14ac:dyDescent="0.2">
      <c r="B135" s="3" t="s">
        <v>43</v>
      </c>
      <c r="C135" s="7">
        <v>1</v>
      </c>
      <c r="D135" s="7">
        <v>0</v>
      </c>
      <c r="E135" s="12">
        <f t="shared" si="7"/>
        <v>7.722007722007722E-4</v>
      </c>
      <c r="F135" s="12" t="str">
        <f t="shared" si="8"/>
        <v/>
      </c>
      <c r="G135" s="13" t="str">
        <f t="shared" si="9"/>
        <v>0</v>
      </c>
      <c r="H135" s="19">
        <f t="shared" si="10"/>
        <v>0</v>
      </c>
    </row>
    <row r="136" spans="2:8" ht="15" x14ac:dyDescent="0.2">
      <c r="B136" s="3" t="s">
        <v>44</v>
      </c>
      <c r="C136" s="7">
        <v>2</v>
      </c>
      <c r="D136" s="7">
        <v>2</v>
      </c>
      <c r="E136" s="12">
        <f t="shared" ref="E136:E145" si="11">+IF(C136=0,"",C136/C$70)</f>
        <v>1.5444015444015444E-3</v>
      </c>
      <c r="F136" s="12">
        <f t="shared" ref="F136:F145" si="12">+IF(D136=0,"",D136/D$70)</f>
        <v>1.2698412698412698E-3</v>
      </c>
      <c r="G136" s="13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10</v>
      </c>
      <c r="D137" s="7">
        <v>23</v>
      </c>
      <c r="E137" s="12">
        <f t="shared" si="11"/>
        <v>7.7220077220077222E-3</v>
      </c>
      <c r="F137" s="12">
        <f t="shared" si="12"/>
        <v>1.4603174603174604E-2</v>
      </c>
      <c r="G137" s="13">
        <f t="shared" si="13"/>
        <v>1.3</v>
      </c>
      <c r="H137" s="19">
        <f t="shared" si="14"/>
        <v>1.0038610038610039E-2</v>
      </c>
    </row>
    <row r="138" spans="2:8" ht="15" x14ac:dyDescent="0.2">
      <c r="B138" s="3" t="s">
        <v>261</v>
      </c>
      <c r="C138" s="7">
        <v>1</v>
      </c>
      <c r="D138" s="7">
        <v>1</v>
      </c>
      <c r="E138" s="12">
        <f t="shared" si="11"/>
        <v>7.722007722007722E-4</v>
      </c>
      <c r="F138" s="12">
        <f t="shared" si="12"/>
        <v>6.3492063492063492E-4</v>
      </c>
      <c r="G138" s="13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8</v>
      </c>
      <c r="D139" s="7">
        <v>17</v>
      </c>
      <c r="E139" s="12">
        <f t="shared" si="11"/>
        <v>6.1776061776061776E-3</v>
      </c>
      <c r="F139" s="12">
        <f t="shared" si="12"/>
        <v>1.0793650793650795E-2</v>
      </c>
      <c r="G139" s="13">
        <f t="shared" si="13"/>
        <v>1.125</v>
      </c>
      <c r="H139" s="19">
        <f t="shared" si="14"/>
        <v>6.9498069498069494E-3</v>
      </c>
    </row>
    <row r="140" spans="2:8" ht="30" x14ac:dyDescent="0.2">
      <c r="B140" s="3" t="s">
        <v>263</v>
      </c>
      <c r="C140" s="7">
        <v>2</v>
      </c>
      <c r="D140" s="7">
        <v>4</v>
      </c>
      <c r="E140" s="12">
        <f t="shared" si="11"/>
        <v>1.5444015444015444E-3</v>
      </c>
      <c r="F140" s="12">
        <f t="shared" si="12"/>
        <v>2.5396825396825397E-3</v>
      </c>
      <c r="G140" s="13">
        <f t="shared" si="13"/>
        <v>1</v>
      </c>
      <c r="H140" s="19">
        <f t="shared" si="14"/>
        <v>1.5444015444015444E-3</v>
      </c>
    </row>
    <row r="141" spans="2:8" ht="15" x14ac:dyDescent="0.2">
      <c r="B141" s="3" t="s">
        <v>48</v>
      </c>
      <c r="C141" s="7">
        <v>2</v>
      </c>
      <c r="D141" s="7">
        <v>4</v>
      </c>
      <c r="E141" s="12">
        <f t="shared" si="11"/>
        <v>1.5444015444015444E-3</v>
      </c>
      <c r="F141" s="12">
        <f t="shared" si="12"/>
        <v>2.5396825396825397E-3</v>
      </c>
      <c r="G141" s="13">
        <f t="shared" si="13"/>
        <v>1</v>
      </c>
      <c r="H141" s="19">
        <f t="shared" si="14"/>
        <v>1.5444015444015444E-3</v>
      </c>
    </row>
    <row r="142" spans="2:8" ht="15" x14ac:dyDescent="0.2">
      <c r="B142" s="3" t="s">
        <v>264</v>
      </c>
      <c r="C142" s="7">
        <v>5</v>
      </c>
      <c r="D142" s="7">
        <v>5</v>
      </c>
      <c r="E142" s="12">
        <f t="shared" si="11"/>
        <v>3.8610038610038611E-3</v>
      </c>
      <c r="F142" s="12">
        <f t="shared" si="12"/>
        <v>3.1746031746031746E-3</v>
      </c>
      <c r="G142" s="13">
        <f t="shared" si="13"/>
        <v>0</v>
      </c>
      <c r="H142" s="19">
        <f t="shared" si="14"/>
        <v>0</v>
      </c>
    </row>
    <row r="143" spans="2:8" ht="15" x14ac:dyDescent="0.2">
      <c r="B143" s="3" t="s">
        <v>49</v>
      </c>
      <c r="C143" s="7">
        <v>1</v>
      </c>
      <c r="D143" s="7">
        <v>5</v>
      </c>
      <c r="E143" s="12">
        <f t="shared" si="11"/>
        <v>7.722007722007722E-4</v>
      </c>
      <c r="F143" s="12">
        <f t="shared" si="12"/>
        <v>3.1746031746031746E-3</v>
      </c>
      <c r="G143" s="13">
        <f t="shared" si="13"/>
        <v>4</v>
      </c>
      <c r="H143" s="19">
        <f t="shared" si="14"/>
        <v>3.0888030888030888E-3</v>
      </c>
    </row>
    <row r="144" spans="2:8" ht="15" x14ac:dyDescent="0.2">
      <c r="B144" s="3" t="s">
        <v>46</v>
      </c>
      <c r="C144" s="7">
        <v>1</v>
      </c>
      <c r="D144" s="7">
        <v>12</v>
      </c>
      <c r="E144" s="12">
        <f t="shared" si="11"/>
        <v>7.722007722007722E-4</v>
      </c>
      <c r="F144" s="12">
        <f t="shared" si="12"/>
        <v>7.619047619047619E-3</v>
      </c>
      <c r="G144" s="13">
        <f t="shared" si="13"/>
        <v>11</v>
      </c>
      <c r="H144" s="19">
        <f t="shared" si="14"/>
        <v>8.4942084942084949E-3</v>
      </c>
    </row>
    <row r="145" spans="2:8" ht="13.5" customHeight="1" x14ac:dyDescent="0.2">
      <c r="B145" s="3" t="s">
        <v>47</v>
      </c>
      <c r="C145" s="7">
        <v>4</v>
      </c>
      <c r="D145" s="7">
        <v>1</v>
      </c>
      <c r="E145" s="12">
        <f t="shared" si="11"/>
        <v>3.0888030888030888E-3</v>
      </c>
      <c r="F145" s="12">
        <f t="shared" si="12"/>
        <v>6.3492063492063492E-4</v>
      </c>
      <c r="G145" s="13">
        <f t="shared" si="13"/>
        <v>-0.75</v>
      </c>
      <c r="H145" s="19">
        <f t="shared" si="14"/>
        <v>-2.3166023166023165E-3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5147</v>
      </c>
      <c r="D151" s="41">
        <f>SUM(D152:D288)</f>
        <v>4924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-4.3326209442393626E-2</v>
      </c>
      <c r="H151" s="42">
        <f>+IF(OR(AND(E151=""),(G151="")),"",E151*G151)</f>
        <v>-4.3326209442393626E-2</v>
      </c>
    </row>
    <row r="152" spans="2:8" ht="15" x14ac:dyDescent="0.2">
      <c r="B152" s="4" t="s">
        <v>54</v>
      </c>
      <c r="C152" s="7">
        <v>11</v>
      </c>
      <c r="D152" s="7">
        <v>11</v>
      </c>
      <c r="E152" s="12">
        <f>+IF(C152=0,"",C152/C$151)</f>
        <v>2.1371672819117931E-3</v>
      </c>
      <c r="F152" s="12">
        <f>+IF(D152=0,"",D152/D$151)</f>
        <v>2.2339561332250205E-3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2</v>
      </c>
      <c r="D153" s="7">
        <v>0</v>
      </c>
      <c r="E153" s="12">
        <f t="shared" ref="E153:E216" si="15">+IF(C153=0,"",C153/C$151)</f>
        <v>3.885758694385079E-4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12</v>
      </c>
      <c r="D154" s="7">
        <v>8</v>
      </c>
      <c r="E154" s="12">
        <f t="shared" si="15"/>
        <v>2.3314552166310474E-3</v>
      </c>
      <c r="F154" s="12">
        <f t="shared" si="16"/>
        <v>1.6246953696181965E-3</v>
      </c>
      <c r="G154" s="13">
        <f t="shared" si="17"/>
        <v>-0.33333333333333331</v>
      </c>
      <c r="H154" s="19">
        <f t="shared" si="18"/>
        <v>-7.7715173887701579E-4</v>
      </c>
    </row>
    <row r="155" spans="2:8" ht="15" x14ac:dyDescent="0.2">
      <c r="B155" s="4" t="s">
        <v>266</v>
      </c>
      <c r="C155" s="7">
        <v>1</v>
      </c>
      <c r="D155" s="7">
        <v>0</v>
      </c>
      <c r="E155" s="12">
        <f t="shared" si="15"/>
        <v>1.9428793471925395E-4</v>
      </c>
      <c r="F155" s="12" t="str">
        <f t="shared" si="16"/>
        <v/>
      </c>
      <c r="G155" s="13" t="str">
        <f t="shared" si="17"/>
        <v>0</v>
      </c>
      <c r="H155" s="19">
        <f t="shared" si="18"/>
        <v>0</v>
      </c>
    </row>
    <row r="156" spans="2:8" ht="15" x14ac:dyDescent="0.2">
      <c r="B156" s="4" t="s">
        <v>267</v>
      </c>
      <c r="C156" s="7">
        <v>28</v>
      </c>
      <c r="D156" s="7">
        <v>23</v>
      </c>
      <c r="E156" s="12">
        <f t="shared" si="15"/>
        <v>5.4400621721391101E-3</v>
      </c>
      <c r="F156" s="12">
        <f t="shared" si="16"/>
        <v>4.670999187652315E-3</v>
      </c>
      <c r="G156" s="13">
        <f t="shared" si="17"/>
        <v>-0.17857142857142858</v>
      </c>
      <c r="H156" s="19">
        <f t="shared" si="18"/>
        <v>-9.7143967359626963E-4</v>
      </c>
    </row>
    <row r="157" spans="2:8" ht="15" x14ac:dyDescent="0.2">
      <c r="B157" s="4" t="s">
        <v>53</v>
      </c>
      <c r="C157" s="7">
        <v>1048</v>
      </c>
      <c r="D157" s="7">
        <v>825</v>
      </c>
      <c r="E157" s="12">
        <f t="shared" si="15"/>
        <v>0.20361375558577813</v>
      </c>
      <c r="F157" s="12">
        <f t="shared" si="16"/>
        <v>0.16754670999187651</v>
      </c>
      <c r="G157" s="13">
        <f t="shared" si="17"/>
        <v>-0.21278625954198474</v>
      </c>
      <c r="H157" s="19">
        <f t="shared" si="18"/>
        <v>-4.3326209442393633E-2</v>
      </c>
    </row>
    <row r="158" spans="2:8" ht="15" x14ac:dyDescent="0.2">
      <c r="B158" s="4" t="s">
        <v>59</v>
      </c>
      <c r="C158" s="7">
        <v>2</v>
      </c>
      <c r="D158" s="7">
        <v>3</v>
      </c>
      <c r="E158" s="12">
        <f t="shared" si="15"/>
        <v>3.885758694385079E-4</v>
      </c>
      <c r="F158" s="12">
        <f t="shared" si="16"/>
        <v>6.0926076360682375E-4</v>
      </c>
      <c r="G158" s="13">
        <f t="shared" si="17"/>
        <v>0.5</v>
      </c>
      <c r="H158" s="19">
        <f t="shared" si="18"/>
        <v>1.9428793471925395E-4</v>
      </c>
    </row>
    <row r="159" spans="2:8" ht="15" x14ac:dyDescent="0.2">
      <c r="B159" s="4" t="s">
        <v>268</v>
      </c>
      <c r="C159" s="7">
        <v>43</v>
      </c>
      <c r="D159" s="7">
        <v>40</v>
      </c>
      <c r="E159" s="12">
        <f t="shared" si="15"/>
        <v>8.3543811929279194E-3</v>
      </c>
      <c r="F159" s="12">
        <f t="shared" si="16"/>
        <v>8.1234768480909821E-3</v>
      </c>
      <c r="G159" s="13">
        <f t="shared" si="17"/>
        <v>-6.9767441860465115E-2</v>
      </c>
      <c r="H159" s="19">
        <f t="shared" si="18"/>
        <v>-5.8286380415776184E-4</v>
      </c>
    </row>
    <row r="160" spans="2:8" ht="15" x14ac:dyDescent="0.2">
      <c r="B160" s="4" t="s">
        <v>55</v>
      </c>
      <c r="C160" s="7">
        <v>1</v>
      </c>
      <c r="D160" s="7">
        <v>2</v>
      </c>
      <c r="E160" s="12">
        <f t="shared" si="15"/>
        <v>1.9428793471925395E-4</v>
      </c>
      <c r="F160" s="12">
        <f t="shared" si="16"/>
        <v>4.0617384240454913E-4</v>
      </c>
      <c r="G160" s="13">
        <f t="shared" si="17"/>
        <v>1</v>
      </c>
      <c r="H160" s="19">
        <f t="shared" si="18"/>
        <v>1.9428793471925395E-4</v>
      </c>
    </row>
    <row r="161" spans="2:8" ht="15" x14ac:dyDescent="0.2">
      <c r="B161" s="4" t="s">
        <v>51</v>
      </c>
      <c r="C161" s="7">
        <v>4</v>
      </c>
      <c r="D161" s="7">
        <v>2</v>
      </c>
      <c r="E161" s="12">
        <f t="shared" si="15"/>
        <v>7.7715173887701579E-4</v>
      </c>
      <c r="F161" s="12">
        <f t="shared" si="16"/>
        <v>4.0617384240454913E-4</v>
      </c>
      <c r="G161" s="13">
        <f t="shared" si="17"/>
        <v>-0.5</v>
      </c>
      <c r="H161" s="19">
        <f t="shared" si="18"/>
        <v>-3.885758694385079E-4</v>
      </c>
    </row>
    <row r="162" spans="2:8" ht="15" x14ac:dyDescent="0.2">
      <c r="B162" s="4" t="s">
        <v>269</v>
      </c>
      <c r="C162" s="7">
        <v>1</v>
      </c>
      <c r="D162" s="7">
        <v>1</v>
      </c>
      <c r="E162" s="12">
        <f t="shared" si="15"/>
        <v>1.9428793471925395E-4</v>
      </c>
      <c r="F162" s="12">
        <f t="shared" si="16"/>
        <v>2.0308692120227456E-4</v>
      </c>
      <c r="G162" s="13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90</v>
      </c>
      <c r="D163" s="7">
        <v>31</v>
      </c>
      <c r="E163" s="12">
        <f t="shared" si="15"/>
        <v>1.7485914124732854E-2</v>
      </c>
      <c r="F163" s="12">
        <f t="shared" si="16"/>
        <v>6.295694557270512E-3</v>
      </c>
      <c r="G163" s="13">
        <f t="shared" si="17"/>
        <v>-0.65555555555555556</v>
      </c>
      <c r="H163" s="19">
        <f t="shared" si="18"/>
        <v>-1.1462988148435983E-2</v>
      </c>
    </row>
    <row r="164" spans="2:8" ht="15" x14ac:dyDescent="0.2">
      <c r="B164" s="4" t="s">
        <v>56</v>
      </c>
      <c r="C164" s="7">
        <v>4</v>
      </c>
      <c r="D164" s="7">
        <v>79</v>
      </c>
      <c r="E164" s="12">
        <f t="shared" si="15"/>
        <v>7.7715173887701579E-4</v>
      </c>
      <c r="F164" s="12">
        <f t="shared" si="16"/>
        <v>1.6043866774979692E-2</v>
      </c>
      <c r="G164" s="13">
        <f t="shared" si="17"/>
        <v>18.75</v>
      </c>
      <c r="H164" s="19">
        <f t="shared" si="18"/>
        <v>1.4571595103944046E-2</v>
      </c>
    </row>
    <row r="165" spans="2:8" ht="15" x14ac:dyDescent="0.2">
      <c r="B165" s="4" t="s">
        <v>57</v>
      </c>
      <c r="C165" s="7">
        <v>143</v>
      </c>
      <c r="D165" s="7">
        <v>122</v>
      </c>
      <c r="E165" s="12">
        <f t="shared" si="15"/>
        <v>2.7783174664853312E-2</v>
      </c>
      <c r="F165" s="12">
        <f t="shared" si="16"/>
        <v>2.4776604386677496E-2</v>
      </c>
      <c r="G165" s="13">
        <f t="shared" si="17"/>
        <v>-0.14685314685314685</v>
      </c>
      <c r="H165" s="19">
        <f t="shared" si="18"/>
        <v>-4.0800466291043324E-3</v>
      </c>
    </row>
    <row r="166" spans="2:8" ht="15" x14ac:dyDescent="0.2">
      <c r="B166" s="4" t="s">
        <v>270</v>
      </c>
      <c r="C166" s="7">
        <v>7</v>
      </c>
      <c r="D166" s="7">
        <v>7</v>
      </c>
      <c r="E166" s="12">
        <f t="shared" si="15"/>
        <v>1.3600155430347775E-3</v>
      </c>
      <c r="F166" s="12">
        <f t="shared" si="16"/>
        <v>1.421608448415922E-3</v>
      </c>
      <c r="G166" s="13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2</v>
      </c>
      <c r="D167" s="7">
        <v>1</v>
      </c>
      <c r="E167" s="12">
        <f t="shared" si="15"/>
        <v>3.885758694385079E-4</v>
      </c>
      <c r="F167" s="12">
        <f t="shared" si="16"/>
        <v>2.0308692120227456E-4</v>
      </c>
      <c r="G167" s="13">
        <f t="shared" si="17"/>
        <v>-0.5</v>
      </c>
      <c r="H167" s="19">
        <f t="shared" si="18"/>
        <v>-1.9428793471925395E-4</v>
      </c>
    </row>
    <row r="168" spans="2:8" ht="15" x14ac:dyDescent="0.2">
      <c r="B168" s="4" t="s">
        <v>60</v>
      </c>
      <c r="C168" s="7">
        <v>2</v>
      </c>
      <c r="D168" s="7">
        <v>1</v>
      </c>
      <c r="E168" s="12">
        <f t="shared" si="15"/>
        <v>3.885758694385079E-4</v>
      </c>
      <c r="F168" s="12">
        <f t="shared" si="16"/>
        <v>2.0308692120227456E-4</v>
      </c>
      <c r="G168" s="13">
        <f t="shared" si="17"/>
        <v>-0.5</v>
      </c>
      <c r="H168" s="19">
        <f t="shared" si="18"/>
        <v>-1.9428793471925395E-4</v>
      </c>
    </row>
    <row r="169" spans="2:8" ht="15" x14ac:dyDescent="0.2">
      <c r="B169" s="4" t="s">
        <v>271</v>
      </c>
      <c r="C169" s="7">
        <v>100</v>
      </c>
      <c r="D169" s="7">
        <v>89</v>
      </c>
      <c r="E169" s="12">
        <f t="shared" si="15"/>
        <v>1.9428793471925394E-2</v>
      </c>
      <c r="F169" s="12">
        <f t="shared" si="16"/>
        <v>1.8074735987002436E-2</v>
      </c>
      <c r="G169" s="13">
        <f t="shared" si="17"/>
        <v>-0.11</v>
      </c>
      <c r="H169" s="19">
        <f t="shared" si="18"/>
        <v>-2.1371672819117935E-3</v>
      </c>
    </row>
    <row r="170" spans="2:8" ht="15" x14ac:dyDescent="0.2">
      <c r="B170" s="4" t="s">
        <v>272</v>
      </c>
      <c r="C170" s="7">
        <v>0</v>
      </c>
      <c r="D170" s="7">
        <v>2</v>
      </c>
      <c r="E170" s="12" t="str">
        <f t="shared" si="15"/>
        <v/>
      </c>
      <c r="F170" s="12">
        <f t="shared" si="16"/>
        <v>4.0617384240454913E-4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2</v>
      </c>
      <c r="E172" s="12">
        <f t="shared" si="15"/>
        <v>1.9428793471925395E-4</v>
      </c>
      <c r="F172" s="12">
        <f t="shared" si="16"/>
        <v>4.0617384240454913E-4</v>
      </c>
      <c r="G172" s="13">
        <f t="shared" si="17"/>
        <v>1</v>
      </c>
      <c r="H172" s="19">
        <f t="shared" si="18"/>
        <v>1.9428793471925395E-4</v>
      </c>
    </row>
    <row r="173" spans="2:8" ht="15" x14ac:dyDescent="0.2">
      <c r="B173" s="4" t="s">
        <v>275</v>
      </c>
      <c r="C173" s="7">
        <v>218</v>
      </c>
      <c r="D173" s="7">
        <v>246</v>
      </c>
      <c r="E173" s="12">
        <f t="shared" si="15"/>
        <v>4.235476976879736E-2</v>
      </c>
      <c r="F173" s="12">
        <f t="shared" si="16"/>
        <v>4.9959382615759544E-2</v>
      </c>
      <c r="G173" s="13">
        <f t="shared" si="17"/>
        <v>0.12844036697247707</v>
      </c>
      <c r="H173" s="19">
        <f t="shared" si="18"/>
        <v>5.440062172139111E-3</v>
      </c>
    </row>
    <row r="174" spans="2:8" ht="15" x14ac:dyDescent="0.2">
      <c r="B174" s="4" t="s">
        <v>276</v>
      </c>
      <c r="C174" s="7">
        <v>20</v>
      </c>
      <c r="D174" s="7">
        <v>55</v>
      </c>
      <c r="E174" s="12">
        <f t="shared" si="15"/>
        <v>3.8857586943850785E-3</v>
      </c>
      <c r="F174" s="12">
        <f t="shared" si="16"/>
        <v>1.1169780666125102E-2</v>
      </c>
      <c r="G174" s="13">
        <f t="shared" si="17"/>
        <v>1.75</v>
      </c>
      <c r="H174" s="19">
        <f t="shared" si="18"/>
        <v>6.800077715173887E-3</v>
      </c>
    </row>
    <row r="175" spans="2:8" ht="15" x14ac:dyDescent="0.2">
      <c r="B175" s="4" t="s">
        <v>277</v>
      </c>
      <c r="C175" s="7">
        <v>43</v>
      </c>
      <c r="D175" s="7">
        <v>56</v>
      </c>
      <c r="E175" s="12">
        <f t="shared" si="15"/>
        <v>8.3543811929279194E-3</v>
      </c>
      <c r="F175" s="12">
        <f t="shared" si="16"/>
        <v>1.1372867587327376E-2</v>
      </c>
      <c r="G175" s="13">
        <f t="shared" si="17"/>
        <v>0.30232558139534882</v>
      </c>
      <c r="H175" s="19">
        <f t="shared" si="18"/>
        <v>2.5257431513503012E-3</v>
      </c>
    </row>
    <row r="176" spans="2:8" ht="15" x14ac:dyDescent="0.2">
      <c r="B176" s="4" t="s">
        <v>278</v>
      </c>
      <c r="C176" s="7">
        <v>73</v>
      </c>
      <c r="D176" s="7">
        <v>110</v>
      </c>
      <c r="E176" s="12">
        <f t="shared" si="15"/>
        <v>1.4183019234505536E-2</v>
      </c>
      <c r="F176" s="12">
        <f t="shared" si="16"/>
        <v>2.2339561332250204E-2</v>
      </c>
      <c r="G176" s="13">
        <f t="shared" si="17"/>
        <v>0.50684931506849318</v>
      </c>
      <c r="H176" s="19">
        <f t="shared" si="18"/>
        <v>7.1886535846123955E-3</v>
      </c>
    </row>
    <row r="177" spans="2:8" ht="15" x14ac:dyDescent="0.2">
      <c r="B177" s="4" t="s">
        <v>279</v>
      </c>
      <c r="C177" s="7">
        <v>117</v>
      </c>
      <c r="D177" s="7">
        <v>101</v>
      </c>
      <c r="E177" s="12">
        <f t="shared" si="15"/>
        <v>2.273168836215271E-2</v>
      </c>
      <c r="F177" s="12">
        <f t="shared" si="16"/>
        <v>2.0511779041429732E-2</v>
      </c>
      <c r="G177" s="13">
        <f t="shared" si="17"/>
        <v>-0.13675213675213677</v>
      </c>
      <c r="H177" s="19">
        <f t="shared" si="18"/>
        <v>-3.1086069555080632E-3</v>
      </c>
    </row>
    <row r="178" spans="2:8" ht="15" x14ac:dyDescent="0.2">
      <c r="B178" s="4" t="s">
        <v>280</v>
      </c>
      <c r="C178" s="7">
        <v>213</v>
      </c>
      <c r="D178" s="7">
        <v>129</v>
      </c>
      <c r="E178" s="12">
        <f t="shared" si="15"/>
        <v>4.1383330095201086E-2</v>
      </c>
      <c r="F178" s="12">
        <f t="shared" si="16"/>
        <v>2.619821283509342E-2</v>
      </c>
      <c r="G178" s="13">
        <f t="shared" si="17"/>
        <v>-0.39436619718309857</v>
      </c>
      <c r="H178" s="19">
        <f t="shared" si="18"/>
        <v>-1.6320186516417329E-2</v>
      </c>
    </row>
    <row r="179" spans="2:8" ht="15" x14ac:dyDescent="0.2">
      <c r="B179" s="4" t="s">
        <v>281</v>
      </c>
      <c r="C179" s="7">
        <v>37</v>
      </c>
      <c r="D179" s="7">
        <v>28</v>
      </c>
      <c r="E179" s="12">
        <f t="shared" si="15"/>
        <v>7.1886535846123955E-3</v>
      </c>
      <c r="F179" s="12">
        <f t="shared" si="16"/>
        <v>5.686433793663688E-3</v>
      </c>
      <c r="G179" s="13">
        <f t="shared" si="17"/>
        <v>-0.24324324324324326</v>
      </c>
      <c r="H179" s="19">
        <f t="shared" si="18"/>
        <v>-1.7485914124732854E-3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18</v>
      </c>
      <c r="D181" s="7">
        <v>20</v>
      </c>
      <c r="E181" s="12">
        <f t="shared" si="15"/>
        <v>3.4971828249465708E-3</v>
      </c>
      <c r="F181" s="12">
        <f t="shared" si="16"/>
        <v>4.0617384240454911E-3</v>
      </c>
      <c r="G181" s="13">
        <f t="shared" si="17"/>
        <v>0.1111111111111111</v>
      </c>
      <c r="H181" s="19">
        <f t="shared" si="18"/>
        <v>3.8857586943850784E-4</v>
      </c>
    </row>
    <row r="182" spans="2:8" ht="15" x14ac:dyDescent="0.2">
      <c r="B182" s="4" t="s">
        <v>284</v>
      </c>
      <c r="C182" s="7">
        <v>44</v>
      </c>
      <c r="D182" s="7">
        <v>14</v>
      </c>
      <c r="E182" s="12">
        <f t="shared" si="15"/>
        <v>8.5486691276471724E-3</v>
      </c>
      <c r="F182" s="12">
        <f t="shared" si="16"/>
        <v>2.843216896831844E-3</v>
      </c>
      <c r="G182" s="13">
        <f t="shared" si="17"/>
        <v>-0.68181818181818177</v>
      </c>
      <c r="H182" s="19">
        <f t="shared" si="18"/>
        <v>-5.8286380415776169E-3</v>
      </c>
    </row>
    <row r="183" spans="2:8" ht="15" x14ac:dyDescent="0.2">
      <c r="B183" s="4" t="s">
        <v>285</v>
      </c>
      <c r="C183" s="7">
        <v>38</v>
      </c>
      <c r="D183" s="7">
        <v>9</v>
      </c>
      <c r="E183" s="12">
        <f t="shared" si="15"/>
        <v>7.3829415193316494E-3</v>
      </c>
      <c r="F183" s="12">
        <f t="shared" si="16"/>
        <v>1.8277822908204712E-3</v>
      </c>
      <c r="G183" s="13">
        <f t="shared" si="17"/>
        <v>-0.76315789473684215</v>
      </c>
      <c r="H183" s="19">
        <f t="shared" si="18"/>
        <v>-5.6343501068583639E-3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4</v>
      </c>
      <c r="D185" s="7">
        <v>3</v>
      </c>
      <c r="E185" s="12">
        <f t="shared" si="15"/>
        <v>7.7715173887701579E-4</v>
      </c>
      <c r="F185" s="12">
        <f t="shared" si="16"/>
        <v>6.0926076360682375E-4</v>
      </c>
      <c r="G185" s="13">
        <f t="shared" si="17"/>
        <v>-0.25</v>
      </c>
      <c r="H185" s="19">
        <f t="shared" si="18"/>
        <v>-1.9428793471925395E-4</v>
      </c>
    </row>
    <row r="186" spans="2:8" ht="15" x14ac:dyDescent="0.2">
      <c r="B186" s="4" t="s">
        <v>63</v>
      </c>
      <c r="C186" s="7">
        <v>328</v>
      </c>
      <c r="D186" s="7">
        <v>231</v>
      </c>
      <c r="E186" s="12">
        <f t="shared" si="15"/>
        <v>6.3726442587915294E-2</v>
      </c>
      <c r="F186" s="12">
        <f t="shared" si="16"/>
        <v>4.6913078797725424E-2</v>
      </c>
      <c r="G186" s="13">
        <f t="shared" si="17"/>
        <v>-0.29573170731707316</v>
      </c>
      <c r="H186" s="19">
        <f t="shared" si="18"/>
        <v>-1.884592966776763E-2</v>
      </c>
    </row>
    <row r="187" spans="2:8" ht="15" x14ac:dyDescent="0.2">
      <c r="B187" s="4" t="s">
        <v>287</v>
      </c>
      <c r="C187" s="7">
        <v>33</v>
      </c>
      <c r="D187" s="7">
        <v>1</v>
      </c>
      <c r="E187" s="12">
        <f t="shared" si="15"/>
        <v>6.4115018457353802E-3</v>
      </c>
      <c r="F187" s="12">
        <f t="shared" si="16"/>
        <v>2.0308692120227456E-4</v>
      </c>
      <c r="G187" s="13">
        <f t="shared" si="17"/>
        <v>-0.96969696969696972</v>
      </c>
      <c r="H187" s="19">
        <f t="shared" si="18"/>
        <v>-6.2172139110161263E-3</v>
      </c>
    </row>
    <row r="188" spans="2:8" ht="15" x14ac:dyDescent="0.2">
      <c r="B188" s="4" t="s">
        <v>288</v>
      </c>
      <c r="C188" s="7">
        <v>3</v>
      </c>
      <c r="D188" s="7">
        <v>2</v>
      </c>
      <c r="E188" s="12">
        <f t="shared" si="15"/>
        <v>5.8286380415776184E-4</v>
      </c>
      <c r="F188" s="12">
        <f t="shared" si="16"/>
        <v>4.0617384240454913E-4</v>
      </c>
      <c r="G188" s="13">
        <f t="shared" si="17"/>
        <v>-0.33333333333333331</v>
      </c>
      <c r="H188" s="19">
        <f t="shared" si="18"/>
        <v>-1.9428793471925395E-4</v>
      </c>
    </row>
    <row r="189" spans="2:8" ht="15" x14ac:dyDescent="0.2">
      <c r="B189" s="4" t="s">
        <v>289</v>
      </c>
      <c r="C189" s="7">
        <v>0</v>
      </c>
      <c r="D189" s="7">
        <v>9</v>
      </c>
      <c r="E189" s="12" t="str">
        <f t="shared" si="15"/>
        <v/>
      </c>
      <c r="F189" s="12">
        <f t="shared" si="16"/>
        <v>1.8277822908204712E-3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2.0308692120227456E-4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2</v>
      </c>
      <c r="D195" s="7">
        <v>1</v>
      </c>
      <c r="E195" s="12">
        <f t="shared" si="15"/>
        <v>3.885758694385079E-4</v>
      </c>
      <c r="F195" s="12">
        <f t="shared" si="16"/>
        <v>2.0308692120227456E-4</v>
      </c>
      <c r="G195" s="13">
        <f t="shared" si="17"/>
        <v>-0.5</v>
      </c>
      <c r="H195" s="19">
        <f t="shared" si="18"/>
        <v>-1.9428793471925395E-4</v>
      </c>
    </row>
    <row r="196" spans="2:8" ht="15" x14ac:dyDescent="0.2">
      <c r="B196" s="4" t="s">
        <v>293</v>
      </c>
      <c r="C196" s="7">
        <v>1550</v>
      </c>
      <c r="D196" s="7">
        <v>1819</v>
      </c>
      <c r="E196" s="12">
        <f t="shared" si="15"/>
        <v>0.30114629881484362</v>
      </c>
      <c r="F196" s="12">
        <f t="shared" si="16"/>
        <v>0.36941510966693747</v>
      </c>
      <c r="G196" s="13">
        <f t="shared" si="17"/>
        <v>0.1735483870967742</v>
      </c>
      <c r="H196" s="19">
        <f t="shared" si="18"/>
        <v>5.2263454439479315E-2</v>
      </c>
    </row>
    <row r="197" spans="2:8" ht="15" x14ac:dyDescent="0.2">
      <c r="B197" s="4" t="s">
        <v>294</v>
      </c>
      <c r="C197" s="7">
        <v>3</v>
      </c>
      <c r="D197" s="7">
        <v>0</v>
      </c>
      <c r="E197" s="12">
        <f t="shared" si="15"/>
        <v>5.8286380415776184E-4</v>
      </c>
      <c r="F197" s="12" t="str">
        <f t="shared" si="16"/>
        <v/>
      </c>
      <c r="G197" s="13" t="str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7">
        <v>1</v>
      </c>
      <c r="D198" s="7">
        <v>0</v>
      </c>
      <c r="E198" s="12">
        <f t="shared" si="15"/>
        <v>1.9428793471925395E-4</v>
      </c>
      <c r="F198" s="12" t="str">
        <f t="shared" si="16"/>
        <v/>
      </c>
      <c r="G198" s="13" t="str">
        <f t="shared" si="17"/>
        <v>0</v>
      </c>
      <c r="H198" s="19">
        <f t="shared" si="18"/>
        <v>0</v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2.0308692120227456E-4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3</v>
      </c>
      <c r="D200" s="7">
        <v>0</v>
      </c>
      <c r="E200" s="12">
        <f t="shared" si="15"/>
        <v>5.8286380415776184E-4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4</v>
      </c>
      <c r="D201" s="7">
        <v>0</v>
      </c>
      <c r="E201" s="12">
        <f t="shared" si="15"/>
        <v>7.7715173887701579E-4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7">
        <v>1</v>
      </c>
      <c r="D202" s="7">
        <v>2</v>
      </c>
      <c r="E202" s="12">
        <f t="shared" si="15"/>
        <v>1.9428793471925395E-4</v>
      </c>
      <c r="F202" s="12">
        <f t="shared" si="16"/>
        <v>4.0617384240454913E-4</v>
      </c>
      <c r="G202" s="13">
        <f t="shared" si="17"/>
        <v>1</v>
      </c>
      <c r="H202" s="19">
        <f t="shared" si="18"/>
        <v>1.9428793471925395E-4</v>
      </c>
    </row>
    <row r="203" spans="2:8" ht="15" x14ac:dyDescent="0.2">
      <c r="B203" s="4" t="s">
        <v>67</v>
      </c>
      <c r="C203" s="7">
        <v>5</v>
      </c>
      <c r="D203" s="7">
        <v>9</v>
      </c>
      <c r="E203" s="12">
        <f t="shared" si="15"/>
        <v>9.7143967359626963E-4</v>
      </c>
      <c r="F203" s="12">
        <f t="shared" si="16"/>
        <v>1.8277822908204712E-3</v>
      </c>
      <c r="G203" s="13">
        <f t="shared" si="17"/>
        <v>0.8</v>
      </c>
      <c r="H203" s="19">
        <f t="shared" si="18"/>
        <v>7.7715173887701579E-4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7</v>
      </c>
      <c r="D206" s="7">
        <v>8</v>
      </c>
      <c r="E206" s="12">
        <f t="shared" si="15"/>
        <v>1.3600155430347775E-3</v>
      </c>
      <c r="F206" s="12">
        <f t="shared" si="16"/>
        <v>1.6246953696181965E-3</v>
      </c>
      <c r="G206" s="13">
        <f t="shared" si="17"/>
        <v>0.14285714285714285</v>
      </c>
      <c r="H206" s="19">
        <f t="shared" si="18"/>
        <v>1.9428793471925392E-4</v>
      </c>
    </row>
    <row r="207" spans="2:8" ht="15" x14ac:dyDescent="0.2">
      <c r="B207" s="4" t="s">
        <v>529</v>
      </c>
      <c r="C207" s="7">
        <v>1</v>
      </c>
      <c r="D207" s="7">
        <v>0</v>
      </c>
      <c r="E207" s="12">
        <f t="shared" si="15"/>
        <v>1.9428793471925395E-4</v>
      </c>
      <c r="F207" s="12" t="str">
        <f t="shared" si="16"/>
        <v/>
      </c>
      <c r="G207" s="13" t="str">
        <f t="shared" si="17"/>
        <v>0</v>
      </c>
      <c r="H207" s="19">
        <f t="shared" si="18"/>
        <v>0</v>
      </c>
    </row>
    <row r="208" spans="2:8" ht="15" x14ac:dyDescent="0.2">
      <c r="B208" s="4" t="s">
        <v>72</v>
      </c>
      <c r="C208" s="7">
        <v>47</v>
      </c>
      <c r="D208" s="7">
        <v>17</v>
      </c>
      <c r="E208" s="12">
        <f t="shared" si="15"/>
        <v>9.1315329318049348E-3</v>
      </c>
      <c r="F208" s="12">
        <f t="shared" si="16"/>
        <v>3.4524776604386675E-3</v>
      </c>
      <c r="G208" s="13">
        <f t="shared" si="17"/>
        <v>-0.63829787234042556</v>
      </c>
      <c r="H208" s="19">
        <f t="shared" si="18"/>
        <v>-5.8286380415776187E-3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1.9428793471925395E-4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1.9428793471925395E-4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6</v>
      </c>
      <c r="E213" s="12">
        <f t="shared" si="15"/>
        <v>7.7715173887701579E-4</v>
      </c>
      <c r="F213" s="12">
        <f t="shared" si="16"/>
        <v>1.2185215272136475E-3</v>
      </c>
      <c r="G213" s="13">
        <f t="shared" si="17"/>
        <v>0.5</v>
      </c>
      <c r="H213" s="19">
        <f t="shared" si="18"/>
        <v>3.885758694385079E-4</v>
      </c>
    </row>
    <row r="214" spans="2:8" ht="15" x14ac:dyDescent="0.2">
      <c r="B214" s="4" t="s">
        <v>70</v>
      </c>
      <c r="C214" s="7">
        <v>12</v>
      </c>
      <c r="D214" s="7">
        <v>19</v>
      </c>
      <c r="E214" s="12">
        <f t="shared" si="15"/>
        <v>2.3314552166310474E-3</v>
      </c>
      <c r="F214" s="12">
        <f t="shared" si="16"/>
        <v>3.858651502843217E-3</v>
      </c>
      <c r="G214" s="13">
        <f t="shared" si="17"/>
        <v>0.58333333333333337</v>
      </c>
      <c r="H214" s="19">
        <f t="shared" si="18"/>
        <v>1.3600155430347777E-3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5</v>
      </c>
      <c r="D216" s="7">
        <v>6</v>
      </c>
      <c r="E216" s="12">
        <f t="shared" si="15"/>
        <v>9.7143967359626963E-4</v>
      </c>
      <c r="F216" s="12">
        <f t="shared" si="16"/>
        <v>1.2185215272136475E-3</v>
      </c>
      <c r="G216" s="13">
        <f t="shared" si="17"/>
        <v>0.2</v>
      </c>
      <c r="H216" s="19">
        <f t="shared" si="18"/>
        <v>1.9428793471925395E-4</v>
      </c>
    </row>
    <row r="217" spans="2:8" ht="15" x14ac:dyDescent="0.2">
      <c r="B217" s="4" t="s">
        <v>469</v>
      </c>
      <c r="C217" s="7">
        <v>2</v>
      </c>
      <c r="D217" s="7">
        <v>1</v>
      </c>
      <c r="E217" s="12">
        <f t="shared" ref="E217:E280" si="19">+IF(C217=0,"",C217/C$151)</f>
        <v>3.885758694385079E-4</v>
      </c>
      <c r="F217" s="12">
        <f t="shared" ref="F217:F280" si="20">+IF(D217=0,"",D217/D$151)</f>
        <v>2.0308692120227456E-4</v>
      </c>
      <c r="G217" s="13">
        <f t="shared" ref="G217:G280" si="21">+IF(OR(AND(D217=0),(C217=0)),"0",((D217-C217)/C217))</f>
        <v>-0.5</v>
      </c>
      <c r="H217" s="19">
        <f t="shared" ref="H217:H280" si="22">+IF(OR(AND(E217=""),(G217="")),"",E217*G217)</f>
        <v>-1.9428793471925395E-4</v>
      </c>
    </row>
    <row r="218" spans="2:8" ht="15" x14ac:dyDescent="0.2">
      <c r="B218" s="4" t="s">
        <v>305</v>
      </c>
      <c r="C218" s="7">
        <v>1</v>
      </c>
      <c r="D218" s="7">
        <v>2</v>
      </c>
      <c r="E218" s="12">
        <f t="shared" si="19"/>
        <v>1.9428793471925395E-4</v>
      </c>
      <c r="F218" s="12">
        <f t="shared" si="20"/>
        <v>4.0617384240454913E-4</v>
      </c>
      <c r="G218" s="13">
        <f t="shared" si="21"/>
        <v>1</v>
      </c>
      <c r="H218" s="19">
        <f t="shared" si="22"/>
        <v>1.9428793471925395E-4</v>
      </c>
    </row>
    <row r="219" spans="2:8" ht="15" x14ac:dyDescent="0.2">
      <c r="B219" s="4" t="s">
        <v>306</v>
      </c>
      <c r="C219" s="7">
        <v>4</v>
      </c>
      <c r="D219" s="7">
        <v>26</v>
      </c>
      <c r="E219" s="12">
        <f t="shared" si="19"/>
        <v>7.7715173887701579E-4</v>
      </c>
      <c r="F219" s="12">
        <f t="shared" si="20"/>
        <v>5.280259951259139E-3</v>
      </c>
      <c r="G219" s="13">
        <f t="shared" si="21"/>
        <v>5.5</v>
      </c>
      <c r="H219" s="19">
        <f t="shared" si="22"/>
        <v>4.2743345638235871E-3</v>
      </c>
    </row>
    <row r="220" spans="2:8" ht="15" x14ac:dyDescent="0.2">
      <c r="B220" s="4" t="s">
        <v>307</v>
      </c>
      <c r="C220" s="7">
        <v>4</v>
      </c>
      <c r="D220" s="7">
        <v>6</v>
      </c>
      <c r="E220" s="12">
        <f t="shared" si="19"/>
        <v>7.7715173887701579E-4</v>
      </c>
      <c r="F220" s="12">
        <f t="shared" si="20"/>
        <v>1.2185215272136475E-3</v>
      </c>
      <c r="G220" s="13">
        <f t="shared" si="21"/>
        <v>0.5</v>
      </c>
      <c r="H220" s="19">
        <f t="shared" si="22"/>
        <v>3.885758694385079E-4</v>
      </c>
    </row>
    <row r="221" spans="2:8" ht="15" x14ac:dyDescent="0.2">
      <c r="B221" s="4" t="s">
        <v>308</v>
      </c>
      <c r="C221" s="7">
        <v>1</v>
      </c>
      <c r="D221" s="7">
        <v>0</v>
      </c>
      <c r="E221" s="12">
        <f t="shared" si="19"/>
        <v>1.9428793471925395E-4</v>
      </c>
      <c r="F221" s="12" t="str">
        <f t="shared" si="20"/>
        <v/>
      </c>
      <c r="G221" s="13" t="str">
        <f t="shared" si="21"/>
        <v>0</v>
      </c>
      <c r="H221" s="19">
        <f t="shared" si="22"/>
        <v>0</v>
      </c>
    </row>
    <row r="222" spans="2:8" ht="15" x14ac:dyDescent="0.2">
      <c r="B222" s="4" t="s">
        <v>309</v>
      </c>
      <c r="C222" s="7">
        <v>50</v>
      </c>
      <c r="D222" s="7">
        <v>6</v>
      </c>
      <c r="E222" s="12">
        <f t="shared" si="19"/>
        <v>9.7143967359626972E-3</v>
      </c>
      <c r="F222" s="12">
        <f t="shared" si="20"/>
        <v>1.2185215272136475E-3</v>
      </c>
      <c r="G222" s="13">
        <f t="shared" si="21"/>
        <v>-0.88</v>
      </c>
      <c r="H222" s="19">
        <f t="shared" si="22"/>
        <v>-8.5486691276471741E-3</v>
      </c>
    </row>
    <row r="223" spans="2:8" ht="15" x14ac:dyDescent="0.2">
      <c r="B223" s="4" t="s">
        <v>530</v>
      </c>
      <c r="C223" s="7">
        <v>1</v>
      </c>
      <c r="D223" s="7">
        <v>2</v>
      </c>
      <c r="E223" s="12">
        <f t="shared" si="19"/>
        <v>1.9428793471925395E-4</v>
      </c>
      <c r="F223" s="12">
        <f t="shared" si="20"/>
        <v>4.0617384240454913E-4</v>
      </c>
      <c r="G223" s="13">
        <f t="shared" si="21"/>
        <v>1</v>
      </c>
      <c r="H223" s="19">
        <f t="shared" si="22"/>
        <v>1.9428793471925395E-4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4</v>
      </c>
      <c r="D226" s="7">
        <v>3</v>
      </c>
      <c r="E226" s="12">
        <f t="shared" si="19"/>
        <v>7.7715173887701579E-4</v>
      </c>
      <c r="F226" s="12">
        <f t="shared" si="20"/>
        <v>6.0926076360682375E-4</v>
      </c>
      <c r="G226" s="13">
        <f t="shared" si="21"/>
        <v>-0.25</v>
      </c>
      <c r="H226" s="19">
        <f t="shared" si="22"/>
        <v>-1.9428793471925395E-4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2.0308692120227456E-4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142</v>
      </c>
      <c r="D229" s="7">
        <v>164</v>
      </c>
      <c r="E229" s="12">
        <f t="shared" si="19"/>
        <v>2.7588886730134057E-2</v>
      </c>
      <c r="F229" s="12">
        <f t="shared" si="20"/>
        <v>3.3306255077173032E-2</v>
      </c>
      <c r="G229" s="13">
        <f t="shared" si="21"/>
        <v>0.15492957746478872</v>
      </c>
      <c r="H229" s="19">
        <f t="shared" si="22"/>
        <v>4.2743345638235862E-3</v>
      </c>
    </row>
    <row r="230" spans="2:8" ht="15" x14ac:dyDescent="0.2">
      <c r="B230" s="4" t="s">
        <v>312</v>
      </c>
      <c r="C230" s="7">
        <v>2</v>
      </c>
      <c r="D230" s="7">
        <v>1</v>
      </c>
      <c r="E230" s="12">
        <f t="shared" si="19"/>
        <v>3.885758694385079E-4</v>
      </c>
      <c r="F230" s="12">
        <f t="shared" si="20"/>
        <v>2.0308692120227456E-4</v>
      </c>
      <c r="G230" s="13">
        <f t="shared" si="21"/>
        <v>-0.5</v>
      </c>
      <c r="H230" s="19">
        <f t="shared" si="22"/>
        <v>-1.9428793471925395E-4</v>
      </c>
    </row>
    <row r="231" spans="2:8" ht="15" x14ac:dyDescent="0.2">
      <c r="B231" s="4" t="s">
        <v>313</v>
      </c>
      <c r="C231" s="7">
        <v>10</v>
      </c>
      <c r="D231" s="7">
        <v>37</v>
      </c>
      <c r="E231" s="12">
        <f t="shared" si="19"/>
        <v>1.9428793471925393E-3</v>
      </c>
      <c r="F231" s="12">
        <f t="shared" si="20"/>
        <v>7.514216084484159E-3</v>
      </c>
      <c r="G231" s="13">
        <f t="shared" si="21"/>
        <v>2.7</v>
      </c>
      <c r="H231" s="19">
        <f t="shared" si="22"/>
        <v>5.2457742374198563E-3</v>
      </c>
    </row>
    <row r="232" spans="2:8" ht="15" x14ac:dyDescent="0.2">
      <c r="B232" s="4" t="s">
        <v>77</v>
      </c>
      <c r="C232" s="7">
        <v>101</v>
      </c>
      <c r="D232" s="7">
        <v>10</v>
      </c>
      <c r="E232" s="12">
        <f t="shared" si="19"/>
        <v>1.9623081406644649E-2</v>
      </c>
      <c r="F232" s="12">
        <f t="shared" si="20"/>
        <v>2.0308692120227455E-3</v>
      </c>
      <c r="G232" s="13">
        <f t="shared" si="21"/>
        <v>-0.90099009900990101</v>
      </c>
      <c r="H232" s="19">
        <f t="shared" si="22"/>
        <v>-1.7680202059452109E-2</v>
      </c>
    </row>
    <row r="233" spans="2:8" ht="15" x14ac:dyDescent="0.2">
      <c r="B233" s="4" t="s">
        <v>74</v>
      </c>
      <c r="C233" s="7">
        <v>5</v>
      </c>
      <c r="D233" s="7">
        <v>49</v>
      </c>
      <c r="E233" s="12">
        <f t="shared" si="19"/>
        <v>9.7143967359626963E-4</v>
      </c>
      <c r="F233" s="12">
        <f t="shared" si="20"/>
        <v>9.951259138911454E-3</v>
      </c>
      <c r="G233" s="13">
        <f t="shared" si="21"/>
        <v>8.8000000000000007</v>
      </c>
      <c r="H233" s="19">
        <f t="shared" si="22"/>
        <v>8.5486691276471741E-3</v>
      </c>
    </row>
    <row r="234" spans="2:8" ht="15" x14ac:dyDescent="0.2">
      <c r="B234" s="4" t="s">
        <v>75</v>
      </c>
      <c r="C234" s="7">
        <v>2</v>
      </c>
      <c r="D234" s="7">
        <v>4</v>
      </c>
      <c r="E234" s="12">
        <f t="shared" si="19"/>
        <v>3.885758694385079E-4</v>
      </c>
      <c r="F234" s="12">
        <f t="shared" si="20"/>
        <v>8.1234768480909826E-4</v>
      </c>
      <c r="G234" s="13">
        <f t="shared" si="21"/>
        <v>1</v>
      </c>
      <c r="H234" s="19">
        <f t="shared" si="22"/>
        <v>3.885758694385079E-4</v>
      </c>
    </row>
    <row r="235" spans="2:8" ht="15" x14ac:dyDescent="0.2">
      <c r="B235" s="4" t="s">
        <v>314</v>
      </c>
      <c r="C235" s="7">
        <v>28</v>
      </c>
      <c r="D235" s="7">
        <v>25</v>
      </c>
      <c r="E235" s="12">
        <f t="shared" si="19"/>
        <v>5.4400621721391101E-3</v>
      </c>
      <c r="F235" s="12">
        <f t="shared" si="20"/>
        <v>5.077173030056864E-3</v>
      </c>
      <c r="G235" s="13">
        <f t="shared" si="21"/>
        <v>-0.10714285714285714</v>
      </c>
      <c r="H235" s="19">
        <f t="shared" si="22"/>
        <v>-5.8286380415776174E-4</v>
      </c>
    </row>
    <row r="236" spans="2:8" ht="15" x14ac:dyDescent="0.2">
      <c r="B236" s="4" t="s">
        <v>315</v>
      </c>
      <c r="C236" s="7">
        <v>0</v>
      </c>
      <c r="D236" s="7">
        <v>17</v>
      </c>
      <c r="E236" s="12" t="str">
        <f t="shared" si="19"/>
        <v/>
      </c>
      <c r="F236" s="12">
        <f t="shared" si="20"/>
        <v>3.4524776604386675E-3</v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48</v>
      </c>
      <c r="D237" s="7">
        <v>14</v>
      </c>
      <c r="E237" s="12">
        <f t="shared" si="19"/>
        <v>9.3258208665241895E-3</v>
      </c>
      <c r="F237" s="12">
        <f t="shared" si="20"/>
        <v>2.843216896831844E-3</v>
      </c>
      <c r="G237" s="13">
        <f t="shared" si="21"/>
        <v>-0.70833333333333337</v>
      </c>
      <c r="H237" s="19">
        <f t="shared" si="22"/>
        <v>-6.6057897804546349E-3</v>
      </c>
    </row>
    <row r="238" spans="2:8" ht="15" x14ac:dyDescent="0.2">
      <c r="B238" s="4" t="s">
        <v>85</v>
      </c>
      <c r="C238" s="7">
        <v>65</v>
      </c>
      <c r="D238" s="7">
        <v>58</v>
      </c>
      <c r="E238" s="12">
        <f t="shared" si="19"/>
        <v>1.2628715756751506E-2</v>
      </c>
      <c r="F238" s="12">
        <f t="shared" si="20"/>
        <v>1.1779041429731926E-2</v>
      </c>
      <c r="G238" s="13">
        <f t="shared" si="21"/>
        <v>-0.1076923076923077</v>
      </c>
      <c r="H238" s="19">
        <f t="shared" si="22"/>
        <v>-1.3600155430347775E-3</v>
      </c>
    </row>
    <row r="239" spans="2:8" ht="15" x14ac:dyDescent="0.2">
      <c r="B239" s="4" t="s">
        <v>81</v>
      </c>
      <c r="C239" s="7">
        <v>6</v>
      </c>
      <c r="D239" s="7">
        <v>7</v>
      </c>
      <c r="E239" s="12">
        <f t="shared" si="19"/>
        <v>1.1657276083155237E-3</v>
      </c>
      <c r="F239" s="12">
        <f t="shared" si="20"/>
        <v>1.421608448415922E-3</v>
      </c>
      <c r="G239" s="13">
        <f t="shared" si="21"/>
        <v>0.16666666666666666</v>
      </c>
      <c r="H239" s="19">
        <f t="shared" si="22"/>
        <v>1.9428793471925395E-4</v>
      </c>
    </row>
    <row r="240" spans="2:8" ht="15" x14ac:dyDescent="0.2">
      <c r="B240" s="4" t="s">
        <v>316</v>
      </c>
      <c r="C240" s="7">
        <v>3</v>
      </c>
      <c r="D240" s="7">
        <v>8</v>
      </c>
      <c r="E240" s="12">
        <f t="shared" si="19"/>
        <v>5.8286380415776184E-4</v>
      </c>
      <c r="F240" s="12">
        <f t="shared" si="20"/>
        <v>1.6246953696181965E-3</v>
      </c>
      <c r="G240" s="13">
        <f t="shared" si="21"/>
        <v>1.6666666666666667</v>
      </c>
      <c r="H240" s="19">
        <f t="shared" si="22"/>
        <v>9.7143967359626974E-4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1.9428793471925395E-4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1</v>
      </c>
      <c r="D243" s="7">
        <v>3</v>
      </c>
      <c r="E243" s="12">
        <f t="shared" si="19"/>
        <v>1.9428793471925395E-4</v>
      </c>
      <c r="F243" s="12">
        <f t="shared" si="20"/>
        <v>6.0926076360682375E-4</v>
      </c>
      <c r="G243" s="13">
        <f t="shared" si="21"/>
        <v>2</v>
      </c>
      <c r="H243" s="19">
        <f t="shared" si="22"/>
        <v>3.885758694385079E-4</v>
      </c>
    </row>
    <row r="244" spans="2:8" ht="15" x14ac:dyDescent="0.2">
      <c r="B244" s="4" t="s">
        <v>79</v>
      </c>
      <c r="C244" s="7">
        <v>10</v>
      </c>
      <c r="D244" s="7">
        <v>5</v>
      </c>
      <c r="E244" s="12">
        <f t="shared" si="19"/>
        <v>1.9428793471925393E-3</v>
      </c>
      <c r="F244" s="12">
        <f t="shared" si="20"/>
        <v>1.0154346060113728E-3</v>
      </c>
      <c r="G244" s="13">
        <f t="shared" si="21"/>
        <v>-0.5</v>
      </c>
      <c r="H244" s="19">
        <f t="shared" si="22"/>
        <v>-9.7143967359626963E-4</v>
      </c>
    </row>
    <row r="245" spans="2:8" ht="15" x14ac:dyDescent="0.2">
      <c r="B245" s="4" t="s">
        <v>84</v>
      </c>
      <c r="C245" s="7">
        <v>1</v>
      </c>
      <c r="D245" s="7">
        <v>2</v>
      </c>
      <c r="E245" s="12">
        <f t="shared" si="19"/>
        <v>1.9428793471925395E-4</v>
      </c>
      <c r="F245" s="12">
        <f t="shared" si="20"/>
        <v>4.0617384240454913E-4</v>
      </c>
      <c r="G245" s="13">
        <f t="shared" si="21"/>
        <v>1</v>
      </c>
      <c r="H245" s="19">
        <f t="shared" si="22"/>
        <v>1.9428793471925395E-4</v>
      </c>
    </row>
    <row r="246" spans="2:8" ht="15" x14ac:dyDescent="0.2">
      <c r="B246" s="4" t="s">
        <v>318</v>
      </c>
      <c r="C246" s="7">
        <v>3</v>
      </c>
      <c r="D246" s="7">
        <v>1</v>
      </c>
      <c r="E246" s="12">
        <f t="shared" si="19"/>
        <v>5.8286380415776184E-4</v>
      </c>
      <c r="F246" s="12">
        <f t="shared" si="20"/>
        <v>2.0308692120227456E-4</v>
      </c>
      <c r="G246" s="13">
        <f t="shared" si="21"/>
        <v>-0.66666666666666663</v>
      </c>
      <c r="H246" s="19">
        <f t="shared" si="22"/>
        <v>-3.885758694385079E-4</v>
      </c>
    </row>
    <row r="247" spans="2:8" ht="15" x14ac:dyDescent="0.2">
      <c r="B247" s="4" t="s">
        <v>319</v>
      </c>
      <c r="C247" s="7">
        <v>56</v>
      </c>
      <c r="D247" s="7">
        <v>41</v>
      </c>
      <c r="E247" s="12">
        <f t="shared" si="19"/>
        <v>1.088012434427822E-2</v>
      </c>
      <c r="F247" s="12">
        <f t="shared" si="20"/>
        <v>8.3265637692932579E-3</v>
      </c>
      <c r="G247" s="13">
        <f t="shared" si="21"/>
        <v>-0.26785714285714285</v>
      </c>
      <c r="H247" s="19">
        <f t="shared" si="22"/>
        <v>-2.9143190207888089E-3</v>
      </c>
    </row>
    <row r="248" spans="2:8" ht="15" x14ac:dyDescent="0.2">
      <c r="B248" s="4" t="s">
        <v>86</v>
      </c>
      <c r="C248" s="7">
        <v>7</v>
      </c>
      <c r="D248" s="7">
        <v>90</v>
      </c>
      <c r="E248" s="12">
        <f t="shared" si="19"/>
        <v>1.3600155430347775E-3</v>
      </c>
      <c r="F248" s="12">
        <f t="shared" si="20"/>
        <v>1.8277822908204712E-2</v>
      </c>
      <c r="G248" s="13">
        <f t="shared" si="21"/>
        <v>11.857142857142858</v>
      </c>
      <c r="H248" s="19">
        <f t="shared" si="22"/>
        <v>1.6125898581698078E-2</v>
      </c>
    </row>
    <row r="249" spans="2:8" ht="15" x14ac:dyDescent="0.2">
      <c r="B249" s="4" t="s">
        <v>87</v>
      </c>
      <c r="C249" s="7">
        <v>26</v>
      </c>
      <c r="D249" s="7">
        <v>10</v>
      </c>
      <c r="E249" s="12">
        <f t="shared" si="19"/>
        <v>5.0514863027006024E-3</v>
      </c>
      <c r="F249" s="12">
        <f t="shared" si="20"/>
        <v>2.0308692120227455E-3</v>
      </c>
      <c r="G249" s="13">
        <f t="shared" si="21"/>
        <v>-0.61538461538461542</v>
      </c>
      <c r="H249" s="19">
        <f t="shared" si="22"/>
        <v>-3.1086069555080632E-3</v>
      </c>
    </row>
    <row r="250" spans="2:8" ht="15" x14ac:dyDescent="0.2">
      <c r="B250" s="4" t="s">
        <v>82</v>
      </c>
      <c r="C250" s="7">
        <v>0</v>
      </c>
      <c r="D250" s="7">
        <v>2</v>
      </c>
      <c r="E250" s="12" t="str">
        <f t="shared" si="19"/>
        <v/>
      </c>
      <c r="F250" s="12">
        <f t="shared" si="20"/>
        <v>4.0617384240454913E-4</v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1</v>
      </c>
      <c r="E252" s="12" t="str">
        <f t="shared" si="19"/>
        <v/>
      </c>
      <c r="F252" s="12">
        <f t="shared" si="20"/>
        <v>2.0308692120227456E-4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19</v>
      </c>
      <c r="D253" s="7">
        <v>15</v>
      </c>
      <c r="E253" s="12">
        <f t="shared" si="19"/>
        <v>3.6914707596658247E-3</v>
      </c>
      <c r="F253" s="12">
        <f t="shared" si="20"/>
        <v>3.0463038180341185E-3</v>
      </c>
      <c r="G253" s="13">
        <f t="shared" si="21"/>
        <v>-0.21052631578947367</v>
      </c>
      <c r="H253" s="19">
        <f t="shared" si="22"/>
        <v>-7.7715173887701568E-4</v>
      </c>
    </row>
    <row r="254" spans="2:8" ht="15" x14ac:dyDescent="0.2">
      <c r="B254" s="4" t="s">
        <v>323</v>
      </c>
      <c r="C254" s="7">
        <v>5</v>
      </c>
      <c r="D254" s="7">
        <v>1</v>
      </c>
      <c r="E254" s="12">
        <f t="shared" si="19"/>
        <v>9.7143967359626963E-4</v>
      </c>
      <c r="F254" s="12">
        <f t="shared" si="20"/>
        <v>2.0308692120227456E-4</v>
      </c>
      <c r="G254" s="13">
        <f t="shared" si="21"/>
        <v>-0.8</v>
      </c>
      <c r="H254" s="19">
        <f t="shared" si="22"/>
        <v>-7.7715173887701579E-4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117</v>
      </c>
      <c r="D256" s="7">
        <v>82</v>
      </c>
      <c r="E256" s="12">
        <f t="shared" si="19"/>
        <v>2.273168836215271E-2</v>
      </c>
      <c r="F256" s="12">
        <f t="shared" si="20"/>
        <v>1.6653127538586516E-2</v>
      </c>
      <c r="G256" s="13">
        <f t="shared" si="21"/>
        <v>-0.29914529914529914</v>
      </c>
      <c r="H256" s="19">
        <f t="shared" si="22"/>
        <v>-6.8000777151738879E-3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1.9428793471925395E-4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9</v>
      </c>
      <c r="D258" s="7">
        <v>1</v>
      </c>
      <c r="E258" s="12">
        <f t="shared" si="19"/>
        <v>1.7485914124732854E-3</v>
      </c>
      <c r="F258" s="12">
        <f t="shared" si="20"/>
        <v>2.0308692120227456E-4</v>
      </c>
      <c r="G258" s="13">
        <f t="shared" si="21"/>
        <v>-0.88888888888888884</v>
      </c>
      <c r="H258" s="19">
        <f t="shared" si="22"/>
        <v>-1.5543034777540314E-3</v>
      </c>
    </row>
    <row r="259" spans="2:8" ht="15" x14ac:dyDescent="0.2">
      <c r="B259" s="4" t="s">
        <v>327</v>
      </c>
      <c r="C259" s="7">
        <v>0</v>
      </c>
      <c r="D259" s="7">
        <v>1</v>
      </c>
      <c r="E259" s="12" t="str">
        <f t="shared" si="19"/>
        <v/>
      </c>
      <c r="F259" s="12">
        <f t="shared" si="20"/>
        <v>2.0308692120227456E-4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13</v>
      </c>
      <c r="D262" s="7">
        <v>4</v>
      </c>
      <c r="E262" s="12">
        <f t="shared" si="19"/>
        <v>2.5257431513503012E-3</v>
      </c>
      <c r="F262" s="12">
        <f t="shared" si="20"/>
        <v>8.1234768480909826E-4</v>
      </c>
      <c r="G262" s="13">
        <f t="shared" si="21"/>
        <v>-0.69230769230769229</v>
      </c>
      <c r="H262" s="19">
        <f t="shared" si="22"/>
        <v>-1.7485914124732854E-3</v>
      </c>
    </row>
    <row r="263" spans="2:8" ht="15" x14ac:dyDescent="0.2">
      <c r="B263" s="4" t="s">
        <v>329</v>
      </c>
      <c r="C263" s="7">
        <v>9</v>
      </c>
      <c r="D263" s="7">
        <v>0</v>
      </c>
      <c r="E263" s="12">
        <f t="shared" si="19"/>
        <v>1.7485914124732854E-3</v>
      </c>
      <c r="F263" s="12" t="str">
        <f t="shared" si="20"/>
        <v/>
      </c>
      <c r="G263" s="13" t="str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1.9428793471925395E-4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7</v>
      </c>
      <c r="E266" s="12">
        <f t="shared" si="19"/>
        <v>5.8286380415776184E-4</v>
      </c>
      <c r="F266" s="12">
        <f t="shared" si="20"/>
        <v>1.421608448415922E-3</v>
      </c>
      <c r="G266" s="13">
        <f t="shared" si="21"/>
        <v>1.3333333333333333</v>
      </c>
      <c r="H266" s="19">
        <f t="shared" si="22"/>
        <v>7.7715173887701579E-4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28</v>
      </c>
      <c r="D268" s="7">
        <v>19</v>
      </c>
      <c r="E268" s="12">
        <f t="shared" si="19"/>
        <v>5.4400621721391101E-3</v>
      </c>
      <c r="F268" s="12">
        <f t="shared" si="20"/>
        <v>3.858651502843217E-3</v>
      </c>
      <c r="G268" s="13">
        <f t="shared" si="21"/>
        <v>-0.32142857142857145</v>
      </c>
      <c r="H268" s="19">
        <f t="shared" si="22"/>
        <v>-1.7485914124732854E-3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2</v>
      </c>
      <c r="D270" s="7">
        <v>3</v>
      </c>
      <c r="E270" s="12">
        <f t="shared" si="19"/>
        <v>3.885758694385079E-4</v>
      </c>
      <c r="F270" s="12">
        <f t="shared" si="20"/>
        <v>6.0926076360682375E-4</v>
      </c>
      <c r="G270" s="13">
        <f t="shared" si="21"/>
        <v>0.5</v>
      </c>
      <c r="H270" s="19">
        <f t="shared" si="22"/>
        <v>1.9428793471925395E-4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3</v>
      </c>
      <c r="E272" s="12" t="str">
        <f t="shared" si="19"/>
        <v/>
      </c>
      <c r="F272" s="12">
        <f t="shared" si="20"/>
        <v>6.0926076360682375E-4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8</v>
      </c>
      <c r="D273" s="7">
        <v>16</v>
      </c>
      <c r="E273" s="12">
        <f t="shared" si="19"/>
        <v>1.5543034777540316E-3</v>
      </c>
      <c r="F273" s="12">
        <f t="shared" si="20"/>
        <v>3.249390739236393E-3</v>
      </c>
      <c r="G273" s="13">
        <f t="shared" si="21"/>
        <v>1</v>
      </c>
      <c r="H273" s="19">
        <f t="shared" si="22"/>
        <v>1.5543034777540316E-3</v>
      </c>
    </row>
    <row r="274" spans="2:8" ht="15" x14ac:dyDescent="0.2">
      <c r="B274" s="4" t="s">
        <v>338</v>
      </c>
      <c r="C274" s="7">
        <v>1</v>
      </c>
      <c r="D274" s="7">
        <v>0</v>
      </c>
      <c r="E274" s="12">
        <f t="shared" si="19"/>
        <v>1.9428793471925395E-4</v>
      </c>
      <c r="F274" s="12" t="str">
        <f t="shared" si="20"/>
        <v/>
      </c>
      <c r="G274" s="13" t="str">
        <f t="shared" si="21"/>
        <v>0</v>
      </c>
      <c r="H274" s="19">
        <f t="shared" si="22"/>
        <v>0</v>
      </c>
    </row>
    <row r="275" spans="2:8" ht="15" x14ac:dyDescent="0.2">
      <c r="B275" s="4" t="s">
        <v>339</v>
      </c>
      <c r="C275" s="7">
        <v>1</v>
      </c>
      <c r="D275" s="7">
        <v>1</v>
      </c>
      <c r="E275" s="12">
        <f t="shared" si="19"/>
        <v>1.9428793471925395E-4</v>
      </c>
      <c r="F275" s="12">
        <f t="shared" si="20"/>
        <v>2.0308692120227456E-4</v>
      </c>
      <c r="G275" s="13">
        <f t="shared" si="21"/>
        <v>0</v>
      </c>
      <c r="H275" s="19">
        <f t="shared" si="22"/>
        <v>0</v>
      </c>
    </row>
    <row r="276" spans="2:8" ht="15" x14ac:dyDescent="0.2">
      <c r="B276" s="4" t="s">
        <v>92</v>
      </c>
      <c r="C276" s="7">
        <v>0</v>
      </c>
      <c r="D276" s="7">
        <v>2</v>
      </c>
      <c r="E276" s="12" t="str">
        <f t="shared" si="19"/>
        <v/>
      </c>
      <c r="F276" s="12">
        <f t="shared" si="20"/>
        <v>4.0617384240454913E-4</v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1</v>
      </c>
      <c r="D280" s="7">
        <v>1</v>
      </c>
      <c r="E280" s="12">
        <f t="shared" si="19"/>
        <v>1.9428793471925395E-4</v>
      </c>
      <c r="F280" s="12">
        <f t="shared" si="20"/>
        <v>2.0308692120227456E-4</v>
      </c>
      <c r="G280" s="13">
        <f t="shared" si="21"/>
        <v>0</v>
      </c>
      <c r="H280" s="19">
        <f t="shared" si="22"/>
        <v>0</v>
      </c>
    </row>
    <row r="281" spans="2:8" ht="15" x14ac:dyDescent="0.2">
      <c r="B281" s="4" t="s">
        <v>344</v>
      </c>
      <c r="C281" s="7">
        <v>1</v>
      </c>
      <c r="D281" s="7">
        <v>6</v>
      </c>
      <c r="E281" s="12">
        <f t="shared" ref="E281:E288" si="23">+IF(C281=0,"",C281/C$151)</f>
        <v>1.9428793471925395E-4</v>
      </c>
      <c r="F281" s="12">
        <f t="shared" ref="F281:F288" si="24">+IF(D281=0,"",D281/D$151)</f>
        <v>1.2185215272136475E-3</v>
      </c>
      <c r="G281" s="13">
        <f t="shared" ref="G281:G288" si="25">+IF(OR(AND(D281=0),(C281=0)),"0",((D281-C281)/C281))</f>
        <v>5</v>
      </c>
      <c r="H281" s="19">
        <f t="shared" ref="H281:H288" si="26">+IF(OR(AND(E281=""),(G281="")),"",E281*G281)</f>
        <v>9.7143967359626974E-4</v>
      </c>
    </row>
    <row r="282" spans="2:8" ht="15" x14ac:dyDescent="0.2">
      <c r="B282" s="4" t="s">
        <v>345</v>
      </c>
      <c r="C282" s="7">
        <v>1</v>
      </c>
      <c r="D282" s="7">
        <v>3</v>
      </c>
      <c r="E282" s="12">
        <f t="shared" si="23"/>
        <v>1.9428793471925395E-4</v>
      </c>
      <c r="F282" s="12">
        <f t="shared" si="24"/>
        <v>6.0926076360682375E-4</v>
      </c>
      <c r="G282" s="13">
        <f t="shared" si="25"/>
        <v>2</v>
      </c>
      <c r="H282" s="19">
        <f t="shared" si="26"/>
        <v>3.885758694385079E-4</v>
      </c>
    </row>
    <row r="283" spans="2:8" ht="15" x14ac:dyDescent="0.2">
      <c r="B283" s="4" t="s">
        <v>346</v>
      </c>
      <c r="C283" s="7">
        <v>5</v>
      </c>
      <c r="D283" s="7">
        <v>5</v>
      </c>
      <c r="E283" s="12">
        <f t="shared" si="23"/>
        <v>9.7143967359626963E-4</v>
      </c>
      <c r="F283" s="12">
        <f t="shared" si="24"/>
        <v>1.0154346060113728E-3</v>
      </c>
      <c r="G283" s="13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1</v>
      </c>
      <c r="E284" s="12" t="str">
        <f t="shared" si="23"/>
        <v/>
      </c>
      <c r="F284" s="12">
        <f t="shared" si="24"/>
        <v>2.0308692120227456E-4</v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4</v>
      </c>
      <c r="E286" s="12" t="str">
        <f t="shared" si="23"/>
        <v/>
      </c>
      <c r="F286" s="12">
        <f t="shared" si="24"/>
        <v>8.1234768480909826E-4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1</v>
      </c>
      <c r="E287" s="12" t="str">
        <f t="shared" si="23"/>
        <v/>
      </c>
      <c r="F287" s="12">
        <f t="shared" si="24"/>
        <v>2.0308692120227456E-4</v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12031</v>
      </c>
      <c r="D294" s="41">
        <f>SUM(D295:D499)</f>
        <v>13125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9.0931759620979144E-2</v>
      </c>
      <c r="H294" s="42">
        <f>+IF(OR(AND(E294=""),(G294="")),"",E294*G294)</f>
        <v>9.0931759620979144E-2</v>
      </c>
    </row>
    <row r="295" spans="2:8" ht="15" x14ac:dyDescent="0.2">
      <c r="B295" s="3" t="s">
        <v>100</v>
      </c>
      <c r="C295" s="7">
        <v>172</v>
      </c>
      <c r="D295" s="7">
        <v>108</v>
      </c>
      <c r="E295" s="12">
        <f>+IF(C295=0,"",C295/C$294)</f>
        <v>1.4296400964175879E-2</v>
      </c>
      <c r="F295" s="12">
        <f>+IF(D295=0,"",D295/D$294)</f>
        <v>8.2285714285714288E-3</v>
      </c>
      <c r="G295" s="13">
        <f>+IF(OR(AND(D295=0),(C295=0)),"0",((D295-C295)/C295))</f>
        <v>-0.37209302325581395</v>
      </c>
      <c r="H295" s="19">
        <f>+IF(OR(AND(E295=""),(G295="")),"",E295*G295)</f>
        <v>-5.3195910564375363E-3</v>
      </c>
    </row>
    <row r="296" spans="2:8" ht="15" x14ac:dyDescent="0.2">
      <c r="B296" s="3" t="s">
        <v>113</v>
      </c>
      <c r="C296" s="7">
        <v>719</v>
      </c>
      <c r="D296" s="7">
        <v>1153</v>
      </c>
      <c r="E296" s="12">
        <f t="shared" ref="E296:E359" si="27">+IF(C296=0,"",C296/C$294)</f>
        <v>5.9762280774665451E-2</v>
      </c>
      <c r="F296" s="12">
        <f t="shared" ref="F296:F359" si="28">+IF(D296=0,"",D296/D$294)</f>
        <v>8.7847619047619049E-2</v>
      </c>
      <c r="G296" s="13">
        <f t="shared" ref="G296:G359" si="29">+IF(OR(AND(D296=0),(C296=0)),"0",((D296-C296)/C296))</f>
        <v>0.60361613351877608</v>
      </c>
      <c r="H296" s="19">
        <f t="shared" ref="H296:H359" si="30">+IF(OR(AND(E296=""),(G296="")),"",E296*G296)</f>
        <v>3.6073476851467043E-2</v>
      </c>
    </row>
    <row r="297" spans="2:8" ht="15" x14ac:dyDescent="0.2">
      <c r="B297" s="3" t="s">
        <v>104</v>
      </c>
      <c r="C297" s="7">
        <v>48</v>
      </c>
      <c r="D297" s="7">
        <v>53</v>
      </c>
      <c r="E297" s="12">
        <f t="shared" si="27"/>
        <v>3.989693292328152E-3</v>
      </c>
      <c r="F297" s="12">
        <f t="shared" si="28"/>
        <v>4.0380952380952382E-3</v>
      </c>
      <c r="G297" s="13">
        <f t="shared" si="29"/>
        <v>0.10416666666666667</v>
      </c>
      <c r="H297" s="19">
        <f t="shared" si="30"/>
        <v>4.1559305128418254E-4</v>
      </c>
    </row>
    <row r="298" spans="2:8" ht="15" x14ac:dyDescent="0.2">
      <c r="B298" s="3" t="s">
        <v>95</v>
      </c>
      <c r="C298" s="7">
        <v>47</v>
      </c>
      <c r="D298" s="7">
        <v>60</v>
      </c>
      <c r="E298" s="12">
        <f t="shared" si="27"/>
        <v>3.9065746820713156E-3</v>
      </c>
      <c r="F298" s="12">
        <f t="shared" si="28"/>
        <v>4.5714285714285718E-3</v>
      </c>
      <c r="G298" s="13">
        <f t="shared" si="29"/>
        <v>0.27659574468085107</v>
      </c>
      <c r="H298" s="19">
        <f t="shared" si="30"/>
        <v>1.0805419333388745E-3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8.3118610256836505E-5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1246</v>
      </c>
      <c r="D301" s="7">
        <v>1571</v>
      </c>
      <c r="E301" s="12">
        <f t="shared" si="27"/>
        <v>0.10356578838001829</v>
      </c>
      <c r="F301" s="12">
        <f t="shared" si="28"/>
        <v>0.11969523809523809</v>
      </c>
      <c r="G301" s="13">
        <f t="shared" si="29"/>
        <v>0.2608346709470305</v>
      </c>
      <c r="H301" s="19">
        <f t="shared" si="30"/>
        <v>2.7013548333471863E-2</v>
      </c>
    </row>
    <row r="302" spans="2:8" ht="15" x14ac:dyDescent="0.2">
      <c r="B302" s="3" t="s">
        <v>109</v>
      </c>
      <c r="C302" s="7">
        <v>35</v>
      </c>
      <c r="D302" s="7">
        <v>12</v>
      </c>
      <c r="E302" s="12">
        <f t="shared" si="27"/>
        <v>2.9091513589892776E-3</v>
      </c>
      <c r="F302" s="12">
        <f t="shared" si="28"/>
        <v>9.1428571428571427E-4</v>
      </c>
      <c r="G302" s="13">
        <f t="shared" si="29"/>
        <v>-0.65714285714285714</v>
      </c>
      <c r="H302" s="19">
        <f t="shared" si="30"/>
        <v>-1.9117280359072395E-3</v>
      </c>
    </row>
    <row r="303" spans="2:8" ht="15" x14ac:dyDescent="0.2">
      <c r="B303" s="3" t="s">
        <v>108</v>
      </c>
      <c r="C303" s="7">
        <v>21</v>
      </c>
      <c r="D303" s="7">
        <v>45</v>
      </c>
      <c r="E303" s="12">
        <f t="shared" si="27"/>
        <v>1.7454908153935666E-3</v>
      </c>
      <c r="F303" s="12">
        <f t="shared" si="28"/>
        <v>3.4285714285714284E-3</v>
      </c>
      <c r="G303" s="13">
        <f t="shared" si="29"/>
        <v>1.1428571428571428</v>
      </c>
      <c r="H303" s="19">
        <f t="shared" si="30"/>
        <v>1.994846646164076E-3</v>
      </c>
    </row>
    <row r="304" spans="2:8" ht="15" x14ac:dyDescent="0.2">
      <c r="B304" s="3" t="s">
        <v>107</v>
      </c>
      <c r="C304" s="7">
        <v>26</v>
      </c>
      <c r="D304" s="7">
        <v>21</v>
      </c>
      <c r="E304" s="12">
        <f t="shared" si="27"/>
        <v>2.1610838666777489E-3</v>
      </c>
      <c r="F304" s="12">
        <f t="shared" si="28"/>
        <v>1.6000000000000001E-3</v>
      </c>
      <c r="G304" s="13">
        <f t="shared" si="29"/>
        <v>-0.19230769230769232</v>
      </c>
      <c r="H304" s="19">
        <f t="shared" si="30"/>
        <v>-4.1559305128418254E-4</v>
      </c>
    </row>
    <row r="305" spans="2:8" ht="15" x14ac:dyDescent="0.2">
      <c r="B305" s="3" t="s">
        <v>351</v>
      </c>
      <c r="C305" s="7">
        <v>5</v>
      </c>
      <c r="D305" s="7">
        <v>11</v>
      </c>
      <c r="E305" s="12">
        <f t="shared" si="27"/>
        <v>4.1559305128418254E-4</v>
      </c>
      <c r="F305" s="12">
        <f t="shared" si="28"/>
        <v>8.3809523809523804E-4</v>
      </c>
      <c r="G305" s="13">
        <f t="shared" si="29"/>
        <v>1.2</v>
      </c>
      <c r="H305" s="19">
        <f t="shared" si="30"/>
        <v>4.98711661541019E-4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555</v>
      </c>
      <c r="D307" s="7">
        <v>1654</v>
      </c>
      <c r="E307" s="12">
        <f t="shared" si="27"/>
        <v>4.6130828692544264E-2</v>
      </c>
      <c r="F307" s="12">
        <f t="shared" si="28"/>
        <v>0.12601904761904761</v>
      </c>
      <c r="G307" s="13">
        <f t="shared" si="29"/>
        <v>1.9801801801801802</v>
      </c>
      <c r="H307" s="19">
        <f t="shared" si="30"/>
        <v>9.1347352672263321E-2</v>
      </c>
    </row>
    <row r="308" spans="2:8" ht="15" x14ac:dyDescent="0.2">
      <c r="B308" s="3" t="s">
        <v>99</v>
      </c>
      <c r="C308" s="7">
        <v>75</v>
      </c>
      <c r="D308" s="7">
        <v>116</v>
      </c>
      <c r="E308" s="12">
        <f t="shared" si="27"/>
        <v>6.2338957692627383E-3</v>
      </c>
      <c r="F308" s="12">
        <f t="shared" si="28"/>
        <v>8.8380952380952386E-3</v>
      </c>
      <c r="G308" s="13">
        <f t="shared" si="29"/>
        <v>0.54666666666666663</v>
      </c>
      <c r="H308" s="19">
        <f t="shared" si="30"/>
        <v>3.4078630205302968E-3</v>
      </c>
    </row>
    <row r="309" spans="2:8" ht="15" x14ac:dyDescent="0.2">
      <c r="B309" s="3" t="s">
        <v>96</v>
      </c>
      <c r="C309" s="7">
        <v>2</v>
      </c>
      <c r="D309" s="7">
        <v>5</v>
      </c>
      <c r="E309" s="12">
        <f t="shared" si="27"/>
        <v>1.6623722051367301E-4</v>
      </c>
      <c r="F309" s="12">
        <f t="shared" si="28"/>
        <v>3.8095238095238096E-4</v>
      </c>
      <c r="G309" s="13">
        <f t="shared" si="29"/>
        <v>1.5</v>
      </c>
      <c r="H309" s="19">
        <f t="shared" si="30"/>
        <v>2.493558307705095E-4</v>
      </c>
    </row>
    <row r="310" spans="2:8" ht="15" x14ac:dyDescent="0.2">
      <c r="B310" s="3" t="s">
        <v>106</v>
      </c>
      <c r="C310" s="7">
        <v>131</v>
      </c>
      <c r="D310" s="7">
        <v>116</v>
      </c>
      <c r="E310" s="12">
        <f t="shared" si="27"/>
        <v>1.0888537943645582E-2</v>
      </c>
      <c r="F310" s="12">
        <f t="shared" si="28"/>
        <v>8.8380952380952386E-3</v>
      </c>
      <c r="G310" s="13">
        <f t="shared" si="29"/>
        <v>-0.11450381679389313</v>
      </c>
      <c r="H310" s="19">
        <f t="shared" si="30"/>
        <v>-1.2467791538525476E-3</v>
      </c>
    </row>
    <row r="311" spans="2:8" ht="15" x14ac:dyDescent="0.2">
      <c r="B311" s="3" t="s">
        <v>102</v>
      </c>
      <c r="C311" s="7">
        <v>37</v>
      </c>
      <c r="D311" s="7">
        <v>50</v>
      </c>
      <c r="E311" s="12">
        <f t="shared" si="27"/>
        <v>3.0753885795029509E-3</v>
      </c>
      <c r="F311" s="12">
        <f t="shared" si="28"/>
        <v>3.8095238095238095E-3</v>
      </c>
      <c r="G311" s="13">
        <f t="shared" si="29"/>
        <v>0.35135135135135137</v>
      </c>
      <c r="H311" s="19">
        <f t="shared" si="30"/>
        <v>1.0805419333388747E-3</v>
      </c>
    </row>
    <row r="312" spans="2:8" ht="15" x14ac:dyDescent="0.2">
      <c r="B312" s="3" t="s">
        <v>97</v>
      </c>
      <c r="C312" s="7">
        <v>4</v>
      </c>
      <c r="D312" s="7">
        <v>0</v>
      </c>
      <c r="E312" s="12">
        <f t="shared" si="27"/>
        <v>3.3247444102734602E-4</v>
      </c>
      <c r="F312" s="12" t="str">
        <f t="shared" si="28"/>
        <v/>
      </c>
      <c r="G312" s="13" t="str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463</v>
      </c>
      <c r="D314" s="7">
        <v>579</v>
      </c>
      <c r="E314" s="12">
        <f t="shared" si="27"/>
        <v>3.8483916548915302E-2</v>
      </c>
      <c r="F314" s="12">
        <f t="shared" si="28"/>
        <v>4.4114285714285717E-2</v>
      </c>
      <c r="G314" s="13">
        <f t="shared" si="29"/>
        <v>0.2505399568034557</v>
      </c>
      <c r="H314" s="19">
        <f t="shared" si="30"/>
        <v>9.6417587897930333E-3</v>
      </c>
    </row>
    <row r="315" spans="2:8" ht="15" x14ac:dyDescent="0.2">
      <c r="B315" s="3" t="s">
        <v>354</v>
      </c>
      <c r="C315" s="7">
        <v>8</v>
      </c>
      <c r="D315" s="7">
        <v>7</v>
      </c>
      <c r="E315" s="12">
        <f t="shared" si="27"/>
        <v>6.6494888205469204E-4</v>
      </c>
      <c r="F315" s="12">
        <f t="shared" si="28"/>
        <v>5.3333333333333336E-4</v>
      </c>
      <c r="G315" s="13">
        <f t="shared" si="29"/>
        <v>-0.125</v>
      </c>
      <c r="H315" s="19">
        <f t="shared" si="30"/>
        <v>-8.3118610256836505E-5</v>
      </c>
    </row>
    <row r="316" spans="2:8" ht="15" x14ac:dyDescent="0.2">
      <c r="B316" s="3" t="s">
        <v>101</v>
      </c>
      <c r="C316" s="7">
        <v>1</v>
      </c>
      <c r="D316" s="7">
        <v>1</v>
      </c>
      <c r="E316" s="12">
        <f t="shared" si="27"/>
        <v>8.3118610256836505E-5</v>
      </c>
      <c r="F316" s="12">
        <f t="shared" si="28"/>
        <v>7.6190476190476184E-5</v>
      </c>
      <c r="G316" s="13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55</v>
      </c>
      <c r="D317" s="7">
        <v>55</v>
      </c>
      <c r="E317" s="12">
        <f t="shared" si="27"/>
        <v>4.5715235641260081E-3</v>
      </c>
      <c r="F317" s="12">
        <f t="shared" si="28"/>
        <v>4.1904761904761906E-3</v>
      </c>
      <c r="G317" s="13">
        <f t="shared" si="29"/>
        <v>0</v>
      </c>
      <c r="H317" s="19">
        <f t="shared" si="30"/>
        <v>0</v>
      </c>
    </row>
    <row r="318" spans="2:8" ht="15" x14ac:dyDescent="0.2">
      <c r="B318" s="3" t="s">
        <v>355</v>
      </c>
      <c r="C318" s="7">
        <v>280</v>
      </c>
      <c r="D318" s="7">
        <v>293</v>
      </c>
      <c r="E318" s="12">
        <f t="shared" si="27"/>
        <v>2.327321087191422E-2</v>
      </c>
      <c r="F318" s="12">
        <f t="shared" si="28"/>
        <v>2.2323809523809524E-2</v>
      </c>
      <c r="G318" s="13">
        <f t="shared" si="29"/>
        <v>4.642857142857143E-2</v>
      </c>
      <c r="H318" s="19">
        <f t="shared" si="30"/>
        <v>1.0805419333388745E-3</v>
      </c>
    </row>
    <row r="319" spans="2:8" ht="15" x14ac:dyDescent="0.2">
      <c r="B319" s="3" t="s">
        <v>115</v>
      </c>
      <c r="C319" s="7">
        <v>28</v>
      </c>
      <c r="D319" s="7">
        <v>24</v>
      </c>
      <c r="E319" s="12">
        <f t="shared" si="27"/>
        <v>2.3273210871914223E-3</v>
      </c>
      <c r="F319" s="12">
        <f t="shared" si="28"/>
        <v>1.8285714285714285E-3</v>
      </c>
      <c r="G319" s="13">
        <f t="shared" si="29"/>
        <v>-0.14285714285714285</v>
      </c>
      <c r="H319" s="19">
        <f t="shared" si="30"/>
        <v>-3.3247444102734602E-4</v>
      </c>
    </row>
    <row r="320" spans="2:8" ht="15" x14ac:dyDescent="0.2">
      <c r="B320" s="3" t="s">
        <v>114</v>
      </c>
      <c r="C320" s="7">
        <v>1</v>
      </c>
      <c r="D320" s="7">
        <v>1</v>
      </c>
      <c r="E320" s="12">
        <f t="shared" si="27"/>
        <v>8.3118610256836505E-5</v>
      </c>
      <c r="F320" s="12">
        <f t="shared" si="28"/>
        <v>7.6190476190476184E-5</v>
      </c>
      <c r="G320" s="13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2</v>
      </c>
      <c r="D321" s="7">
        <v>0</v>
      </c>
      <c r="E321" s="12">
        <f t="shared" si="27"/>
        <v>1.6623722051367301E-4</v>
      </c>
      <c r="F321" s="12" t="str">
        <f t="shared" si="28"/>
        <v/>
      </c>
      <c r="G321" s="13" t="str">
        <f t="shared" si="29"/>
        <v>0</v>
      </c>
      <c r="H321" s="19">
        <f t="shared" si="30"/>
        <v>0</v>
      </c>
    </row>
    <row r="322" spans="2:8" ht="15" x14ac:dyDescent="0.2">
      <c r="B322" s="3" t="s">
        <v>356</v>
      </c>
      <c r="C322" s="7">
        <v>4</v>
      </c>
      <c r="D322" s="7">
        <v>0</v>
      </c>
      <c r="E322" s="12">
        <f t="shared" si="27"/>
        <v>3.3247444102734602E-4</v>
      </c>
      <c r="F322" s="12" t="str">
        <f t="shared" si="28"/>
        <v/>
      </c>
      <c r="G322" s="13" t="str">
        <f t="shared" si="29"/>
        <v>0</v>
      </c>
      <c r="H322" s="19">
        <f t="shared" si="30"/>
        <v>0</v>
      </c>
    </row>
    <row r="323" spans="2:8" ht="15" x14ac:dyDescent="0.2">
      <c r="B323" s="3" t="s">
        <v>472</v>
      </c>
      <c r="C323" s="7">
        <v>13</v>
      </c>
      <c r="D323" s="7">
        <v>39</v>
      </c>
      <c r="E323" s="12">
        <f t="shared" si="27"/>
        <v>1.0805419333388745E-3</v>
      </c>
      <c r="F323" s="12">
        <f t="shared" si="28"/>
        <v>2.9714285714285715E-3</v>
      </c>
      <c r="G323" s="13">
        <f t="shared" si="29"/>
        <v>2</v>
      </c>
      <c r="H323" s="19">
        <f t="shared" si="30"/>
        <v>2.1610838666777489E-3</v>
      </c>
    </row>
    <row r="324" spans="2:8" ht="15" x14ac:dyDescent="0.2">
      <c r="B324" s="3" t="s">
        <v>473</v>
      </c>
      <c r="C324" s="7">
        <v>15</v>
      </c>
      <c r="D324" s="7">
        <v>4</v>
      </c>
      <c r="E324" s="12">
        <f t="shared" si="27"/>
        <v>1.2467791538525476E-3</v>
      </c>
      <c r="F324" s="12">
        <f t="shared" si="28"/>
        <v>3.0476190476190474E-4</v>
      </c>
      <c r="G324" s="13">
        <f t="shared" si="29"/>
        <v>-0.73333333333333328</v>
      </c>
      <c r="H324" s="19">
        <f t="shared" si="30"/>
        <v>-9.1430471282520154E-4</v>
      </c>
    </row>
    <row r="325" spans="2:8" ht="15" x14ac:dyDescent="0.2">
      <c r="B325" s="3" t="s">
        <v>474</v>
      </c>
      <c r="C325" s="7">
        <v>3</v>
      </c>
      <c r="D325" s="7">
        <v>1</v>
      </c>
      <c r="E325" s="12">
        <f t="shared" si="27"/>
        <v>2.493558307705095E-4</v>
      </c>
      <c r="F325" s="12">
        <f t="shared" si="28"/>
        <v>7.6190476190476184E-5</v>
      </c>
      <c r="G325" s="13">
        <f t="shared" si="29"/>
        <v>-0.66666666666666663</v>
      </c>
      <c r="H325" s="19">
        <f t="shared" si="30"/>
        <v>-1.6623722051367298E-4</v>
      </c>
    </row>
    <row r="326" spans="2:8" ht="15" x14ac:dyDescent="0.2">
      <c r="B326" s="3" t="s">
        <v>357</v>
      </c>
      <c r="C326" s="7">
        <v>97</v>
      </c>
      <c r="D326" s="7">
        <v>201</v>
      </c>
      <c r="E326" s="12">
        <f t="shared" si="27"/>
        <v>8.0625051949131405E-3</v>
      </c>
      <c r="F326" s="12">
        <f t="shared" si="28"/>
        <v>1.5314285714285714E-2</v>
      </c>
      <c r="G326" s="13">
        <f t="shared" si="29"/>
        <v>1.0721649484536082</v>
      </c>
      <c r="H326" s="19">
        <f t="shared" si="30"/>
        <v>8.6443354667109958E-3</v>
      </c>
    </row>
    <row r="327" spans="2:8" ht="15" x14ac:dyDescent="0.2">
      <c r="B327" s="3" t="s">
        <v>358</v>
      </c>
      <c r="C327" s="7">
        <v>14</v>
      </c>
      <c r="D327" s="7">
        <v>11</v>
      </c>
      <c r="E327" s="12">
        <f t="shared" si="27"/>
        <v>1.1636605435957112E-3</v>
      </c>
      <c r="F327" s="12">
        <f t="shared" si="28"/>
        <v>8.3809523809523804E-4</v>
      </c>
      <c r="G327" s="13">
        <f t="shared" si="29"/>
        <v>-0.21428571428571427</v>
      </c>
      <c r="H327" s="19">
        <f t="shared" si="30"/>
        <v>-2.493558307705095E-4</v>
      </c>
    </row>
    <row r="328" spans="2:8" ht="15" x14ac:dyDescent="0.2">
      <c r="B328" s="3" t="s">
        <v>116</v>
      </c>
      <c r="C328" s="7">
        <v>1</v>
      </c>
      <c r="D328" s="7">
        <v>19</v>
      </c>
      <c r="E328" s="12">
        <f t="shared" si="27"/>
        <v>8.3118610256836505E-5</v>
      </c>
      <c r="F328" s="12">
        <f t="shared" si="28"/>
        <v>1.4476190476190476E-3</v>
      </c>
      <c r="G328" s="13">
        <f t="shared" si="29"/>
        <v>18</v>
      </c>
      <c r="H328" s="19">
        <f t="shared" si="30"/>
        <v>1.496134984623057E-3</v>
      </c>
    </row>
    <row r="329" spans="2:8" ht="15" x14ac:dyDescent="0.2">
      <c r="B329" s="3" t="s">
        <v>359</v>
      </c>
      <c r="C329" s="7">
        <v>5</v>
      </c>
      <c r="D329" s="7">
        <v>6</v>
      </c>
      <c r="E329" s="12">
        <f t="shared" si="27"/>
        <v>4.1559305128418254E-4</v>
      </c>
      <c r="F329" s="12">
        <f t="shared" si="28"/>
        <v>4.5714285714285713E-4</v>
      </c>
      <c r="G329" s="13">
        <f t="shared" si="29"/>
        <v>0.2</v>
      </c>
      <c r="H329" s="19">
        <f t="shared" si="30"/>
        <v>8.3118610256836519E-5</v>
      </c>
    </row>
    <row r="330" spans="2:8" ht="15" x14ac:dyDescent="0.2">
      <c r="B330" s="3" t="s">
        <v>360</v>
      </c>
      <c r="C330" s="7">
        <v>21</v>
      </c>
      <c r="D330" s="7">
        <v>44</v>
      </c>
      <c r="E330" s="12">
        <f t="shared" si="27"/>
        <v>1.7454908153935666E-3</v>
      </c>
      <c r="F330" s="12">
        <f t="shared" si="28"/>
        <v>3.3523809523809522E-3</v>
      </c>
      <c r="G330" s="13">
        <f t="shared" si="29"/>
        <v>1.0952380952380953</v>
      </c>
      <c r="H330" s="19">
        <f t="shared" si="30"/>
        <v>1.9117280359072398E-3</v>
      </c>
    </row>
    <row r="331" spans="2:8" ht="15" x14ac:dyDescent="0.2">
      <c r="B331" s="3" t="s">
        <v>117</v>
      </c>
      <c r="C331" s="7">
        <v>1</v>
      </c>
      <c r="D331" s="7">
        <v>3</v>
      </c>
      <c r="E331" s="12">
        <f t="shared" si="27"/>
        <v>8.3118610256836505E-5</v>
      </c>
      <c r="F331" s="12">
        <f t="shared" si="28"/>
        <v>2.2857142857142857E-4</v>
      </c>
      <c r="G331" s="13">
        <f t="shared" si="29"/>
        <v>2</v>
      </c>
      <c r="H331" s="19">
        <f t="shared" si="30"/>
        <v>1.6623722051367301E-4</v>
      </c>
    </row>
    <row r="332" spans="2:8" ht="15" x14ac:dyDescent="0.2">
      <c r="B332" s="3" t="s">
        <v>361</v>
      </c>
      <c r="C332" s="7">
        <v>3146</v>
      </c>
      <c r="D332" s="7">
        <v>1707</v>
      </c>
      <c r="E332" s="12">
        <f t="shared" si="27"/>
        <v>0.26149114786800765</v>
      </c>
      <c r="F332" s="12">
        <f t="shared" si="28"/>
        <v>0.13005714285714284</v>
      </c>
      <c r="G332" s="13">
        <f t="shared" si="29"/>
        <v>-0.45740623013350284</v>
      </c>
      <c r="H332" s="19">
        <f t="shared" si="30"/>
        <v>-0.11960768015958773</v>
      </c>
    </row>
    <row r="333" spans="2:8" ht="15" x14ac:dyDescent="0.2">
      <c r="B333" s="3" t="s">
        <v>130</v>
      </c>
      <c r="C333" s="7">
        <v>1370</v>
      </c>
      <c r="D333" s="7">
        <v>668</v>
      </c>
      <c r="E333" s="12">
        <f t="shared" si="27"/>
        <v>0.11387249605186602</v>
      </c>
      <c r="F333" s="12">
        <f t="shared" si="28"/>
        <v>5.0895238095238098E-2</v>
      </c>
      <c r="G333" s="13">
        <f t="shared" si="29"/>
        <v>-0.51240875912408756</v>
      </c>
      <c r="H333" s="19">
        <f t="shared" si="30"/>
        <v>-5.8349264400299222E-2</v>
      </c>
    </row>
    <row r="334" spans="2:8" ht="15" x14ac:dyDescent="0.2">
      <c r="B334" s="3" t="s">
        <v>119</v>
      </c>
      <c r="C334" s="7">
        <v>267</v>
      </c>
      <c r="D334" s="7">
        <v>889</v>
      </c>
      <c r="E334" s="12">
        <f t="shared" si="27"/>
        <v>2.2192668938575348E-2</v>
      </c>
      <c r="F334" s="12">
        <f t="shared" si="28"/>
        <v>6.773333333333334E-2</v>
      </c>
      <c r="G334" s="13">
        <f t="shared" si="29"/>
        <v>2.3295880149812733</v>
      </c>
      <c r="H334" s="19">
        <f t="shared" si="30"/>
        <v>5.1699775579752305E-2</v>
      </c>
    </row>
    <row r="335" spans="2:8" ht="15" x14ac:dyDescent="0.2">
      <c r="B335" s="3" t="s">
        <v>128</v>
      </c>
      <c r="C335" s="7">
        <v>78</v>
      </c>
      <c r="D335" s="7">
        <v>124</v>
      </c>
      <c r="E335" s="12">
        <f t="shared" si="27"/>
        <v>6.4832516000332477E-3</v>
      </c>
      <c r="F335" s="12">
        <f t="shared" si="28"/>
        <v>9.4476190476190484E-3</v>
      </c>
      <c r="G335" s="13">
        <f t="shared" si="29"/>
        <v>0.58974358974358976</v>
      </c>
      <c r="H335" s="19">
        <f t="shared" si="30"/>
        <v>3.8234560718144795E-3</v>
      </c>
    </row>
    <row r="336" spans="2:8" ht="15" x14ac:dyDescent="0.2">
      <c r="B336" s="3" t="s">
        <v>132</v>
      </c>
      <c r="C336" s="7">
        <v>0</v>
      </c>
      <c r="D336" s="7">
        <v>5</v>
      </c>
      <c r="E336" s="12" t="str">
        <f t="shared" si="27"/>
        <v/>
      </c>
      <c r="F336" s="12">
        <f t="shared" si="28"/>
        <v>3.8095238095238096E-4</v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13</v>
      </c>
      <c r="D337" s="7">
        <v>7</v>
      </c>
      <c r="E337" s="12">
        <f t="shared" si="27"/>
        <v>1.0805419333388745E-3</v>
      </c>
      <c r="F337" s="12">
        <f t="shared" si="28"/>
        <v>5.3333333333333336E-4</v>
      </c>
      <c r="G337" s="13">
        <f t="shared" si="29"/>
        <v>-0.46153846153846156</v>
      </c>
      <c r="H337" s="19">
        <f t="shared" si="30"/>
        <v>-4.98711661541019E-4</v>
      </c>
    </row>
    <row r="338" spans="2:8" ht="15" x14ac:dyDescent="0.2">
      <c r="B338" s="3" t="s">
        <v>362</v>
      </c>
      <c r="C338" s="7">
        <v>5</v>
      </c>
      <c r="D338" s="7">
        <v>4</v>
      </c>
      <c r="E338" s="12">
        <f t="shared" si="27"/>
        <v>4.1559305128418254E-4</v>
      </c>
      <c r="F338" s="12">
        <f t="shared" si="28"/>
        <v>3.0476190476190474E-4</v>
      </c>
      <c r="G338" s="13">
        <f t="shared" si="29"/>
        <v>-0.2</v>
      </c>
      <c r="H338" s="19">
        <f t="shared" si="30"/>
        <v>-8.3118610256836519E-5</v>
      </c>
    </row>
    <row r="339" spans="2:8" ht="15" x14ac:dyDescent="0.2">
      <c r="B339" s="3" t="s">
        <v>363</v>
      </c>
      <c r="C339" s="7">
        <v>8</v>
      </c>
      <c r="D339" s="7">
        <v>24</v>
      </c>
      <c r="E339" s="12">
        <f t="shared" si="27"/>
        <v>6.6494888205469204E-4</v>
      </c>
      <c r="F339" s="12">
        <f t="shared" si="28"/>
        <v>1.8285714285714285E-3</v>
      </c>
      <c r="G339" s="13">
        <f t="shared" si="29"/>
        <v>2</v>
      </c>
      <c r="H339" s="19">
        <f t="shared" si="30"/>
        <v>1.3298977641093841E-3</v>
      </c>
    </row>
    <row r="340" spans="2:8" ht="15" x14ac:dyDescent="0.2">
      <c r="B340" s="3" t="s">
        <v>364</v>
      </c>
      <c r="C340" s="7">
        <v>25</v>
      </c>
      <c r="D340" s="7">
        <v>15</v>
      </c>
      <c r="E340" s="12">
        <f t="shared" si="27"/>
        <v>2.0779652564209125E-3</v>
      </c>
      <c r="F340" s="12">
        <f t="shared" si="28"/>
        <v>1.1428571428571429E-3</v>
      </c>
      <c r="G340" s="13">
        <f t="shared" si="29"/>
        <v>-0.4</v>
      </c>
      <c r="H340" s="19">
        <f t="shared" si="30"/>
        <v>-8.3118610256836508E-4</v>
      </c>
    </row>
    <row r="341" spans="2:8" ht="15" x14ac:dyDescent="0.2">
      <c r="B341" s="3" t="s">
        <v>118</v>
      </c>
      <c r="C341" s="7">
        <v>8</v>
      </c>
      <c r="D341" s="7">
        <v>13</v>
      </c>
      <c r="E341" s="12">
        <f t="shared" si="27"/>
        <v>6.6494888205469204E-4</v>
      </c>
      <c r="F341" s="12">
        <f t="shared" si="28"/>
        <v>9.9047619047619049E-4</v>
      </c>
      <c r="G341" s="13">
        <f t="shared" si="29"/>
        <v>0.625</v>
      </c>
      <c r="H341" s="19">
        <f t="shared" si="30"/>
        <v>4.1559305128418254E-4</v>
      </c>
    </row>
    <row r="342" spans="2:8" ht="15" x14ac:dyDescent="0.2">
      <c r="B342" s="3" t="s">
        <v>365</v>
      </c>
      <c r="C342" s="7">
        <v>0</v>
      </c>
      <c r="D342" s="7">
        <v>6</v>
      </c>
      <c r="E342" s="12" t="str">
        <f t="shared" si="27"/>
        <v/>
      </c>
      <c r="F342" s="12">
        <f t="shared" si="28"/>
        <v>4.5714285714285713E-4</v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12</v>
      </c>
      <c r="D343" s="7">
        <v>14</v>
      </c>
      <c r="E343" s="12">
        <f t="shared" si="27"/>
        <v>9.9742332308203801E-4</v>
      </c>
      <c r="F343" s="12">
        <f t="shared" si="28"/>
        <v>1.0666666666666667E-3</v>
      </c>
      <c r="G343" s="13">
        <f t="shared" si="29"/>
        <v>0.16666666666666666</v>
      </c>
      <c r="H343" s="19">
        <f t="shared" si="30"/>
        <v>1.6623722051367298E-4</v>
      </c>
    </row>
    <row r="344" spans="2:8" ht="15" x14ac:dyDescent="0.2">
      <c r="B344" s="3" t="s">
        <v>131</v>
      </c>
      <c r="C344" s="7">
        <v>12</v>
      </c>
      <c r="D344" s="7">
        <v>20</v>
      </c>
      <c r="E344" s="12">
        <f t="shared" si="27"/>
        <v>9.9742332308203801E-4</v>
      </c>
      <c r="F344" s="12">
        <f t="shared" si="28"/>
        <v>1.5238095238095239E-3</v>
      </c>
      <c r="G344" s="13">
        <f t="shared" si="29"/>
        <v>0.66666666666666663</v>
      </c>
      <c r="H344" s="19">
        <f t="shared" si="30"/>
        <v>6.6494888205469193E-4</v>
      </c>
    </row>
    <row r="345" spans="2:8" ht="15" x14ac:dyDescent="0.2">
      <c r="B345" s="3" t="s">
        <v>366</v>
      </c>
      <c r="C345" s="7">
        <v>84</v>
      </c>
      <c r="D345" s="7">
        <v>180</v>
      </c>
      <c r="E345" s="12">
        <f t="shared" si="27"/>
        <v>6.9819632615742665E-3</v>
      </c>
      <c r="F345" s="12">
        <f t="shared" si="28"/>
        <v>1.3714285714285714E-2</v>
      </c>
      <c r="G345" s="13">
        <f t="shared" si="29"/>
        <v>1.1428571428571428</v>
      </c>
      <c r="H345" s="19">
        <f t="shared" si="30"/>
        <v>7.979386584656304E-3</v>
      </c>
    </row>
    <row r="346" spans="2:8" ht="15" x14ac:dyDescent="0.2">
      <c r="B346" s="3" t="s">
        <v>122</v>
      </c>
      <c r="C346" s="7">
        <v>6</v>
      </c>
      <c r="D346" s="7">
        <v>8</v>
      </c>
      <c r="E346" s="12">
        <f t="shared" si="27"/>
        <v>4.98711661541019E-4</v>
      </c>
      <c r="F346" s="12">
        <f t="shared" si="28"/>
        <v>6.0952380952380948E-4</v>
      </c>
      <c r="G346" s="13">
        <f t="shared" si="29"/>
        <v>0.33333333333333331</v>
      </c>
      <c r="H346" s="19">
        <f t="shared" si="30"/>
        <v>1.6623722051367298E-4</v>
      </c>
    </row>
    <row r="347" spans="2:8" ht="15" x14ac:dyDescent="0.2">
      <c r="B347" s="3" t="s">
        <v>121</v>
      </c>
      <c r="C347" s="7">
        <v>10</v>
      </c>
      <c r="D347" s="7">
        <v>13</v>
      </c>
      <c r="E347" s="12">
        <f t="shared" si="27"/>
        <v>8.3118610256836508E-4</v>
      </c>
      <c r="F347" s="12">
        <f t="shared" si="28"/>
        <v>9.9047619047619049E-4</v>
      </c>
      <c r="G347" s="13">
        <f t="shared" si="29"/>
        <v>0.3</v>
      </c>
      <c r="H347" s="19">
        <f t="shared" si="30"/>
        <v>2.493558307705095E-4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1</v>
      </c>
      <c r="D349" s="7">
        <v>1</v>
      </c>
      <c r="E349" s="12">
        <f t="shared" si="27"/>
        <v>8.3118610256836505E-5</v>
      </c>
      <c r="F349" s="12">
        <f t="shared" si="28"/>
        <v>7.6190476190476184E-5</v>
      </c>
      <c r="G349" s="13">
        <f t="shared" si="29"/>
        <v>0</v>
      </c>
      <c r="H349" s="19">
        <f t="shared" si="30"/>
        <v>0</v>
      </c>
    </row>
    <row r="350" spans="2:8" ht="15" x14ac:dyDescent="0.2">
      <c r="B350" s="3" t="s">
        <v>369</v>
      </c>
      <c r="C350" s="7">
        <v>5</v>
      </c>
      <c r="D350" s="7">
        <v>8</v>
      </c>
      <c r="E350" s="12">
        <f t="shared" si="27"/>
        <v>4.1559305128418254E-4</v>
      </c>
      <c r="F350" s="12">
        <f t="shared" si="28"/>
        <v>6.0952380952380948E-4</v>
      </c>
      <c r="G350" s="13">
        <f t="shared" si="29"/>
        <v>0.6</v>
      </c>
      <c r="H350" s="19">
        <f t="shared" si="30"/>
        <v>2.493558307705095E-4</v>
      </c>
    </row>
    <row r="351" spans="2:8" ht="15" x14ac:dyDescent="0.2">
      <c r="B351" s="3" t="s">
        <v>120</v>
      </c>
      <c r="C351" s="7">
        <v>3</v>
      </c>
      <c r="D351" s="7">
        <v>1</v>
      </c>
      <c r="E351" s="12">
        <f t="shared" si="27"/>
        <v>2.493558307705095E-4</v>
      </c>
      <c r="F351" s="12">
        <f t="shared" si="28"/>
        <v>7.6190476190476184E-5</v>
      </c>
      <c r="G351" s="13">
        <f t="shared" si="29"/>
        <v>-0.66666666666666663</v>
      </c>
      <c r="H351" s="19">
        <f t="shared" si="30"/>
        <v>-1.6623722051367298E-4</v>
      </c>
    </row>
    <row r="352" spans="2:8" ht="15" x14ac:dyDescent="0.2">
      <c r="B352" s="3" t="s">
        <v>370</v>
      </c>
      <c r="C352" s="7">
        <v>1</v>
      </c>
      <c r="D352" s="7">
        <v>0</v>
      </c>
      <c r="E352" s="12">
        <f t="shared" si="27"/>
        <v>8.3118610256836505E-5</v>
      </c>
      <c r="F352" s="12" t="str">
        <f t="shared" si="28"/>
        <v/>
      </c>
      <c r="G352" s="13" t="str">
        <f t="shared" si="29"/>
        <v>0</v>
      </c>
      <c r="H352" s="19">
        <f t="shared" si="30"/>
        <v>0</v>
      </c>
    </row>
    <row r="353" spans="2:8" ht="15" x14ac:dyDescent="0.2">
      <c r="B353" s="3" t="s">
        <v>125</v>
      </c>
      <c r="C353" s="7">
        <v>5</v>
      </c>
      <c r="D353" s="7">
        <v>5</v>
      </c>
      <c r="E353" s="12">
        <f t="shared" si="27"/>
        <v>4.1559305128418254E-4</v>
      </c>
      <c r="F353" s="12">
        <f t="shared" si="28"/>
        <v>3.8095238095238096E-4</v>
      </c>
      <c r="G353" s="13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105</v>
      </c>
      <c r="D354" s="7">
        <v>479</v>
      </c>
      <c r="E354" s="12">
        <f t="shared" si="27"/>
        <v>8.727454076967834E-3</v>
      </c>
      <c r="F354" s="12">
        <f t="shared" si="28"/>
        <v>3.6495238095238094E-2</v>
      </c>
      <c r="G354" s="13">
        <f t="shared" si="29"/>
        <v>3.5619047619047617</v>
      </c>
      <c r="H354" s="19">
        <f t="shared" si="30"/>
        <v>3.1086360236056855E-2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7</v>
      </c>
      <c r="D356" s="7">
        <v>10</v>
      </c>
      <c r="E356" s="12">
        <f t="shared" si="27"/>
        <v>5.8183027179785558E-4</v>
      </c>
      <c r="F356" s="12">
        <f t="shared" si="28"/>
        <v>7.6190476190476193E-4</v>
      </c>
      <c r="G356" s="13">
        <f t="shared" si="29"/>
        <v>0.42857142857142855</v>
      </c>
      <c r="H356" s="19">
        <f t="shared" si="30"/>
        <v>2.493558307705095E-4</v>
      </c>
    </row>
    <row r="357" spans="2:8" ht="15" x14ac:dyDescent="0.2">
      <c r="B357" s="3" t="s">
        <v>372</v>
      </c>
      <c r="C357" s="7">
        <v>101</v>
      </c>
      <c r="D357" s="7">
        <v>38</v>
      </c>
      <c r="E357" s="12">
        <f t="shared" si="27"/>
        <v>8.3949796359404864E-3</v>
      </c>
      <c r="F357" s="12">
        <f t="shared" si="28"/>
        <v>2.8952380952380953E-3</v>
      </c>
      <c r="G357" s="13">
        <f t="shared" si="29"/>
        <v>-0.62376237623762376</v>
      </c>
      <c r="H357" s="19">
        <f t="shared" si="30"/>
        <v>-5.236472446180699E-3</v>
      </c>
    </row>
    <row r="358" spans="2:8" ht="15" x14ac:dyDescent="0.2">
      <c r="B358" s="3" t="s">
        <v>127</v>
      </c>
      <c r="C358" s="7">
        <v>77</v>
      </c>
      <c r="D358" s="7">
        <v>46</v>
      </c>
      <c r="E358" s="12">
        <f t="shared" si="27"/>
        <v>6.4001329897764112E-3</v>
      </c>
      <c r="F358" s="12">
        <f t="shared" si="28"/>
        <v>3.5047619047619046E-3</v>
      </c>
      <c r="G358" s="13">
        <f t="shared" si="29"/>
        <v>-0.40259740259740262</v>
      </c>
      <c r="H358" s="19">
        <f t="shared" si="30"/>
        <v>-2.5766769179619321E-3</v>
      </c>
    </row>
    <row r="359" spans="2:8" ht="15" x14ac:dyDescent="0.2">
      <c r="B359" s="3" t="s">
        <v>123</v>
      </c>
      <c r="C359" s="7">
        <v>6</v>
      </c>
      <c r="D359" s="7">
        <v>14</v>
      </c>
      <c r="E359" s="12">
        <f t="shared" si="27"/>
        <v>4.98711661541019E-4</v>
      </c>
      <c r="F359" s="12">
        <f t="shared" si="28"/>
        <v>1.0666666666666667E-3</v>
      </c>
      <c r="G359" s="13">
        <f t="shared" si="29"/>
        <v>1.3333333333333333</v>
      </c>
      <c r="H359" s="19">
        <f t="shared" si="30"/>
        <v>6.6494888205469193E-4</v>
      </c>
    </row>
    <row r="360" spans="2:8" ht="15" x14ac:dyDescent="0.2">
      <c r="B360" s="3" t="s">
        <v>373</v>
      </c>
      <c r="C360" s="7">
        <v>1</v>
      </c>
      <c r="D360" s="7">
        <v>1</v>
      </c>
      <c r="E360" s="12">
        <f t="shared" ref="E360:E423" si="31">+IF(C360=0,"",C360/C$294)</f>
        <v>8.3118610256836505E-5</v>
      </c>
      <c r="F360" s="12">
        <f t="shared" ref="F360:F423" si="32">+IF(D360=0,"",D360/D$294)</f>
        <v>7.6190476190476184E-5</v>
      </c>
      <c r="G360" s="13">
        <f t="shared" ref="G360:G423" si="33">+IF(OR(AND(D360=0),(C360=0)),"0",((D360-C360)/C360))</f>
        <v>0</v>
      </c>
      <c r="H360" s="19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10</v>
      </c>
      <c r="D363" s="7">
        <v>8</v>
      </c>
      <c r="E363" s="12">
        <f t="shared" si="31"/>
        <v>8.3118610256836508E-4</v>
      </c>
      <c r="F363" s="12">
        <f t="shared" si="32"/>
        <v>6.0952380952380948E-4</v>
      </c>
      <c r="G363" s="13">
        <f t="shared" si="33"/>
        <v>-0.2</v>
      </c>
      <c r="H363" s="19">
        <f t="shared" si="34"/>
        <v>-1.6623722051367304E-4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1</v>
      </c>
      <c r="E365" s="12">
        <f t="shared" si="31"/>
        <v>1.6623722051367301E-4</v>
      </c>
      <c r="F365" s="12">
        <f t="shared" si="32"/>
        <v>7.6190476190476184E-5</v>
      </c>
      <c r="G365" s="13">
        <f t="shared" si="33"/>
        <v>-0.5</v>
      </c>
      <c r="H365" s="19">
        <f t="shared" si="34"/>
        <v>-8.3118610256836505E-5</v>
      </c>
    </row>
    <row r="366" spans="2:8" ht="15" x14ac:dyDescent="0.2">
      <c r="B366" s="3" t="s">
        <v>475</v>
      </c>
      <c r="C366" s="7">
        <v>1</v>
      </c>
      <c r="D366" s="7">
        <v>0</v>
      </c>
      <c r="E366" s="12">
        <f t="shared" si="31"/>
        <v>8.3118610256836505E-5</v>
      </c>
      <c r="F366" s="12" t="str">
        <f t="shared" si="32"/>
        <v/>
      </c>
      <c r="G366" s="13" t="str">
        <f t="shared" si="33"/>
        <v>0</v>
      </c>
      <c r="H366" s="19">
        <f t="shared" si="34"/>
        <v>0</v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130</v>
      </c>
      <c r="D368" s="7">
        <v>3</v>
      </c>
      <c r="E368" s="12">
        <f t="shared" si="31"/>
        <v>1.0805419333388746E-2</v>
      </c>
      <c r="F368" s="12">
        <f t="shared" si="32"/>
        <v>2.2857142857142857E-4</v>
      </c>
      <c r="G368" s="13">
        <f t="shared" si="33"/>
        <v>-0.97692307692307689</v>
      </c>
      <c r="H368" s="19">
        <f t="shared" si="34"/>
        <v>-1.0556063502618236E-2</v>
      </c>
    </row>
    <row r="369" spans="2:8" ht="15" x14ac:dyDescent="0.2">
      <c r="B369" s="3" t="s">
        <v>381</v>
      </c>
      <c r="C369" s="7">
        <v>16</v>
      </c>
      <c r="D369" s="7">
        <v>33</v>
      </c>
      <c r="E369" s="12">
        <f t="shared" si="31"/>
        <v>1.3298977641093841E-3</v>
      </c>
      <c r="F369" s="12">
        <f t="shared" si="32"/>
        <v>2.5142857142857141E-3</v>
      </c>
      <c r="G369" s="13">
        <f t="shared" si="33"/>
        <v>1.0625</v>
      </c>
      <c r="H369" s="19">
        <f t="shared" si="34"/>
        <v>1.4130163743662205E-3</v>
      </c>
    </row>
    <row r="370" spans="2:8" ht="15" x14ac:dyDescent="0.2">
      <c r="B370" s="3" t="s">
        <v>135</v>
      </c>
      <c r="C370" s="7">
        <v>9</v>
      </c>
      <c r="D370" s="7">
        <v>13</v>
      </c>
      <c r="E370" s="12">
        <f t="shared" si="31"/>
        <v>7.480674923115285E-4</v>
      </c>
      <c r="F370" s="12">
        <f t="shared" si="32"/>
        <v>9.9047619047619049E-4</v>
      </c>
      <c r="G370" s="13">
        <f t="shared" si="33"/>
        <v>0.44444444444444442</v>
      </c>
      <c r="H370" s="19">
        <f t="shared" si="34"/>
        <v>3.3247444102734597E-4</v>
      </c>
    </row>
    <row r="371" spans="2:8" ht="15" x14ac:dyDescent="0.2">
      <c r="B371" s="3" t="s">
        <v>136</v>
      </c>
      <c r="C371" s="7">
        <v>1</v>
      </c>
      <c r="D371" s="7">
        <v>10</v>
      </c>
      <c r="E371" s="12">
        <f t="shared" si="31"/>
        <v>8.3118610256836505E-5</v>
      </c>
      <c r="F371" s="12">
        <f t="shared" si="32"/>
        <v>7.6190476190476193E-4</v>
      </c>
      <c r="G371" s="13">
        <f t="shared" si="33"/>
        <v>9</v>
      </c>
      <c r="H371" s="19">
        <f t="shared" si="34"/>
        <v>7.480674923115285E-4</v>
      </c>
    </row>
    <row r="372" spans="2:8" ht="15" x14ac:dyDescent="0.2">
      <c r="B372" s="3" t="s">
        <v>137</v>
      </c>
      <c r="C372" s="7">
        <v>31</v>
      </c>
      <c r="D372" s="7">
        <v>168</v>
      </c>
      <c r="E372" s="12">
        <f t="shared" si="31"/>
        <v>2.5766769179619317E-3</v>
      </c>
      <c r="F372" s="12">
        <f t="shared" si="32"/>
        <v>1.2800000000000001E-2</v>
      </c>
      <c r="G372" s="13">
        <f t="shared" si="33"/>
        <v>4.419354838709677</v>
      </c>
      <c r="H372" s="19">
        <f t="shared" si="34"/>
        <v>1.1387249605186601E-2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8</v>
      </c>
      <c r="D375" s="7">
        <v>7</v>
      </c>
      <c r="E375" s="12">
        <f t="shared" si="31"/>
        <v>6.6494888205469204E-4</v>
      </c>
      <c r="F375" s="12">
        <f t="shared" si="32"/>
        <v>5.3333333333333336E-4</v>
      </c>
      <c r="G375" s="13">
        <f t="shared" si="33"/>
        <v>-0.125</v>
      </c>
      <c r="H375" s="19">
        <f t="shared" si="34"/>
        <v>-8.3118610256836505E-5</v>
      </c>
    </row>
    <row r="376" spans="2:8" ht="15" x14ac:dyDescent="0.2">
      <c r="B376" s="3" t="s">
        <v>141</v>
      </c>
      <c r="C376" s="7">
        <v>6</v>
      </c>
      <c r="D376" s="7">
        <v>6</v>
      </c>
      <c r="E376" s="12">
        <f t="shared" si="31"/>
        <v>4.98711661541019E-4</v>
      </c>
      <c r="F376" s="12">
        <f t="shared" si="32"/>
        <v>4.5714285714285713E-4</v>
      </c>
      <c r="G376" s="13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58</v>
      </c>
      <c r="D377" s="7">
        <v>27</v>
      </c>
      <c r="E377" s="12">
        <f t="shared" si="31"/>
        <v>4.8208793948965175E-3</v>
      </c>
      <c r="F377" s="12">
        <f t="shared" si="32"/>
        <v>2.0571428571428572E-3</v>
      </c>
      <c r="G377" s="13">
        <f t="shared" si="33"/>
        <v>-0.53448275862068961</v>
      </c>
      <c r="H377" s="19">
        <f t="shared" si="34"/>
        <v>-2.5766769179619317E-3</v>
      </c>
    </row>
    <row r="378" spans="2:8" ht="15" x14ac:dyDescent="0.2">
      <c r="B378" s="3" t="s">
        <v>149</v>
      </c>
      <c r="C378" s="7">
        <v>198</v>
      </c>
      <c r="D378" s="7">
        <v>262</v>
      </c>
      <c r="E378" s="12">
        <f t="shared" si="31"/>
        <v>1.6457484830853627E-2</v>
      </c>
      <c r="F378" s="12">
        <f t="shared" si="32"/>
        <v>1.9961904761904761E-2</v>
      </c>
      <c r="G378" s="13">
        <f t="shared" si="33"/>
        <v>0.32323232323232326</v>
      </c>
      <c r="H378" s="19">
        <f t="shared" si="34"/>
        <v>5.3195910564375363E-3</v>
      </c>
    </row>
    <row r="379" spans="2:8" ht="15" x14ac:dyDescent="0.2">
      <c r="B379" s="3" t="s">
        <v>384</v>
      </c>
      <c r="C379" s="7">
        <v>8</v>
      </c>
      <c r="D379" s="7">
        <v>1</v>
      </c>
      <c r="E379" s="12">
        <f t="shared" si="31"/>
        <v>6.6494888205469204E-4</v>
      </c>
      <c r="F379" s="12">
        <f t="shared" si="32"/>
        <v>7.6190476190476184E-5</v>
      </c>
      <c r="G379" s="13">
        <f t="shared" si="33"/>
        <v>-0.875</v>
      </c>
      <c r="H379" s="19">
        <f t="shared" si="34"/>
        <v>-5.8183027179785558E-4</v>
      </c>
    </row>
    <row r="380" spans="2:8" ht="15" x14ac:dyDescent="0.2">
      <c r="B380" s="3" t="s">
        <v>385</v>
      </c>
      <c r="C380" s="7">
        <v>7</v>
      </c>
      <c r="D380" s="7">
        <v>8</v>
      </c>
      <c r="E380" s="12">
        <f t="shared" si="31"/>
        <v>5.8183027179785558E-4</v>
      </c>
      <c r="F380" s="12">
        <f t="shared" si="32"/>
        <v>6.0952380952380948E-4</v>
      </c>
      <c r="G380" s="13">
        <f t="shared" si="33"/>
        <v>0.14285714285714285</v>
      </c>
      <c r="H380" s="19">
        <f t="shared" si="34"/>
        <v>8.3118610256836505E-5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8.3118610256836505E-5</v>
      </c>
      <c r="F381" s="12" t="str">
        <f t="shared" si="32"/>
        <v/>
      </c>
      <c r="G381" s="13" t="str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1</v>
      </c>
      <c r="D382" s="7">
        <v>1</v>
      </c>
      <c r="E382" s="12">
        <f t="shared" si="31"/>
        <v>8.3118610256836505E-5</v>
      </c>
      <c r="F382" s="12">
        <f t="shared" si="32"/>
        <v>7.6190476190476184E-5</v>
      </c>
      <c r="G382" s="13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68</v>
      </c>
      <c r="E383" s="12" t="str">
        <f t="shared" si="31"/>
        <v/>
      </c>
      <c r="F383" s="12">
        <f t="shared" si="32"/>
        <v>5.1809523809523807E-3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1</v>
      </c>
      <c r="E384" s="12" t="str">
        <f t="shared" si="31"/>
        <v/>
      </c>
      <c r="F384" s="12">
        <f t="shared" si="32"/>
        <v>7.6190476190476184E-5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22</v>
      </c>
      <c r="D385" s="7">
        <v>5</v>
      </c>
      <c r="E385" s="12">
        <f t="shared" si="31"/>
        <v>1.8286094256504031E-3</v>
      </c>
      <c r="F385" s="12">
        <f t="shared" si="32"/>
        <v>3.8095238095238096E-4</v>
      </c>
      <c r="G385" s="13">
        <f t="shared" si="33"/>
        <v>-0.77272727272727271</v>
      </c>
      <c r="H385" s="19">
        <f t="shared" si="34"/>
        <v>-1.4130163743662205E-3</v>
      </c>
    </row>
    <row r="386" spans="2:8" ht="15" x14ac:dyDescent="0.2">
      <c r="B386" s="3" t="s">
        <v>531</v>
      </c>
      <c r="C386" s="7">
        <v>2</v>
      </c>
      <c r="D386" s="7">
        <v>2</v>
      </c>
      <c r="E386" s="12">
        <f t="shared" si="31"/>
        <v>1.6623722051367301E-4</v>
      </c>
      <c r="F386" s="12">
        <f t="shared" si="32"/>
        <v>1.5238095238095237E-4</v>
      </c>
      <c r="G386" s="13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73</v>
      </c>
      <c r="D387" s="7">
        <v>35</v>
      </c>
      <c r="E387" s="12">
        <f t="shared" si="31"/>
        <v>6.0676585487490645E-3</v>
      </c>
      <c r="F387" s="12">
        <f t="shared" si="32"/>
        <v>2.6666666666666666E-3</v>
      </c>
      <c r="G387" s="13">
        <f t="shared" si="33"/>
        <v>-0.52054794520547942</v>
      </c>
      <c r="H387" s="19">
        <f t="shared" si="34"/>
        <v>-3.1585071897597869E-3</v>
      </c>
    </row>
    <row r="388" spans="2:8" ht="15" x14ac:dyDescent="0.2">
      <c r="B388" s="3" t="s">
        <v>389</v>
      </c>
      <c r="C388" s="7">
        <v>27</v>
      </c>
      <c r="D388" s="7">
        <v>6</v>
      </c>
      <c r="E388" s="12">
        <f t="shared" si="31"/>
        <v>2.2442024769345858E-3</v>
      </c>
      <c r="F388" s="12">
        <f t="shared" si="32"/>
        <v>4.5714285714285713E-4</v>
      </c>
      <c r="G388" s="13">
        <f t="shared" si="33"/>
        <v>-0.77777777777777779</v>
      </c>
      <c r="H388" s="19">
        <f t="shared" si="34"/>
        <v>-1.7454908153935668E-3</v>
      </c>
    </row>
    <row r="389" spans="2:8" ht="15" x14ac:dyDescent="0.2">
      <c r="B389" s="3" t="s">
        <v>143</v>
      </c>
      <c r="C389" s="7">
        <v>2</v>
      </c>
      <c r="D389" s="7">
        <v>0</v>
      </c>
      <c r="E389" s="12">
        <f t="shared" si="31"/>
        <v>1.6623722051367301E-4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2</v>
      </c>
      <c r="E390" s="12" t="str">
        <f t="shared" si="31"/>
        <v/>
      </c>
      <c r="F390" s="12">
        <f t="shared" si="32"/>
        <v>1.5238095238095237E-4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29</v>
      </c>
      <c r="D391" s="7">
        <v>5</v>
      </c>
      <c r="E391" s="12">
        <f t="shared" si="31"/>
        <v>2.4104396974482588E-3</v>
      </c>
      <c r="F391" s="12">
        <f t="shared" si="32"/>
        <v>3.8095238095238096E-4</v>
      </c>
      <c r="G391" s="13">
        <f t="shared" si="33"/>
        <v>-0.82758620689655171</v>
      </c>
      <c r="H391" s="19">
        <f t="shared" si="34"/>
        <v>-1.994846646164076E-3</v>
      </c>
    </row>
    <row r="392" spans="2:8" ht="15" x14ac:dyDescent="0.2">
      <c r="B392" s="3" t="s">
        <v>140</v>
      </c>
      <c r="C392" s="7">
        <v>5</v>
      </c>
      <c r="D392" s="7">
        <v>63</v>
      </c>
      <c r="E392" s="12">
        <f t="shared" si="31"/>
        <v>4.1559305128418254E-4</v>
      </c>
      <c r="F392" s="12">
        <f t="shared" si="32"/>
        <v>4.7999999999999996E-3</v>
      </c>
      <c r="G392" s="13">
        <f t="shared" si="33"/>
        <v>11.6</v>
      </c>
      <c r="H392" s="19">
        <f t="shared" si="34"/>
        <v>4.8208793948965175E-3</v>
      </c>
    </row>
    <row r="393" spans="2:8" ht="15" x14ac:dyDescent="0.2">
      <c r="B393" s="3" t="s">
        <v>390</v>
      </c>
      <c r="C393" s="7">
        <v>60</v>
      </c>
      <c r="D393" s="7">
        <v>73</v>
      </c>
      <c r="E393" s="12">
        <f t="shared" si="31"/>
        <v>4.9871166154101905E-3</v>
      </c>
      <c r="F393" s="12">
        <f t="shared" si="32"/>
        <v>5.5619047619047618E-3</v>
      </c>
      <c r="G393" s="13">
        <f t="shared" si="33"/>
        <v>0.21666666666666667</v>
      </c>
      <c r="H393" s="19">
        <f t="shared" si="34"/>
        <v>1.0805419333388747E-3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8.3118610256836505E-5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9</v>
      </c>
      <c r="D397" s="7">
        <v>4</v>
      </c>
      <c r="E397" s="12">
        <f t="shared" si="31"/>
        <v>7.480674923115285E-4</v>
      </c>
      <c r="F397" s="12">
        <f t="shared" si="32"/>
        <v>3.0476190476190474E-4</v>
      </c>
      <c r="G397" s="13">
        <f t="shared" si="33"/>
        <v>-0.55555555555555558</v>
      </c>
      <c r="H397" s="19">
        <f t="shared" si="34"/>
        <v>-4.1559305128418254E-4</v>
      </c>
    </row>
    <row r="398" spans="2:8" ht="15" x14ac:dyDescent="0.2">
      <c r="B398" s="3" t="s">
        <v>142</v>
      </c>
      <c r="C398" s="7">
        <v>10</v>
      </c>
      <c r="D398" s="7">
        <v>5</v>
      </c>
      <c r="E398" s="12">
        <f t="shared" si="31"/>
        <v>8.3118610256836508E-4</v>
      </c>
      <c r="F398" s="12">
        <f t="shared" si="32"/>
        <v>3.8095238095238096E-4</v>
      </c>
      <c r="G398" s="13">
        <f t="shared" si="33"/>
        <v>-0.5</v>
      </c>
      <c r="H398" s="19">
        <f t="shared" si="34"/>
        <v>-4.1559305128418254E-4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3</v>
      </c>
      <c r="D400" s="7">
        <v>1</v>
      </c>
      <c r="E400" s="12">
        <f t="shared" si="31"/>
        <v>2.493558307705095E-4</v>
      </c>
      <c r="F400" s="12">
        <f t="shared" si="32"/>
        <v>7.6190476190476184E-5</v>
      </c>
      <c r="G400" s="13">
        <f t="shared" si="33"/>
        <v>-0.66666666666666663</v>
      </c>
      <c r="H400" s="19">
        <f t="shared" si="34"/>
        <v>-1.6623722051367298E-4</v>
      </c>
    </row>
    <row r="401" spans="2:8" ht="15" x14ac:dyDescent="0.2">
      <c r="B401" s="3" t="s">
        <v>392</v>
      </c>
      <c r="C401" s="7">
        <v>202</v>
      </c>
      <c r="D401" s="7">
        <v>48</v>
      </c>
      <c r="E401" s="12">
        <f t="shared" si="31"/>
        <v>1.6789959271880973E-2</v>
      </c>
      <c r="F401" s="12">
        <f t="shared" si="32"/>
        <v>3.6571428571428571E-3</v>
      </c>
      <c r="G401" s="13">
        <f t="shared" si="33"/>
        <v>-0.76237623762376239</v>
      </c>
      <c r="H401" s="19">
        <f t="shared" si="34"/>
        <v>-1.2800265979552821E-2</v>
      </c>
    </row>
    <row r="402" spans="2:8" ht="15" x14ac:dyDescent="0.2">
      <c r="B402" s="3" t="s">
        <v>393</v>
      </c>
      <c r="C402" s="7">
        <v>0</v>
      </c>
      <c r="D402" s="7">
        <v>1</v>
      </c>
      <c r="E402" s="12" t="str">
        <f t="shared" si="31"/>
        <v/>
      </c>
      <c r="F402" s="12">
        <f t="shared" si="32"/>
        <v>7.6190476190476184E-5</v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62</v>
      </c>
      <c r="D403" s="7">
        <v>11</v>
      </c>
      <c r="E403" s="12">
        <f t="shared" si="31"/>
        <v>5.1533538359238634E-3</v>
      </c>
      <c r="F403" s="12">
        <f t="shared" si="32"/>
        <v>8.3809523809523804E-4</v>
      </c>
      <c r="G403" s="13">
        <f t="shared" si="33"/>
        <v>-0.82258064516129037</v>
      </c>
      <c r="H403" s="19">
        <f t="shared" si="34"/>
        <v>-4.2390491230986623E-3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8.3118610256836505E-5</v>
      </c>
      <c r="F404" s="12" t="str">
        <f t="shared" si="32"/>
        <v/>
      </c>
      <c r="G404" s="13" t="str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6</v>
      </c>
      <c r="D405" s="7">
        <v>22</v>
      </c>
      <c r="E405" s="12">
        <f t="shared" si="31"/>
        <v>4.98711661541019E-4</v>
      </c>
      <c r="F405" s="12">
        <f t="shared" si="32"/>
        <v>1.6761904761904761E-3</v>
      </c>
      <c r="G405" s="13">
        <f t="shared" si="33"/>
        <v>2.6666666666666665</v>
      </c>
      <c r="H405" s="19">
        <f t="shared" si="34"/>
        <v>1.3298977641093839E-3</v>
      </c>
    </row>
    <row r="406" spans="2:8" ht="15" x14ac:dyDescent="0.2">
      <c r="B406" s="3" t="s">
        <v>397</v>
      </c>
      <c r="C406" s="7">
        <v>68</v>
      </c>
      <c r="D406" s="7">
        <v>63</v>
      </c>
      <c r="E406" s="12">
        <f t="shared" si="31"/>
        <v>5.6520654974648822E-3</v>
      </c>
      <c r="F406" s="12">
        <f t="shared" si="32"/>
        <v>4.7999999999999996E-3</v>
      </c>
      <c r="G406" s="13">
        <f t="shared" si="33"/>
        <v>-7.3529411764705885E-2</v>
      </c>
      <c r="H406" s="19">
        <f t="shared" si="34"/>
        <v>-4.1559305128418254E-4</v>
      </c>
    </row>
    <row r="407" spans="2:8" ht="15" x14ac:dyDescent="0.2">
      <c r="B407" s="3" t="s">
        <v>398</v>
      </c>
      <c r="C407" s="7">
        <v>16</v>
      </c>
      <c r="D407" s="7">
        <v>3</v>
      </c>
      <c r="E407" s="12">
        <f t="shared" si="31"/>
        <v>1.3298977641093841E-3</v>
      </c>
      <c r="F407" s="12">
        <f t="shared" si="32"/>
        <v>2.2857142857142857E-4</v>
      </c>
      <c r="G407" s="13">
        <f t="shared" si="33"/>
        <v>-0.8125</v>
      </c>
      <c r="H407" s="19">
        <f t="shared" si="34"/>
        <v>-1.0805419333388745E-3</v>
      </c>
    </row>
    <row r="408" spans="2:8" ht="15" x14ac:dyDescent="0.2">
      <c r="B408" s="3" t="s">
        <v>399</v>
      </c>
      <c r="C408" s="7">
        <v>8</v>
      </c>
      <c r="D408" s="7">
        <v>7</v>
      </c>
      <c r="E408" s="12">
        <f t="shared" si="31"/>
        <v>6.6494888205469204E-4</v>
      </c>
      <c r="F408" s="12">
        <f t="shared" si="32"/>
        <v>5.3333333333333336E-4</v>
      </c>
      <c r="G408" s="13">
        <f t="shared" si="33"/>
        <v>-0.125</v>
      </c>
      <c r="H408" s="19">
        <f t="shared" si="34"/>
        <v>-8.3118610256836505E-5</v>
      </c>
    </row>
    <row r="409" spans="2:8" ht="15" x14ac:dyDescent="0.2">
      <c r="B409" s="3" t="s">
        <v>139</v>
      </c>
      <c r="C409" s="7">
        <v>2</v>
      </c>
      <c r="D409" s="7">
        <v>0</v>
      </c>
      <c r="E409" s="12">
        <f t="shared" si="31"/>
        <v>1.6623722051367301E-4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3</v>
      </c>
      <c r="E410" s="12" t="str">
        <f t="shared" si="31"/>
        <v/>
      </c>
      <c r="F410" s="12">
        <f t="shared" si="32"/>
        <v>2.2857142857142857E-4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20</v>
      </c>
      <c r="D411" s="7">
        <v>8</v>
      </c>
      <c r="E411" s="12">
        <f t="shared" si="31"/>
        <v>1.6623722051367302E-3</v>
      </c>
      <c r="F411" s="12">
        <f t="shared" si="32"/>
        <v>6.0952380952380948E-4</v>
      </c>
      <c r="G411" s="13">
        <f t="shared" si="33"/>
        <v>-0.6</v>
      </c>
      <c r="H411" s="19">
        <f t="shared" si="34"/>
        <v>-9.9742332308203801E-4</v>
      </c>
    </row>
    <row r="412" spans="2:8" ht="15" x14ac:dyDescent="0.2">
      <c r="B412" s="3" t="s">
        <v>402</v>
      </c>
      <c r="C412" s="7">
        <v>186</v>
      </c>
      <c r="D412" s="7">
        <v>103</v>
      </c>
      <c r="E412" s="12">
        <f t="shared" si="31"/>
        <v>1.5460061507771589E-2</v>
      </c>
      <c r="F412" s="12">
        <f t="shared" si="32"/>
        <v>7.8476190476190477E-3</v>
      </c>
      <c r="G412" s="13">
        <f t="shared" si="33"/>
        <v>-0.44623655913978494</v>
      </c>
      <c r="H412" s="19">
        <f t="shared" si="34"/>
        <v>-6.8988446513174291E-3</v>
      </c>
    </row>
    <row r="413" spans="2:8" ht="15" x14ac:dyDescent="0.2">
      <c r="B413" s="3" t="s">
        <v>403</v>
      </c>
      <c r="C413" s="7">
        <v>3</v>
      </c>
      <c r="D413" s="7">
        <v>5</v>
      </c>
      <c r="E413" s="12">
        <f t="shared" si="31"/>
        <v>2.493558307705095E-4</v>
      </c>
      <c r="F413" s="12">
        <f t="shared" si="32"/>
        <v>3.8095238095238096E-4</v>
      </c>
      <c r="G413" s="13">
        <f t="shared" si="33"/>
        <v>0.66666666666666663</v>
      </c>
      <c r="H413" s="19">
        <f t="shared" si="34"/>
        <v>1.6623722051367298E-4</v>
      </c>
    </row>
    <row r="414" spans="2:8" ht="15" x14ac:dyDescent="0.2">
      <c r="B414" s="3" t="s">
        <v>404</v>
      </c>
      <c r="C414" s="7">
        <v>2</v>
      </c>
      <c r="D414" s="7">
        <v>1</v>
      </c>
      <c r="E414" s="12">
        <f t="shared" si="31"/>
        <v>1.6623722051367301E-4</v>
      </c>
      <c r="F414" s="12">
        <f t="shared" si="32"/>
        <v>7.6190476190476184E-5</v>
      </c>
      <c r="G414" s="13">
        <f t="shared" si="33"/>
        <v>-0.5</v>
      </c>
      <c r="H414" s="19">
        <f t="shared" si="34"/>
        <v>-8.3118610256836505E-5</v>
      </c>
    </row>
    <row r="415" spans="2:8" ht="15" x14ac:dyDescent="0.2">
      <c r="B415" s="3" t="s">
        <v>405</v>
      </c>
      <c r="C415" s="7">
        <v>0</v>
      </c>
      <c r="D415" s="7">
        <v>2</v>
      </c>
      <c r="E415" s="12" t="str">
        <f t="shared" si="31"/>
        <v/>
      </c>
      <c r="F415" s="12">
        <f t="shared" si="32"/>
        <v>1.5238095238095237E-4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7.6190476190476184E-5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8.3118610256836505E-5</v>
      </c>
      <c r="F417" s="12" t="str">
        <f t="shared" si="32"/>
        <v/>
      </c>
      <c r="G417" s="13" t="str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4</v>
      </c>
      <c r="D419" s="7">
        <v>1</v>
      </c>
      <c r="E419" s="12">
        <f t="shared" si="31"/>
        <v>3.3247444102734602E-4</v>
      </c>
      <c r="F419" s="12">
        <f t="shared" si="32"/>
        <v>7.6190476190476184E-5</v>
      </c>
      <c r="G419" s="13">
        <f t="shared" si="33"/>
        <v>-0.75</v>
      </c>
      <c r="H419" s="19">
        <f t="shared" si="34"/>
        <v>-2.493558307705095E-4</v>
      </c>
    </row>
    <row r="420" spans="2:8" ht="15" x14ac:dyDescent="0.2">
      <c r="B420" s="3" t="s">
        <v>408</v>
      </c>
      <c r="C420" s="7">
        <v>8</v>
      </c>
      <c r="D420" s="7">
        <v>17</v>
      </c>
      <c r="E420" s="12">
        <f t="shared" si="31"/>
        <v>6.6494888205469204E-4</v>
      </c>
      <c r="F420" s="12">
        <f t="shared" si="32"/>
        <v>1.2952380952380952E-3</v>
      </c>
      <c r="G420" s="13">
        <f t="shared" si="33"/>
        <v>1.125</v>
      </c>
      <c r="H420" s="19">
        <f t="shared" si="34"/>
        <v>7.480674923115285E-4</v>
      </c>
    </row>
    <row r="421" spans="2:8" ht="30" x14ac:dyDescent="0.2">
      <c r="B421" s="3" t="s">
        <v>409</v>
      </c>
      <c r="C421" s="7">
        <v>1</v>
      </c>
      <c r="D421" s="7">
        <v>0</v>
      </c>
      <c r="E421" s="12">
        <f t="shared" si="31"/>
        <v>8.3118610256836505E-5</v>
      </c>
      <c r="F421" s="12" t="str">
        <f t="shared" si="32"/>
        <v/>
      </c>
      <c r="G421" s="13" t="str">
        <f t="shared" si="33"/>
        <v>0</v>
      </c>
      <c r="H421" s="19">
        <f t="shared" si="34"/>
        <v>0</v>
      </c>
    </row>
    <row r="422" spans="2:8" ht="15" x14ac:dyDescent="0.2">
      <c r="B422" s="3" t="s">
        <v>163</v>
      </c>
      <c r="C422" s="7">
        <v>1</v>
      </c>
      <c r="D422" s="7">
        <v>6</v>
      </c>
      <c r="E422" s="12">
        <f t="shared" si="31"/>
        <v>8.3118610256836505E-5</v>
      </c>
      <c r="F422" s="12">
        <f t="shared" si="32"/>
        <v>4.5714285714285713E-4</v>
      </c>
      <c r="G422" s="13">
        <f t="shared" si="33"/>
        <v>5</v>
      </c>
      <c r="H422" s="19">
        <f t="shared" si="34"/>
        <v>4.1559305128418254E-4</v>
      </c>
    </row>
    <row r="423" spans="2:8" ht="15" x14ac:dyDescent="0.2">
      <c r="B423" s="3" t="s">
        <v>410</v>
      </c>
      <c r="C423" s="7">
        <v>2</v>
      </c>
      <c r="D423" s="7">
        <v>1</v>
      </c>
      <c r="E423" s="12">
        <f t="shared" si="31"/>
        <v>1.6623722051367301E-4</v>
      </c>
      <c r="F423" s="12">
        <f t="shared" si="32"/>
        <v>7.6190476190476184E-5</v>
      </c>
      <c r="G423" s="13">
        <f t="shared" si="33"/>
        <v>-0.5</v>
      </c>
      <c r="H423" s="19">
        <f t="shared" si="34"/>
        <v>-8.3118610256836505E-5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1</v>
      </c>
      <c r="E425" s="12" t="str">
        <f t="shared" si="35"/>
        <v/>
      </c>
      <c r="F425" s="12">
        <f t="shared" si="36"/>
        <v>7.6190476190476184E-5</v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3</v>
      </c>
      <c r="D426" s="7">
        <v>0</v>
      </c>
      <c r="E426" s="12">
        <f t="shared" si="35"/>
        <v>2.493558307705095E-4</v>
      </c>
      <c r="F426" s="12" t="str">
        <f t="shared" si="36"/>
        <v/>
      </c>
      <c r="G426" s="13" t="str">
        <f t="shared" si="37"/>
        <v>0</v>
      </c>
      <c r="H426" s="19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4</v>
      </c>
      <c r="D429" s="7">
        <v>0</v>
      </c>
      <c r="E429" s="12">
        <f t="shared" si="35"/>
        <v>3.3247444102734602E-4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6</v>
      </c>
      <c r="D430" s="7">
        <v>4</v>
      </c>
      <c r="E430" s="12">
        <f t="shared" si="35"/>
        <v>4.98711661541019E-4</v>
      </c>
      <c r="F430" s="12">
        <f t="shared" si="36"/>
        <v>3.0476190476190474E-4</v>
      </c>
      <c r="G430" s="13">
        <f t="shared" si="37"/>
        <v>-0.33333333333333331</v>
      </c>
      <c r="H430" s="19">
        <f t="shared" si="38"/>
        <v>-1.6623722051367298E-4</v>
      </c>
    </row>
    <row r="431" spans="2:8" ht="15" x14ac:dyDescent="0.2">
      <c r="B431" s="3" t="s">
        <v>169</v>
      </c>
      <c r="C431" s="7">
        <v>1</v>
      </c>
      <c r="D431" s="7">
        <v>10</v>
      </c>
      <c r="E431" s="12">
        <f t="shared" si="35"/>
        <v>8.3118610256836505E-5</v>
      </c>
      <c r="F431" s="12">
        <f t="shared" si="36"/>
        <v>7.6190476190476193E-4</v>
      </c>
      <c r="G431" s="13">
        <f t="shared" si="37"/>
        <v>9</v>
      </c>
      <c r="H431" s="19">
        <f t="shared" si="38"/>
        <v>7.480674923115285E-4</v>
      </c>
    </row>
    <row r="432" spans="2:8" ht="15" x14ac:dyDescent="0.2">
      <c r="B432" s="3" t="s">
        <v>417</v>
      </c>
      <c r="C432" s="7">
        <v>149</v>
      </c>
      <c r="D432" s="7">
        <v>59</v>
      </c>
      <c r="E432" s="12">
        <f t="shared" si="35"/>
        <v>1.238467292826864E-2</v>
      </c>
      <c r="F432" s="12">
        <f t="shared" si="36"/>
        <v>4.4952380952380955E-3</v>
      </c>
      <c r="G432" s="13">
        <f t="shared" si="37"/>
        <v>-0.60402684563758391</v>
      </c>
      <c r="H432" s="19">
        <f t="shared" si="38"/>
        <v>-7.4806749231152861E-3</v>
      </c>
    </row>
    <row r="433" spans="2:8" ht="15" x14ac:dyDescent="0.2">
      <c r="B433" s="3" t="s">
        <v>162</v>
      </c>
      <c r="C433" s="7">
        <v>22</v>
      </c>
      <c r="D433" s="7">
        <v>34</v>
      </c>
      <c r="E433" s="12">
        <f t="shared" si="35"/>
        <v>1.8286094256504031E-3</v>
      </c>
      <c r="F433" s="12">
        <f t="shared" si="36"/>
        <v>2.5904761904761904E-3</v>
      </c>
      <c r="G433" s="13">
        <f t="shared" si="37"/>
        <v>0.54545454545454541</v>
      </c>
      <c r="H433" s="19">
        <f t="shared" si="38"/>
        <v>9.9742332308203801E-4</v>
      </c>
    </row>
    <row r="434" spans="2:8" ht="30" x14ac:dyDescent="0.2">
      <c r="B434" s="3" t="s">
        <v>418</v>
      </c>
      <c r="C434" s="7">
        <v>9</v>
      </c>
      <c r="D434" s="7">
        <v>40</v>
      </c>
      <c r="E434" s="12">
        <f t="shared" si="35"/>
        <v>7.480674923115285E-4</v>
      </c>
      <c r="F434" s="12">
        <f t="shared" si="36"/>
        <v>3.0476190476190477E-3</v>
      </c>
      <c r="G434" s="13">
        <f t="shared" si="37"/>
        <v>3.4444444444444446</v>
      </c>
      <c r="H434" s="19">
        <f t="shared" si="38"/>
        <v>2.5766769179619317E-3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3</v>
      </c>
      <c r="D436" s="7">
        <v>5</v>
      </c>
      <c r="E436" s="12">
        <f t="shared" si="35"/>
        <v>2.493558307705095E-4</v>
      </c>
      <c r="F436" s="12">
        <f t="shared" si="36"/>
        <v>3.8095238095238096E-4</v>
      </c>
      <c r="G436" s="13">
        <f t="shared" si="37"/>
        <v>0.66666666666666663</v>
      </c>
      <c r="H436" s="19">
        <f t="shared" si="38"/>
        <v>1.6623722051367298E-4</v>
      </c>
    </row>
    <row r="437" spans="2:8" ht="30" x14ac:dyDescent="0.2">
      <c r="B437" s="3" t="s">
        <v>420</v>
      </c>
      <c r="C437" s="7">
        <v>27</v>
      </c>
      <c r="D437" s="7">
        <v>33</v>
      </c>
      <c r="E437" s="12">
        <f t="shared" si="35"/>
        <v>2.2442024769345858E-3</v>
      </c>
      <c r="F437" s="12">
        <f t="shared" si="36"/>
        <v>2.5142857142857141E-3</v>
      </c>
      <c r="G437" s="13">
        <f t="shared" si="37"/>
        <v>0.22222222222222221</v>
      </c>
      <c r="H437" s="19">
        <f t="shared" si="38"/>
        <v>4.98711661541019E-4</v>
      </c>
    </row>
    <row r="438" spans="2:8" ht="15" x14ac:dyDescent="0.2">
      <c r="B438" s="3" t="s">
        <v>155</v>
      </c>
      <c r="C438" s="7">
        <v>11</v>
      </c>
      <c r="D438" s="7">
        <v>2</v>
      </c>
      <c r="E438" s="12">
        <f t="shared" si="35"/>
        <v>9.1430471282520154E-4</v>
      </c>
      <c r="F438" s="12">
        <f t="shared" si="36"/>
        <v>1.5238095238095237E-4</v>
      </c>
      <c r="G438" s="13">
        <f t="shared" si="37"/>
        <v>-0.81818181818181823</v>
      </c>
      <c r="H438" s="19">
        <f t="shared" si="38"/>
        <v>-7.4806749231152861E-4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1</v>
      </c>
      <c r="E440" s="12" t="str">
        <f t="shared" si="35"/>
        <v/>
      </c>
      <c r="F440" s="12">
        <f t="shared" si="36"/>
        <v>7.6190476190476184E-5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5</v>
      </c>
      <c r="D441" s="7">
        <v>4</v>
      </c>
      <c r="E441" s="12">
        <f t="shared" si="35"/>
        <v>4.1559305128418254E-4</v>
      </c>
      <c r="F441" s="12">
        <f t="shared" si="36"/>
        <v>3.0476190476190474E-4</v>
      </c>
      <c r="G441" s="13">
        <f t="shared" si="37"/>
        <v>-0.2</v>
      </c>
      <c r="H441" s="19">
        <f t="shared" si="38"/>
        <v>-8.3118610256836519E-5</v>
      </c>
    </row>
    <row r="442" spans="2:8" ht="15" x14ac:dyDescent="0.2">
      <c r="B442" s="3" t="s">
        <v>422</v>
      </c>
      <c r="C442" s="7">
        <v>16</v>
      </c>
      <c r="D442" s="7">
        <v>19</v>
      </c>
      <c r="E442" s="12">
        <f t="shared" si="35"/>
        <v>1.3298977641093841E-3</v>
      </c>
      <c r="F442" s="12">
        <f t="shared" si="36"/>
        <v>1.4476190476190476E-3</v>
      </c>
      <c r="G442" s="13">
        <f t="shared" si="37"/>
        <v>0.1875</v>
      </c>
      <c r="H442" s="19">
        <f t="shared" si="38"/>
        <v>2.493558307705095E-4</v>
      </c>
    </row>
    <row r="443" spans="2:8" ht="15" x14ac:dyDescent="0.2">
      <c r="B443" s="3" t="s">
        <v>423</v>
      </c>
      <c r="C443" s="7">
        <v>5</v>
      </c>
      <c r="D443" s="7">
        <v>3</v>
      </c>
      <c r="E443" s="12">
        <f t="shared" si="35"/>
        <v>4.1559305128418254E-4</v>
      </c>
      <c r="F443" s="12">
        <f t="shared" si="36"/>
        <v>2.2857142857142857E-4</v>
      </c>
      <c r="G443" s="13">
        <f t="shared" si="37"/>
        <v>-0.4</v>
      </c>
      <c r="H443" s="19">
        <f t="shared" si="38"/>
        <v>-1.6623722051367304E-4</v>
      </c>
    </row>
    <row r="444" spans="2:8" ht="15" x14ac:dyDescent="0.2">
      <c r="B444" s="3" t="s">
        <v>424</v>
      </c>
      <c r="C444" s="7">
        <v>4</v>
      </c>
      <c r="D444" s="7">
        <v>0</v>
      </c>
      <c r="E444" s="12">
        <f t="shared" si="35"/>
        <v>3.3247444102734602E-4</v>
      </c>
      <c r="F444" s="12" t="str">
        <f t="shared" si="36"/>
        <v/>
      </c>
      <c r="G444" s="13" t="str">
        <f t="shared" si="37"/>
        <v>0</v>
      </c>
      <c r="H444" s="19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10</v>
      </c>
      <c r="D446" s="7">
        <v>13</v>
      </c>
      <c r="E446" s="12">
        <f t="shared" si="35"/>
        <v>8.3118610256836508E-4</v>
      </c>
      <c r="F446" s="12">
        <f t="shared" si="36"/>
        <v>9.9047619047619049E-4</v>
      </c>
      <c r="G446" s="13">
        <f t="shared" si="37"/>
        <v>0.3</v>
      </c>
      <c r="H446" s="19">
        <f t="shared" si="38"/>
        <v>2.493558307705095E-4</v>
      </c>
    </row>
    <row r="447" spans="2:8" ht="30" x14ac:dyDescent="0.2">
      <c r="B447" s="3" t="s">
        <v>427</v>
      </c>
      <c r="C447" s="7">
        <v>0</v>
      </c>
      <c r="D447" s="7">
        <v>4</v>
      </c>
      <c r="E447" s="12" t="str">
        <f t="shared" si="35"/>
        <v/>
      </c>
      <c r="F447" s="12">
        <f t="shared" si="36"/>
        <v>3.0476190476190474E-4</v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5</v>
      </c>
      <c r="D448" s="7">
        <v>1</v>
      </c>
      <c r="E448" s="12">
        <f t="shared" si="35"/>
        <v>4.1559305128418254E-4</v>
      </c>
      <c r="F448" s="12">
        <f t="shared" si="36"/>
        <v>7.6190476190476184E-5</v>
      </c>
      <c r="G448" s="13">
        <f t="shared" si="37"/>
        <v>-0.8</v>
      </c>
      <c r="H448" s="19">
        <f t="shared" si="38"/>
        <v>-3.3247444102734607E-4</v>
      </c>
    </row>
    <row r="449" spans="2:8" ht="30" x14ac:dyDescent="0.2">
      <c r="B449" s="3" t="s">
        <v>429</v>
      </c>
      <c r="C449" s="7">
        <v>5</v>
      </c>
      <c r="D449" s="7">
        <v>4</v>
      </c>
      <c r="E449" s="12">
        <f t="shared" si="35"/>
        <v>4.1559305128418254E-4</v>
      </c>
      <c r="F449" s="12">
        <f t="shared" si="36"/>
        <v>3.0476190476190474E-4</v>
      </c>
      <c r="G449" s="13">
        <f t="shared" si="37"/>
        <v>-0.2</v>
      </c>
      <c r="H449" s="19">
        <f t="shared" si="38"/>
        <v>-8.3118610256836519E-5</v>
      </c>
    </row>
    <row r="450" spans="2:8" ht="15" x14ac:dyDescent="0.2">
      <c r="B450" s="3" t="s">
        <v>430</v>
      </c>
      <c r="C450" s="7">
        <v>2</v>
      </c>
      <c r="D450" s="7">
        <v>3</v>
      </c>
      <c r="E450" s="12">
        <f t="shared" si="35"/>
        <v>1.6623722051367301E-4</v>
      </c>
      <c r="F450" s="12">
        <f t="shared" si="36"/>
        <v>2.2857142857142857E-4</v>
      </c>
      <c r="G450" s="13">
        <f t="shared" si="37"/>
        <v>0.5</v>
      </c>
      <c r="H450" s="19">
        <f t="shared" si="38"/>
        <v>8.3118610256836505E-5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3</v>
      </c>
      <c r="D452" s="7">
        <v>0</v>
      </c>
      <c r="E452" s="12">
        <f t="shared" si="35"/>
        <v>2.493558307705095E-4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2</v>
      </c>
      <c r="D454" s="7">
        <v>2</v>
      </c>
      <c r="E454" s="12">
        <f t="shared" si="35"/>
        <v>1.6623722051367301E-4</v>
      </c>
      <c r="F454" s="12">
        <f t="shared" si="36"/>
        <v>1.5238095238095237E-4</v>
      </c>
      <c r="G454" s="13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2</v>
      </c>
      <c r="D455" s="7">
        <v>4</v>
      </c>
      <c r="E455" s="12">
        <f t="shared" si="35"/>
        <v>1.6623722051367301E-4</v>
      </c>
      <c r="F455" s="12">
        <f t="shared" si="36"/>
        <v>3.0476190476190474E-4</v>
      </c>
      <c r="G455" s="13">
        <f t="shared" si="37"/>
        <v>1</v>
      </c>
      <c r="H455" s="19">
        <f t="shared" si="38"/>
        <v>1.6623722051367301E-4</v>
      </c>
    </row>
    <row r="456" spans="2:8" ht="15" x14ac:dyDescent="0.2">
      <c r="B456" s="3" t="s">
        <v>432</v>
      </c>
      <c r="C456" s="7">
        <v>3</v>
      </c>
      <c r="D456" s="7">
        <v>7</v>
      </c>
      <c r="E456" s="12">
        <f t="shared" si="35"/>
        <v>2.493558307705095E-4</v>
      </c>
      <c r="F456" s="12">
        <f t="shared" si="36"/>
        <v>5.3333333333333336E-4</v>
      </c>
      <c r="G456" s="13">
        <f t="shared" si="37"/>
        <v>1.3333333333333333</v>
      </c>
      <c r="H456" s="19">
        <f t="shared" si="38"/>
        <v>3.3247444102734597E-4</v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8.3118610256836505E-5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7">
        <v>12</v>
      </c>
      <c r="D458" s="7">
        <v>4</v>
      </c>
      <c r="E458" s="12">
        <f t="shared" si="35"/>
        <v>9.9742332308203801E-4</v>
      </c>
      <c r="F458" s="12">
        <f t="shared" si="36"/>
        <v>3.0476190476190474E-4</v>
      </c>
      <c r="G458" s="13">
        <f t="shared" si="37"/>
        <v>-0.66666666666666663</v>
      </c>
      <c r="H458" s="19">
        <f t="shared" si="38"/>
        <v>-6.6494888205469193E-4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36</v>
      </c>
      <c r="D460" s="7">
        <v>13</v>
      </c>
      <c r="E460" s="12">
        <f t="shared" si="35"/>
        <v>2.992269969246114E-3</v>
      </c>
      <c r="F460" s="12">
        <f t="shared" si="36"/>
        <v>9.9047619047619049E-4</v>
      </c>
      <c r="G460" s="13">
        <f t="shared" si="37"/>
        <v>-0.63888888888888884</v>
      </c>
      <c r="H460" s="19">
        <f t="shared" si="38"/>
        <v>-1.9117280359072393E-3</v>
      </c>
    </row>
    <row r="461" spans="2:8" ht="30" x14ac:dyDescent="0.2">
      <c r="B461" s="3" t="s">
        <v>173</v>
      </c>
      <c r="C461" s="7">
        <v>2</v>
      </c>
      <c r="D461" s="7">
        <v>5</v>
      </c>
      <c r="E461" s="12">
        <f t="shared" si="35"/>
        <v>1.6623722051367301E-4</v>
      </c>
      <c r="F461" s="12">
        <f t="shared" si="36"/>
        <v>3.8095238095238096E-4</v>
      </c>
      <c r="G461" s="13">
        <f t="shared" si="37"/>
        <v>1.5</v>
      </c>
      <c r="H461" s="19">
        <f t="shared" si="38"/>
        <v>2.493558307705095E-4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218</v>
      </c>
      <c r="D463" s="7">
        <v>345</v>
      </c>
      <c r="E463" s="12">
        <f t="shared" si="35"/>
        <v>1.811985703599036E-2</v>
      </c>
      <c r="F463" s="12">
        <f t="shared" si="36"/>
        <v>2.6285714285714287E-2</v>
      </c>
      <c r="G463" s="13">
        <f t="shared" si="37"/>
        <v>0.58256880733944949</v>
      </c>
      <c r="H463" s="19">
        <f t="shared" si="38"/>
        <v>1.0556063502618236E-2</v>
      </c>
    </row>
    <row r="464" spans="2:8" ht="15" x14ac:dyDescent="0.2">
      <c r="B464" s="3" t="s">
        <v>478</v>
      </c>
      <c r="C464" s="7">
        <v>27</v>
      </c>
      <c r="D464" s="7">
        <v>23</v>
      </c>
      <c r="E464" s="12">
        <f t="shared" si="35"/>
        <v>2.2442024769345858E-3</v>
      </c>
      <c r="F464" s="12">
        <f t="shared" si="36"/>
        <v>1.7523809523809523E-3</v>
      </c>
      <c r="G464" s="13">
        <f t="shared" si="37"/>
        <v>-0.14814814814814814</v>
      </c>
      <c r="H464" s="19">
        <f t="shared" si="38"/>
        <v>-3.3247444102734602E-4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4</v>
      </c>
      <c r="E466" s="12">
        <f t="shared" si="35"/>
        <v>8.3118610256836505E-5</v>
      </c>
      <c r="F466" s="12">
        <f t="shared" si="36"/>
        <v>3.0476190476190474E-4</v>
      </c>
      <c r="G466" s="13">
        <f t="shared" si="37"/>
        <v>3</v>
      </c>
      <c r="H466" s="19">
        <f t="shared" si="38"/>
        <v>2.493558307705095E-4</v>
      </c>
    </row>
    <row r="467" spans="2:8" ht="15" x14ac:dyDescent="0.2">
      <c r="B467" s="3" t="s">
        <v>479</v>
      </c>
      <c r="C467" s="7">
        <v>10</v>
      </c>
      <c r="D467" s="7">
        <v>7</v>
      </c>
      <c r="E467" s="12">
        <f t="shared" si="35"/>
        <v>8.3118610256836508E-4</v>
      </c>
      <c r="F467" s="12">
        <f t="shared" si="36"/>
        <v>5.3333333333333336E-4</v>
      </c>
      <c r="G467" s="13">
        <f t="shared" si="37"/>
        <v>-0.3</v>
      </c>
      <c r="H467" s="19">
        <f t="shared" si="38"/>
        <v>-2.493558307705095E-4</v>
      </c>
    </row>
    <row r="468" spans="2:8" ht="15" x14ac:dyDescent="0.2">
      <c r="B468" s="3" t="s">
        <v>182</v>
      </c>
      <c r="C468" s="7">
        <v>1</v>
      </c>
      <c r="D468" s="7">
        <v>3</v>
      </c>
      <c r="E468" s="12">
        <f t="shared" si="35"/>
        <v>8.3118610256836505E-5</v>
      </c>
      <c r="F468" s="12">
        <f t="shared" si="36"/>
        <v>2.2857142857142857E-4</v>
      </c>
      <c r="G468" s="13">
        <f t="shared" si="37"/>
        <v>2</v>
      </c>
      <c r="H468" s="19">
        <f t="shared" si="38"/>
        <v>1.6623722051367301E-4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7.6190476190476184E-5</v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1</v>
      </c>
      <c r="D470" s="7">
        <v>2</v>
      </c>
      <c r="E470" s="12">
        <f t="shared" si="35"/>
        <v>8.3118610256836505E-5</v>
      </c>
      <c r="F470" s="12">
        <f t="shared" si="36"/>
        <v>1.5238095238095237E-4</v>
      </c>
      <c r="G470" s="13">
        <f t="shared" si="37"/>
        <v>1</v>
      </c>
      <c r="H470" s="19">
        <f t="shared" si="38"/>
        <v>8.3118610256836505E-5</v>
      </c>
    </row>
    <row r="471" spans="2:8" ht="15" x14ac:dyDescent="0.2">
      <c r="B471" s="3" t="s">
        <v>170</v>
      </c>
      <c r="C471" s="7">
        <v>5</v>
      </c>
      <c r="D471" s="7">
        <v>1</v>
      </c>
      <c r="E471" s="12">
        <f t="shared" si="35"/>
        <v>4.1559305128418254E-4</v>
      </c>
      <c r="F471" s="12">
        <f t="shared" si="36"/>
        <v>7.6190476190476184E-5</v>
      </c>
      <c r="G471" s="13">
        <f t="shared" si="37"/>
        <v>-0.8</v>
      </c>
      <c r="H471" s="19">
        <f t="shared" si="38"/>
        <v>-3.3247444102734607E-4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7</v>
      </c>
      <c r="D473" s="7">
        <v>7</v>
      </c>
      <c r="E473" s="12">
        <f t="shared" si="35"/>
        <v>5.8183027179785558E-4</v>
      </c>
      <c r="F473" s="12">
        <f t="shared" si="36"/>
        <v>5.3333333333333336E-4</v>
      </c>
      <c r="G473" s="13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8.3118610256836505E-5</v>
      </c>
      <c r="F474" s="12" t="str">
        <f t="shared" si="36"/>
        <v/>
      </c>
      <c r="G474" s="13" t="str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7">
        <v>5</v>
      </c>
      <c r="D475" s="7">
        <v>1</v>
      </c>
      <c r="E475" s="12">
        <f t="shared" si="35"/>
        <v>4.1559305128418254E-4</v>
      </c>
      <c r="F475" s="12">
        <f t="shared" si="36"/>
        <v>7.6190476190476184E-5</v>
      </c>
      <c r="G475" s="13">
        <f t="shared" si="37"/>
        <v>-0.8</v>
      </c>
      <c r="H475" s="19">
        <f t="shared" si="38"/>
        <v>-3.3247444102734607E-4</v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8.3118610256836505E-5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8.3118610256836505E-5</v>
      </c>
      <c r="F477" s="12" t="str">
        <f t="shared" si="36"/>
        <v/>
      </c>
      <c r="G477" s="13" t="str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7">
        <v>35</v>
      </c>
      <c r="D478" s="7">
        <v>18</v>
      </c>
      <c r="E478" s="12">
        <f t="shared" si="35"/>
        <v>2.9091513589892776E-3</v>
      </c>
      <c r="F478" s="12">
        <f t="shared" si="36"/>
        <v>1.3714285714285714E-3</v>
      </c>
      <c r="G478" s="13">
        <f t="shared" si="37"/>
        <v>-0.48571428571428571</v>
      </c>
      <c r="H478" s="19">
        <f t="shared" si="38"/>
        <v>-1.4130163743662205E-3</v>
      </c>
    </row>
    <row r="479" spans="2:8" ht="15" x14ac:dyDescent="0.2">
      <c r="B479" s="3" t="s">
        <v>440</v>
      </c>
      <c r="C479" s="7">
        <v>0</v>
      </c>
      <c r="D479" s="7">
        <v>2</v>
      </c>
      <c r="E479" s="12" t="str">
        <f t="shared" si="35"/>
        <v/>
      </c>
      <c r="F479" s="12">
        <f t="shared" si="36"/>
        <v>1.5238095238095237E-4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3</v>
      </c>
      <c r="D480" s="7">
        <v>6</v>
      </c>
      <c r="E480" s="12">
        <f t="shared" si="35"/>
        <v>2.493558307705095E-4</v>
      </c>
      <c r="F480" s="12">
        <f t="shared" si="36"/>
        <v>4.5714285714285713E-4</v>
      </c>
      <c r="G480" s="13">
        <f t="shared" si="37"/>
        <v>1</v>
      </c>
      <c r="H480" s="19">
        <f t="shared" si="38"/>
        <v>2.493558307705095E-4</v>
      </c>
    </row>
    <row r="481" spans="2:8" ht="15" x14ac:dyDescent="0.2">
      <c r="B481" s="3" t="s">
        <v>177</v>
      </c>
      <c r="C481" s="7">
        <v>1</v>
      </c>
      <c r="D481" s="7">
        <v>0</v>
      </c>
      <c r="E481" s="12">
        <f t="shared" si="35"/>
        <v>8.3118610256836505E-5</v>
      </c>
      <c r="F481" s="12" t="str">
        <f t="shared" si="36"/>
        <v/>
      </c>
      <c r="G481" s="13" t="str">
        <f t="shared" si="37"/>
        <v>0</v>
      </c>
      <c r="H481" s="19">
        <f t="shared" si="38"/>
        <v>0</v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50</v>
      </c>
      <c r="D483" s="7">
        <v>39</v>
      </c>
      <c r="E483" s="12">
        <f t="shared" si="35"/>
        <v>4.155930512841825E-3</v>
      </c>
      <c r="F483" s="12">
        <f t="shared" si="36"/>
        <v>2.9714285714285715E-3</v>
      </c>
      <c r="G483" s="13">
        <f t="shared" si="37"/>
        <v>-0.22</v>
      </c>
      <c r="H483" s="19">
        <f t="shared" si="38"/>
        <v>-9.1430471282520154E-4</v>
      </c>
    </row>
    <row r="484" spans="2:8" ht="30" x14ac:dyDescent="0.2">
      <c r="B484" s="3" t="s">
        <v>184</v>
      </c>
      <c r="C484" s="7">
        <v>39</v>
      </c>
      <c r="D484" s="7">
        <v>90</v>
      </c>
      <c r="E484" s="12">
        <f t="shared" si="35"/>
        <v>3.2416258000166238E-3</v>
      </c>
      <c r="F484" s="12">
        <f t="shared" si="36"/>
        <v>6.8571428571428568E-3</v>
      </c>
      <c r="G484" s="13">
        <f t="shared" si="37"/>
        <v>1.3076923076923077</v>
      </c>
      <c r="H484" s="19">
        <f t="shared" si="38"/>
        <v>4.2390491230986623E-3</v>
      </c>
    </row>
    <row r="485" spans="2:8" ht="15" x14ac:dyDescent="0.2">
      <c r="B485" s="3" t="s">
        <v>443</v>
      </c>
      <c r="C485" s="7">
        <v>57</v>
      </c>
      <c r="D485" s="7">
        <v>73</v>
      </c>
      <c r="E485" s="12">
        <f t="shared" si="35"/>
        <v>4.7377607846396811E-3</v>
      </c>
      <c r="F485" s="12">
        <f t="shared" si="36"/>
        <v>5.5619047619047618E-3</v>
      </c>
      <c r="G485" s="13">
        <f t="shared" si="37"/>
        <v>0.2807017543859649</v>
      </c>
      <c r="H485" s="19">
        <f t="shared" si="38"/>
        <v>1.3298977641093841E-3</v>
      </c>
    </row>
    <row r="486" spans="2:8" ht="15" x14ac:dyDescent="0.2">
      <c r="B486" s="3" t="s">
        <v>171</v>
      </c>
      <c r="C486" s="7">
        <v>15</v>
      </c>
      <c r="D486" s="7">
        <v>0</v>
      </c>
      <c r="E486" s="12">
        <f t="shared" si="35"/>
        <v>1.2467791538525476E-3</v>
      </c>
      <c r="F486" s="12" t="str">
        <f t="shared" si="36"/>
        <v/>
      </c>
      <c r="G486" s="13" t="str">
        <f t="shared" si="37"/>
        <v>0</v>
      </c>
      <c r="H486" s="19">
        <f t="shared" si="38"/>
        <v>0</v>
      </c>
    </row>
    <row r="487" spans="2:8" ht="15" x14ac:dyDescent="0.2">
      <c r="B487" s="3" t="s">
        <v>444</v>
      </c>
      <c r="C487" s="7">
        <v>2</v>
      </c>
      <c r="D487" s="7">
        <v>0</v>
      </c>
      <c r="E487" s="12">
        <f t="shared" si="35"/>
        <v>1.6623722051367301E-4</v>
      </c>
      <c r="F487" s="12" t="str">
        <f t="shared" si="36"/>
        <v/>
      </c>
      <c r="G487" s="13" t="str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4</v>
      </c>
      <c r="E489" s="12" t="str">
        <f t="shared" si="39"/>
        <v/>
      </c>
      <c r="F489" s="12">
        <f t="shared" si="40"/>
        <v>3.0476190476190474E-4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304</v>
      </c>
      <c r="D490" s="7">
        <v>369</v>
      </c>
      <c r="E490" s="12">
        <f t="shared" si="39"/>
        <v>2.5268057518078299E-2</v>
      </c>
      <c r="F490" s="12">
        <f t="shared" si="40"/>
        <v>2.8114285714285713E-2</v>
      </c>
      <c r="G490" s="13">
        <f t="shared" si="41"/>
        <v>0.21381578947368421</v>
      </c>
      <c r="H490" s="19">
        <f t="shared" si="42"/>
        <v>5.4027096666943728E-3</v>
      </c>
    </row>
    <row r="491" spans="2:8" ht="13.5" customHeight="1" x14ac:dyDescent="0.2">
      <c r="B491" s="3" t="s">
        <v>180</v>
      </c>
      <c r="C491" s="7">
        <v>41</v>
      </c>
      <c r="D491" s="7">
        <v>80</v>
      </c>
      <c r="E491" s="12">
        <f t="shared" si="39"/>
        <v>3.4078630205302968E-3</v>
      </c>
      <c r="F491" s="12">
        <f t="shared" si="40"/>
        <v>6.0952380952380954E-3</v>
      </c>
      <c r="G491" s="13">
        <f t="shared" si="41"/>
        <v>0.95121951219512191</v>
      </c>
      <c r="H491" s="19">
        <f t="shared" si="42"/>
        <v>3.2416258000166234E-3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15</v>
      </c>
      <c r="D493" s="7">
        <v>57</v>
      </c>
      <c r="E493" s="12">
        <f t="shared" si="39"/>
        <v>1.2467791538525476E-3</v>
      </c>
      <c r="F493" s="12">
        <f t="shared" si="40"/>
        <v>4.3428571428571431E-3</v>
      </c>
      <c r="G493" s="13">
        <f t="shared" si="41"/>
        <v>2.8</v>
      </c>
      <c r="H493" s="19">
        <f t="shared" si="42"/>
        <v>3.4909816307871332E-3</v>
      </c>
    </row>
    <row r="494" spans="2:8" ht="15" x14ac:dyDescent="0.2">
      <c r="B494" s="3" t="s">
        <v>448</v>
      </c>
      <c r="C494" s="7">
        <v>4</v>
      </c>
      <c r="D494" s="7">
        <v>25</v>
      </c>
      <c r="E494" s="12">
        <f t="shared" si="39"/>
        <v>3.3247444102734602E-4</v>
      </c>
      <c r="F494" s="12">
        <f t="shared" si="40"/>
        <v>1.9047619047619048E-3</v>
      </c>
      <c r="G494" s="13">
        <f t="shared" si="41"/>
        <v>5.25</v>
      </c>
      <c r="H494" s="19">
        <f t="shared" si="42"/>
        <v>1.7454908153935666E-3</v>
      </c>
    </row>
    <row r="495" spans="2:8" ht="13.5" customHeight="1" x14ac:dyDescent="0.2">
      <c r="B495" s="3" t="s">
        <v>449</v>
      </c>
      <c r="C495" s="7">
        <v>1</v>
      </c>
      <c r="D495" s="7">
        <v>3</v>
      </c>
      <c r="E495" s="12">
        <f t="shared" si="39"/>
        <v>8.3118610256836505E-5</v>
      </c>
      <c r="F495" s="12">
        <f t="shared" si="40"/>
        <v>2.2857142857142857E-4</v>
      </c>
      <c r="G495" s="13">
        <f t="shared" si="41"/>
        <v>2</v>
      </c>
      <c r="H495" s="19">
        <f t="shared" si="42"/>
        <v>1.6623722051367301E-4</v>
      </c>
    </row>
    <row r="496" spans="2:8" s="17" customFormat="1" ht="26.25" customHeight="1" x14ac:dyDescent="0.2">
      <c r="B496" s="3" t="s">
        <v>450</v>
      </c>
      <c r="C496" s="7">
        <v>1</v>
      </c>
      <c r="D496" s="7">
        <v>0</v>
      </c>
      <c r="E496" s="12">
        <f t="shared" si="39"/>
        <v>8.3118610256836505E-5</v>
      </c>
      <c r="F496" s="12" t="str">
        <f t="shared" si="40"/>
        <v/>
      </c>
      <c r="G496" s="13" t="str">
        <f t="shared" si="41"/>
        <v>0</v>
      </c>
      <c r="H496" s="19">
        <f t="shared" si="42"/>
        <v>0</v>
      </c>
    </row>
    <row r="497" spans="2:8" ht="15" x14ac:dyDescent="0.2">
      <c r="B497" s="3" t="s">
        <v>451</v>
      </c>
      <c r="C497" s="7">
        <v>22</v>
      </c>
      <c r="D497" s="7">
        <v>6</v>
      </c>
      <c r="E497" s="12">
        <f t="shared" si="39"/>
        <v>1.8286094256504031E-3</v>
      </c>
      <c r="F497" s="12">
        <f t="shared" si="40"/>
        <v>4.5714285714285713E-4</v>
      </c>
      <c r="G497" s="13">
        <f t="shared" si="41"/>
        <v>-0.72727272727272729</v>
      </c>
      <c r="H497" s="19">
        <f t="shared" si="42"/>
        <v>-1.3298977641093841E-3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7756</v>
      </c>
      <c r="D505" s="41">
        <f>SUM(D506:D530)</f>
        <v>3511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-0.5473182052604435</v>
      </c>
      <c r="H505" s="42">
        <f>+IF(OR(AND(E505=""),(G505="")),"",E505*G505)</f>
        <v>-0.5473182052604435</v>
      </c>
    </row>
    <row r="506" spans="2:8" ht="15" x14ac:dyDescent="0.2">
      <c r="B506" s="3" t="s">
        <v>454</v>
      </c>
      <c r="C506" s="7">
        <v>0</v>
      </c>
      <c r="D506" s="7">
        <v>5</v>
      </c>
      <c r="E506" s="12" t="str">
        <f>+IF(C506=0,"",C506/C$505)</f>
        <v/>
      </c>
      <c r="F506" s="12">
        <f>+IF(D506=0,"",D506/D$505)</f>
        <v>1.4240956992309882E-3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69</v>
      </c>
      <c r="D507" s="7">
        <v>115</v>
      </c>
      <c r="E507" s="12">
        <f t="shared" ref="E507:E529" si="43">+IF(C507=0,"",C507/C$505)</f>
        <v>8.8963383187209907E-3</v>
      </c>
      <c r="F507" s="12">
        <f t="shared" ref="F507:F529" si="44">+IF(D507=0,"",D507/D$505)</f>
        <v>3.275420108231273E-2</v>
      </c>
      <c r="G507" s="13">
        <f t="shared" ref="G507:G529" si="45">+IF(OR(AND(D507=0),(C507=0)),"0",((D507-C507)/C507))</f>
        <v>0.66666666666666663</v>
      </c>
      <c r="H507" s="19">
        <f t="shared" ref="H507:H530" si="46">+IF(OR(AND(E507=""),(G507="")),"",E507*G507)</f>
        <v>5.9308922124806599E-3</v>
      </c>
    </row>
    <row r="508" spans="2:8" ht="15" x14ac:dyDescent="0.2">
      <c r="B508" s="3" t="s">
        <v>455</v>
      </c>
      <c r="C508" s="7">
        <v>224</v>
      </c>
      <c r="D508" s="7">
        <v>309</v>
      </c>
      <c r="E508" s="12">
        <f t="shared" si="43"/>
        <v>2.8880866425992781E-2</v>
      </c>
      <c r="F508" s="12">
        <f t="shared" si="44"/>
        <v>8.8009114212475079E-2</v>
      </c>
      <c r="G508" s="13">
        <f t="shared" si="45"/>
        <v>0.3794642857142857</v>
      </c>
      <c r="H508" s="19">
        <f t="shared" si="46"/>
        <v>1.0959257349149047E-2</v>
      </c>
    </row>
    <row r="509" spans="2:8" ht="15" x14ac:dyDescent="0.2">
      <c r="B509" s="3" t="s">
        <v>456</v>
      </c>
      <c r="C509" s="7">
        <v>209</v>
      </c>
      <c r="D509" s="7">
        <v>241</v>
      </c>
      <c r="E509" s="12">
        <f t="shared" si="43"/>
        <v>2.6946879834966478E-2</v>
      </c>
      <c r="F509" s="12">
        <f t="shared" si="44"/>
        <v>6.8641412702933641E-2</v>
      </c>
      <c r="G509" s="13">
        <f t="shared" si="45"/>
        <v>0.15311004784688995</v>
      </c>
      <c r="H509" s="19">
        <f t="shared" si="46"/>
        <v>4.1258380608561115E-3</v>
      </c>
    </row>
    <row r="510" spans="2:8" ht="15" x14ac:dyDescent="0.2">
      <c r="B510" s="3" t="s">
        <v>188</v>
      </c>
      <c r="C510" s="7">
        <v>12</v>
      </c>
      <c r="D510" s="7">
        <v>5</v>
      </c>
      <c r="E510" s="12">
        <f t="shared" si="43"/>
        <v>1.5471892728210418E-3</v>
      </c>
      <c r="F510" s="12">
        <f t="shared" si="44"/>
        <v>1.4240956992309882E-3</v>
      </c>
      <c r="G510" s="13">
        <f t="shared" si="45"/>
        <v>-0.58333333333333337</v>
      </c>
      <c r="H510" s="19">
        <f t="shared" si="46"/>
        <v>-9.0252707581227451E-4</v>
      </c>
    </row>
    <row r="511" spans="2:8" ht="15" x14ac:dyDescent="0.2">
      <c r="B511" s="3" t="s">
        <v>186</v>
      </c>
      <c r="C511" s="7">
        <v>4</v>
      </c>
      <c r="D511" s="7">
        <v>4</v>
      </c>
      <c r="E511" s="12">
        <f t="shared" si="43"/>
        <v>5.1572975760701394E-4</v>
      </c>
      <c r="F511" s="12">
        <f t="shared" si="44"/>
        <v>1.1392765593847907E-3</v>
      </c>
      <c r="G511" s="13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3</v>
      </c>
      <c r="D512" s="7">
        <v>5</v>
      </c>
      <c r="E512" s="12">
        <f t="shared" si="43"/>
        <v>3.8679731820526046E-4</v>
      </c>
      <c r="F512" s="12">
        <f t="shared" si="44"/>
        <v>1.4240956992309882E-3</v>
      </c>
      <c r="G512" s="13">
        <f t="shared" si="45"/>
        <v>0.66666666666666663</v>
      </c>
      <c r="H512" s="19">
        <f t="shared" si="46"/>
        <v>2.5786487880350697E-4</v>
      </c>
    </row>
    <row r="513" spans="2:8" ht="15" x14ac:dyDescent="0.2">
      <c r="B513" s="3" t="s">
        <v>457</v>
      </c>
      <c r="C513" s="7">
        <v>0</v>
      </c>
      <c r="D513" s="7">
        <v>9</v>
      </c>
      <c r="E513" s="12" t="str">
        <f t="shared" si="43"/>
        <v/>
      </c>
      <c r="F513" s="12">
        <f t="shared" si="44"/>
        <v>2.5633722586157789E-3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4</v>
      </c>
      <c r="E514" s="12">
        <f t="shared" si="43"/>
        <v>1.2893243940175349E-4</v>
      </c>
      <c r="F514" s="12">
        <f t="shared" si="44"/>
        <v>1.1392765593847907E-3</v>
      </c>
      <c r="G514" s="13">
        <f t="shared" si="45"/>
        <v>3</v>
      </c>
      <c r="H514" s="19">
        <f t="shared" si="46"/>
        <v>3.8679731820526046E-4</v>
      </c>
    </row>
    <row r="515" spans="2:8" ht="15" x14ac:dyDescent="0.2">
      <c r="B515" s="3" t="s">
        <v>532</v>
      </c>
      <c r="C515" s="7">
        <v>12</v>
      </c>
      <c r="D515" s="7">
        <v>8</v>
      </c>
      <c r="E515" s="12">
        <f t="shared" si="43"/>
        <v>1.5471892728210418E-3</v>
      </c>
      <c r="F515" s="12">
        <f t="shared" si="44"/>
        <v>2.2785531187695814E-3</v>
      </c>
      <c r="G515" s="13">
        <f t="shared" si="45"/>
        <v>-0.33333333333333331</v>
      </c>
      <c r="H515" s="19">
        <f t="shared" si="46"/>
        <v>-5.1572975760701394E-4</v>
      </c>
    </row>
    <row r="516" spans="2:8" ht="15" x14ac:dyDescent="0.2">
      <c r="B516" s="3" t="s">
        <v>459</v>
      </c>
      <c r="C516" s="7">
        <v>2</v>
      </c>
      <c r="D516" s="7">
        <v>0</v>
      </c>
      <c r="E516" s="12">
        <f t="shared" si="43"/>
        <v>2.5786487880350697E-4</v>
      </c>
      <c r="F516" s="12" t="str">
        <f t="shared" si="44"/>
        <v/>
      </c>
      <c r="G516" s="13" t="str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4</v>
      </c>
      <c r="D517" s="7">
        <v>2</v>
      </c>
      <c r="E517" s="12">
        <f t="shared" si="43"/>
        <v>5.1572975760701394E-4</v>
      </c>
      <c r="F517" s="12">
        <f t="shared" si="44"/>
        <v>5.6963827969239535E-4</v>
      </c>
      <c r="G517" s="13">
        <f t="shared" si="45"/>
        <v>-0.5</v>
      </c>
      <c r="H517" s="19">
        <f t="shared" si="46"/>
        <v>-2.5786487880350697E-4</v>
      </c>
    </row>
    <row r="518" spans="2:8" ht="15" x14ac:dyDescent="0.2">
      <c r="B518" s="3" t="s">
        <v>190</v>
      </c>
      <c r="C518" s="7">
        <v>135</v>
      </c>
      <c r="D518" s="7">
        <v>82</v>
      </c>
      <c r="E518" s="12">
        <f t="shared" si="43"/>
        <v>1.7405879319236719E-2</v>
      </c>
      <c r="F518" s="12">
        <f t="shared" si="44"/>
        <v>2.335516946738821E-2</v>
      </c>
      <c r="G518" s="13">
        <f t="shared" si="45"/>
        <v>-0.3925925925925926</v>
      </c>
      <c r="H518" s="19">
        <f t="shared" si="46"/>
        <v>-6.8334192882929341E-3</v>
      </c>
    </row>
    <row r="519" spans="2:8" ht="15" x14ac:dyDescent="0.2">
      <c r="B519" s="3" t="s">
        <v>192</v>
      </c>
      <c r="C519" s="7">
        <v>21</v>
      </c>
      <c r="D519" s="7">
        <v>7</v>
      </c>
      <c r="E519" s="12">
        <f t="shared" si="43"/>
        <v>2.707581227436823E-3</v>
      </c>
      <c r="F519" s="12">
        <f t="shared" si="44"/>
        <v>1.9937339789233835E-3</v>
      </c>
      <c r="G519" s="13">
        <f t="shared" si="45"/>
        <v>-0.66666666666666663</v>
      </c>
      <c r="H519" s="19">
        <f t="shared" si="46"/>
        <v>-1.8050541516245486E-3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172</v>
      </c>
      <c r="D521" s="7">
        <v>95</v>
      </c>
      <c r="E521" s="12">
        <f t="shared" si="43"/>
        <v>2.2176379577101599E-2</v>
      </c>
      <c r="F521" s="12">
        <f t="shared" si="44"/>
        <v>2.7057818285388779E-2</v>
      </c>
      <c r="G521" s="13">
        <f t="shared" si="45"/>
        <v>-0.44767441860465118</v>
      </c>
      <c r="H521" s="19">
        <f t="shared" si="46"/>
        <v>-9.9277978339350186E-3</v>
      </c>
    </row>
    <row r="522" spans="2:8" ht="25.5" customHeight="1" x14ac:dyDescent="0.2">
      <c r="B522" s="3" t="s">
        <v>193</v>
      </c>
      <c r="C522" s="7">
        <v>93</v>
      </c>
      <c r="D522" s="7">
        <v>371</v>
      </c>
      <c r="E522" s="12">
        <f t="shared" si="43"/>
        <v>1.1990716864363074E-2</v>
      </c>
      <c r="F522" s="12">
        <f t="shared" si="44"/>
        <v>0.10566790088293933</v>
      </c>
      <c r="G522" s="13">
        <f t="shared" si="45"/>
        <v>2.989247311827957</v>
      </c>
      <c r="H522" s="19">
        <f t="shared" si="46"/>
        <v>3.5843218153687469E-2</v>
      </c>
    </row>
    <row r="523" spans="2:8" ht="13.5" customHeight="1" x14ac:dyDescent="0.2">
      <c r="B523" s="3" t="s">
        <v>462</v>
      </c>
      <c r="C523" s="7">
        <v>69</v>
      </c>
      <c r="D523" s="7">
        <v>21</v>
      </c>
      <c r="E523" s="12">
        <f t="shared" si="43"/>
        <v>8.8963383187209907E-3</v>
      </c>
      <c r="F523" s="12">
        <f t="shared" si="44"/>
        <v>5.9812019367701513E-3</v>
      </c>
      <c r="G523" s="13">
        <f t="shared" si="45"/>
        <v>-0.69565217391304346</v>
      </c>
      <c r="H523" s="19">
        <f t="shared" si="46"/>
        <v>-6.1887570912841673E-3</v>
      </c>
    </row>
    <row r="524" spans="2:8" ht="12" customHeight="1" x14ac:dyDescent="0.2">
      <c r="B524" s="3" t="s">
        <v>194</v>
      </c>
      <c r="C524" s="7">
        <v>12</v>
      </c>
      <c r="D524" s="7">
        <v>30</v>
      </c>
      <c r="E524" s="12">
        <f t="shared" si="43"/>
        <v>1.5471892728210418E-3</v>
      </c>
      <c r="F524" s="12">
        <f t="shared" si="44"/>
        <v>8.5445741953859306E-3</v>
      </c>
      <c r="G524" s="13">
        <f t="shared" si="45"/>
        <v>1.5</v>
      </c>
      <c r="H524" s="19">
        <f t="shared" si="46"/>
        <v>2.3207839092315627E-3</v>
      </c>
    </row>
    <row r="525" spans="2:8" ht="13.5" customHeight="1" x14ac:dyDescent="0.2">
      <c r="B525" s="3" t="s">
        <v>195</v>
      </c>
      <c r="C525" s="7">
        <v>2</v>
      </c>
      <c r="D525" s="7">
        <v>0</v>
      </c>
      <c r="E525" s="12">
        <f t="shared" si="43"/>
        <v>2.5786487880350697E-4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251</v>
      </c>
      <c r="D526" s="7">
        <v>113</v>
      </c>
      <c r="E526" s="12">
        <f t="shared" si="43"/>
        <v>3.2362042289840125E-2</v>
      </c>
      <c r="F526" s="12">
        <f t="shared" si="44"/>
        <v>3.2184562802620338E-2</v>
      </c>
      <c r="G526" s="13">
        <f t="shared" si="45"/>
        <v>-0.54980079681274896</v>
      </c>
      <c r="H526" s="19">
        <f t="shared" si="46"/>
        <v>-1.7792676637441978E-2</v>
      </c>
    </row>
    <row r="527" spans="2:8" ht="15" x14ac:dyDescent="0.2">
      <c r="B527" s="3" t="s">
        <v>464</v>
      </c>
      <c r="C527" s="7">
        <v>1</v>
      </c>
      <c r="D527" s="7">
        <v>1</v>
      </c>
      <c r="E527" s="12">
        <f t="shared" si="43"/>
        <v>1.2893243940175349E-4</v>
      </c>
      <c r="F527" s="12">
        <f t="shared" si="44"/>
        <v>2.8481913984619768E-4</v>
      </c>
      <c r="G527" s="13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1</v>
      </c>
      <c r="D528" s="7">
        <v>0</v>
      </c>
      <c r="E528" s="12">
        <f t="shared" si="43"/>
        <v>1.2893243940175349E-4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7">
        <v>38</v>
      </c>
      <c r="D529" s="7">
        <v>56</v>
      </c>
      <c r="E529" s="12">
        <f t="shared" si="43"/>
        <v>4.899432697266632E-3</v>
      </c>
      <c r="F529" s="12">
        <f t="shared" si="44"/>
        <v>1.5949871831387068E-2</v>
      </c>
      <c r="G529" s="13">
        <f t="shared" si="45"/>
        <v>0.47368421052631576</v>
      </c>
      <c r="H529" s="19">
        <f t="shared" si="46"/>
        <v>2.3207839092315623E-3</v>
      </c>
    </row>
    <row r="530" spans="2:8" ht="15" x14ac:dyDescent="0.2">
      <c r="B530" s="3" t="s">
        <v>467</v>
      </c>
      <c r="C530" s="7">
        <v>6421</v>
      </c>
      <c r="D530" s="7">
        <v>2028</v>
      </c>
      <c r="E530" s="12">
        <f>+IF(C530=0,"",C530/C$505)</f>
        <v>0.82787519339865911</v>
      </c>
      <c r="F530" s="12">
        <f>+IF(D530=0,"",D530/D$505)</f>
        <v>0.57761321560808887</v>
      </c>
      <c r="G530" s="13">
        <f>+IF(OR(AND(D530=0),(C530=0)),"0",((D530-C530)/C530))</f>
        <v>-0.68416134558479991</v>
      </c>
      <c r="H530" s="19">
        <f t="shared" si="46"/>
        <v>-0.56640020629190313</v>
      </c>
    </row>
    <row r="531" spans="2:8" x14ac:dyDescent="0.2">
      <c r="B531" s="15" t="s">
        <v>526</v>
      </c>
      <c r="C531" s="16"/>
      <c r="D531" s="16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567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492</v>
      </c>
      <c r="C8" s="40">
        <f>+C18+C70+C151+C294+C505</f>
        <v>9</v>
      </c>
      <c r="D8" s="41">
        <f>+D18+D70+D151+D294+D505</f>
        <v>69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6.666666666666667</v>
      </c>
      <c r="H8" s="42">
        <f t="shared" ref="H8:H13" si="2">+IF(OR(AND(E8=""),(G8="")),"",E8*G8)</f>
        <v>6.666666666666667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</v>
      </c>
      <c r="D9" s="35">
        <f>+D18</f>
        <v>0</v>
      </c>
      <c r="E9" s="36">
        <f t="shared" si="0"/>
        <v>0.22222222222222221</v>
      </c>
      <c r="F9" s="36">
        <f t="shared" si="0"/>
        <v>0</v>
      </c>
      <c r="G9" s="36">
        <f t="shared" si="1"/>
        <v>-1</v>
      </c>
      <c r="H9" s="19">
        <f t="shared" si="2"/>
        <v>-0.22222222222222221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2</v>
      </c>
      <c r="D10" s="37">
        <f>+D70</f>
        <v>2</v>
      </c>
      <c r="E10" s="36">
        <f t="shared" si="0"/>
        <v>0.22222222222222221</v>
      </c>
      <c r="F10" s="36">
        <f t="shared" si="0"/>
        <v>2.8985507246376812E-2</v>
      </c>
      <c r="G10" s="36">
        <f t="shared" si="1"/>
        <v>0</v>
      </c>
      <c r="H10" s="19">
        <f t="shared" si="2"/>
        <v>0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</v>
      </c>
      <c r="D11" s="37">
        <f>D151</f>
        <v>5</v>
      </c>
      <c r="E11" s="36">
        <f t="shared" si="0"/>
        <v>0.33333333333333331</v>
      </c>
      <c r="F11" s="36">
        <f t="shared" si="0"/>
        <v>7.2463768115942032E-2</v>
      </c>
      <c r="G11" s="36">
        <f t="shared" si="1"/>
        <v>0.66666666666666663</v>
      </c>
      <c r="H11" s="19">
        <f t="shared" si="2"/>
        <v>0.22222222222222221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</v>
      </c>
      <c r="D12" s="37">
        <f>+D294</f>
        <v>57</v>
      </c>
      <c r="E12" s="36">
        <f t="shared" si="0"/>
        <v>0.22222222222222221</v>
      </c>
      <c r="F12" s="36">
        <f t="shared" si="0"/>
        <v>0.82608695652173914</v>
      </c>
      <c r="G12" s="36">
        <f t="shared" si="1"/>
        <v>27.5</v>
      </c>
      <c r="H12" s="19">
        <f t="shared" si="2"/>
        <v>6.1111111111111107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0</v>
      </c>
      <c r="D13" s="37">
        <f>D505</f>
        <v>5</v>
      </c>
      <c r="E13" s="36">
        <f t="shared" si="0"/>
        <v>0</v>
      </c>
      <c r="F13" s="36">
        <f t="shared" si="0"/>
        <v>7.2463768115942032E-2</v>
      </c>
      <c r="G13" s="36" t="e">
        <f t="shared" si="1"/>
        <v>#DIV/0!</v>
      </c>
      <c r="H13" s="19" t="e">
        <f t="shared" si="2"/>
        <v>#DIV/0!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</v>
      </c>
      <c r="D18" s="41">
        <f>SUM(D19:D64)</f>
        <v>0</v>
      </c>
      <c r="E18" s="42">
        <f>+IF(C18=0,"",C18/C$18)</f>
        <v>1</v>
      </c>
      <c r="F18" s="42" t="str">
        <f>+IF(D18=0,"",D18/D$18)</f>
        <v/>
      </c>
      <c r="G18" s="42" t="str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0</v>
      </c>
      <c r="E20" s="8">
        <f t="shared" ref="E20:E64" si="3">+IF(C20=0,"",C20/C$18)</f>
        <v>1</v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9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2</v>
      </c>
      <c r="D70" s="41">
        <f>SUM(D71:D145)</f>
        <v>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</v>
      </c>
      <c r="H70" s="42">
        <f>+IF(OR(AND(E70=""),(G70="")),"",E70*G70)</f>
        <v>0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0.5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528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1</v>
      </c>
      <c r="E98" s="12" t="str">
        <f t="shared" si="7"/>
        <v/>
      </c>
      <c r="F98" s="12">
        <f t="shared" si="8"/>
        <v>0.5</v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1</v>
      </c>
      <c r="E101" s="12" t="str">
        <f t="shared" si="7"/>
        <v/>
      </c>
      <c r="F101" s="12">
        <f t="shared" si="8"/>
        <v>0.5</v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</v>
      </c>
      <c r="D118" s="7">
        <v>0</v>
      </c>
      <c r="E118" s="12">
        <f t="shared" si="7"/>
        <v>0.5</v>
      </c>
      <c r="F118" s="12" t="str">
        <f t="shared" si="8"/>
        <v/>
      </c>
      <c r="G118" s="13" t="str">
        <f t="shared" si="9"/>
        <v>0</v>
      </c>
      <c r="H118" s="19">
        <f t="shared" si="10"/>
        <v>0</v>
      </c>
    </row>
    <row r="119" spans="2:8" ht="15" x14ac:dyDescent="0.2">
      <c r="B119" s="3" t="s">
        <v>252</v>
      </c>
      <c r="C119" s="7">
        <v>0</v>
      </c>
      <c r="D119" s="7">
        <v>0</v>
      </c>
      <c r="E119" s="12" t="str">
        <f t="shared" si="7"/>
        <v/>
      </c>
      <c r="F119" s="12" t="str">
        <f t="shared" si="8"/>
        <v/>
      </c>
      <c r="G119" s="13" t="str">
        <f t="shared" si="9"/>
        <v>0</v>
      </c>
      <c r="H119" s="19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3</v>
      </c>
      <c r="D151" s="41">
        <f>SUM(D152:D288)</f>
        <v>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0.66666666666666663</v>
      </c>
      <c r="H151" s="42">
        <f>+IF(OR(AND(E151=""),(G151="")),"",E151*G151)</f>
        <v>0.66666666666666663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1</v>
      </c>
      <c r="E157" s="12" t="str">
        <f t="shared" si="15"/>
        <v/>
      </c>
      <c r="F157" s="12">
        <f t="shared" si="16"/>
        <v>0.2</v>
      </c>
      <c r="G157" s="13" t="str">
        <f t="shared" si="17"/>
        <v>0</v>
      </c>
      <c r="H157" s="19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3</v>
      </c>
      <c r="E173" s="12">
        <f t="shared" si="15"/>
        <v>0.33333333333333331</v>
      </c>
      <c r="F173" s="12">
        <f t="shared" si="16"/>
        <v>0.6</v>
      </c>
      <c r="G173" s="13">
        <f t="shared" si="17"/>
        <v>2</v>
      </c>
      <c r="H173" s="19">
        <f t="shared" si="18"/>
        <v>0.66666666666666663</v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</v>
      </c>
      <c r="D196" s="7">
        <v>0</v>
      </c>
      <c r="E196" s="12">
        <f t="shared" si="15"/>
        <v>0.33333333333333331</v>
      </c>
      <c r="F196" s="12" t="str">
        <f t="shared" si="16"/>
        <v/>
      </c>
      <c r="G196" s="13" t="str">
        <f t="shared" si="17"/>
        <v>0</v>
      </c>
      <c r="H196" s="19">
        <f t="shared" si="18"/>
        <v>0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</v>
      </c>
      <c r="D232" s="7">
        <v>0</v>
      </c>
      <c r="E232" s="12">
        <f t="shared" si="19"/>
        <v>0.33333333333333331</v>
      </c>
      <c r="F232" s="12" t="str">
        <f t="shared" si="20"/>
        <v/>
      </c>
      <c r="G232" s="13" t="str">
        <f t="shared" si="21"/>
        <v>0</v>
      </c>
      <c r="H232" s="19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0.2</v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19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2</v>
      </c>
      <c r="D294" s="41">
        <f>SUM(D295:D499)</f>
        <v>57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27.5</v>
      </c>
      <c r="H294" s="42">
        <f>+IF(OR(AND(E294=""),(G294="")),"",E294*G294)</f>
        <v>27.5</v>
      </c>
    </row>
    <row r="295" spans="2:8" ht="15" x14ac:dyDescent="0.2">
      <c r="B295" s="3" t="s">
        <v>100</v>
      </c>
      <c r="C295" s="7">
        <v>0</v>
      </c>
      <c r="D295" s="7">
        <v>0</v>
      </c>
      <c r="E295" s="12" t="str">
        <f>+IF(C295=0,"",C295/C$294)</f>
        <v/>
      </c>
      <c r="F295" s="12" t="str">
        <f>+IF(D295=0,"",D295/D$294)</f>
        <v/>
      </c>
      <c r="G295" s="13" t="str">
        <f>+IF(OR(AND(D295=0),(C295=0)),"0",((D295-C295)/C295))</f>
        <v>0</v>
      </c>
      <c r="H295" s="19" t="str">
        <f>+IF(OR(AND(E295=""),(G295="")),"",E295*G295)</f>
        <v/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0</v>
      </c>
      <c r="D301" s="7">
        <v>0</v>
      </c>
      <c r="E301" s="12" t="str">
        <f t="shared" si="27"/>
        <v/>
      </c>
      <c r="F301" s="12" t="str">
        <f t="shared" si="28"/>
        <v/>
      </c>
      <c r="G301" s="13" t="str">
        <f t="shared" si="29"/>
        <v>0</v>
      </c>
      <c r="H301" s="19" t="str">
        <f t="shared" si="30"/>
        <v/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0</v>
      </c>
      <c r="D307" s="7">
        <v>0</v>
      </c>
      <c r="E307" s="12" t="str">
        <f t="shared" si="27"/>
        <v/>
      </c>
      <c r="F307" s="12" t="str">
        <f t="shared" si="28"/>
        <v/>
      </c>
      <c r="G307" s="13" t="str">
        <f t="shared" si="29"/>
        <v>0</v>
      </c>
      <c r="H307" s="19" t="str">
        <f t="shared" si="30"/>
        <v/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0</v>
      </c>
      <c r="E310" s="12" t="str">
        <f t="shared" si="27"/>
        <v/>
      </c>
      <c r="F310" s="12" t="str">
        <f t="shared" si="28"/>
        <v/>
      </c>
      <c r="G310" s="13" t="str">
        <f t="shared" si="29"/>
        <v>0</v>
      </c>
      <c r="H310" s="19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0</v>
      </c>
      <c r="E318" s="12" t="str">
        <f t="shared" si="27"/>
        <v/>
      </c>
      <c r="F318" s="12" t="str">
        <f t="shared" si="28"/>
        <v/>
      </c>
      <c r="G318" s="13" t="str">
        <f t="shared" si="29"/>
        <v>0</v>
      </c>
      <c r="H318" s="19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1</v>
      </c>
      <c r="D328" s="7">
        <v>0</v>
      </c>
      <c r="E328" s="12">
        <f t="shared" si="27"/>
        <v>0.5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0</v>
      </c>
      <c r="D332" s="7">
        <v>0</v>
      </c>
      <c r="E332" s="12" t="str">
        <f t="shared" si="27"/>
        <v/>
      </c>
      <c r="F332" s="12" t="str">
        <f t="shared" si="28"/>
        <v/>
      </c>
      <c r="G332" s="13" t="str">
        <f t="shared" si="29"/>
        <v>0</v>
      </c>
      <c r="H332" s="19" t="str">
        <f t="shared" si="30"/>
        <v/>
      </c>
    </row>
    <row r="333" spans="2:8" ht="15" x14ac:dyDescent="0.2">
      <c r="B333" s="3" t="s">
        <v>130</v>
      </c>
      <c r="C333" s="7">
        <v>0</v>
      </c>
      <c r="D333" s="7">
        <v>0</v>
      </c>
      <c r="E333" s="12" t="str">
        <f t="shared" si="27"/>
        <v/>
      </c>
      <c r="F333" s="12" t="str">
        <f t="shared" si="28"/>
        <v/>
      </c>
      <c r="G333" s="13" t="str">
        <f t="shared" si="29"/>
        <v>0</v>
      </c>
      <c r="H333" s="19" t="str">
        <f t="shared" si="30"/>
        <v/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19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0</v>
      </c>
      <c r="E354" s="12" t="str">
        <f t="shared" si="27"/>
        <v/>
      </c>
      <c r="F354" s="12" t="str">
        <f t="shared" si="28"/>
        <v/>
      </c>
      <c r="G354" s="13" t="str">
        <f t="shared" si="29"/>
        <v>0</v>
      </c>
      <c r="H354" s="19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57</v>
      </c>
      <c r="E372" s="12" t="str">
        <f t="shared" si="31"/>
        <v/>
      </c>
      <c r="F372" s="12">
        <f t="shared" si="32"/>
        <v>1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0.5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19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0</v>
      </c>
      <c r="D505" s="41">
        <f>SUM(D506:D530)</f>
        <v>5</v>
      </c>
      <c r="E505" s="42" t="str">
        <f>+IF(C505=0,"",C505/C$505)</f>
        <v/>
      </c>
      <c r="F505" s="42">
        <f>+IF(D505=0,"",D505/D$505)</f>
        <v>1</v>
      </c>
      <c r="G505" s="42" t="str">
        <f>+IF(OR(AND(D505=0),(C505=0)),"0",((D505-C505)/C505))</f>
        <v>0</v>
      </c>
      <c r="H505" s="42" t="str">
        <f>+IF(OR(AND(E505=""),(G505="")),"",E505*G505)</f>
        <v/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0</v>
      </c>
      <c r="E508" s="12" t="str">
        <f t="shared" si="43"/>
        <v/>
      </c>
      <c r="F508" s="12" t="str">
        <f t="shared" si="44"/>
        <v/>
      </c>
      <c r="G508" s="13" t="str">
        <f t="shared" si="45"/>
        <v>0</v>
      </c>
      <c r="H508" s="19" t="str">
        <f t="shared" si="46"/>
        <v/>
      </c>
    </row>
    <row r="509" spans="2:8" ht="15" x14ac:dyDescent="0.2">
      <c r="B509" s="3" t="s">
        <v>456</v>
      </c>
      <c r="C509" s="7">
        <v>0</v>
      </c>
      <c r="D509" s="7">
        <v>2</v>
      </c>
      <c r="E509" s="12" t="str">
        <f t="shared" si="43"/>
        <v/>
      </c>
      <c r="F509" s="12">
        <f t="shared" si="44"/>
        <v>0.4</v>
      </c>
      <c r="G509" s="13" t="str">
        <f t="shared" si="45"/>
        <v>0</v>
      </c>
      <c r="H509" s="19" t="str">
        <f t="shared" si="46"/>
        <v/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2</v>
      </c>
      <c r="E518" s="12" t="str">
        <f t="shared" si="43"/>
        <v/>
      </c>
      <c r="F518" s="12">
        <f t="shared" si="44"/>
        <v>0.4</v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0.2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0</v>
      </c>
      <c r="D521" s="7">
        <v>0</v>
      </c>
      <c r="E521" s="12" t="str">
        <f t="shared" si="43"/>
        <v/>
      </c>
      <c r="F521" s="12" t="str">
        <f t="shared" si="44"/>
        <v/>
      </c>
      <c r="G521" s="13" t="str">
        <f t="shared" si="45"/>
        <v>0</v>
      </c>
      <c r="H521" s="19" t="str">
        <f t="shared" si="46"/>
        <v/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19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568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491</v>
      </c>
      <c r="C8" s="40">
        <f>+C18+C70+C151+C294+C505</f>
        <v>308</v>
      </c>
      <c r="D8" s="41">
        <f>+D18+D70+D151+D294+D505</f>
        <v>74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-0.75974025974025972</v>
      </c>
      <c r="H8" s="42">
        <f t="shared" ref="H8:H13" si="2">+IF(OR(AND(E8=""),(G8="")),"",E8*G8)</f>
        <v>-0.75974025974025972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6</v>
      </c>
      <c r="D9" s="35">
        <f>+D18</f>
        <v>0</v>
      </c>
      <c r="E9" s="36">
        <f t="shared" si="0"/>
        <v>1.948051948051948E-2</v>
      </c>
      <c r="F9" s="36">
        <f t="shared" si="0"/>
        <v>0</v>
      </c>
      <c r="G9" s="36">
        <f t="shared" si="1"/>
        <v>-1</v>
      </c>
      <c r="H9" s="19">
        <f t="shared" si="2"/>
        <v>-1.948051948051948E-2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44</v>
      </c>
      <c r="D10" s="37">
        <f>+D70</f>
        <v>8</v>
      </c>
      <c r="E10" s="36">
        <f t="shared" si="0"/>
        <v>0.14285714285714285</v>
      </c>
      <c r="F10" s="36">
        <f t="shared" si="0"/>
        <v>0.10810810810810811</v>
      </c>
      <c r="G10" s="36">
        <f t="shared" si="1"/>
        <v>-0.81818181818181823</v>
      </c>
      <c r="H10" s="19">
        <f t="shared" si="2"/>
        <v>-0.11688311688311688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87</v>
      </c>
      <c r="D11" s="37">
        <f>D151</f>
        <v>20</v>
      </c>
      <c r="E11" s="36">
        <f t="shared" si="0"/>
        <v>0.28246753246753248</v>
      </c>
      <c r="F11" s="36">
        <f t="shared" si="0"/>
        <v>0.27027027027027029</v>
      </c>
      <c r="G11" s="36">
        <f t="shared" si="1"/>
        <v>-0.77011494252873558</v>
      </c>
      <c r="H11" s="19">
        <f t="shared" si="2"/>
        <v>-0.21753246753246752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96</v>
      </c>
      <c r="D12" s="37">
        <f>+D294</f>
        <v>38</v>
      </c>
      <c r="E12" s="36">
        <f t="shared" si="0"/>
        <v>0.31168831168831168</v>
      </c>
      <c r="F12" s="36">
        <f t="shared" si="0"/>
        <v>0.51351351351351349</v>
      </c>
      <c r="G12" s="36">
        <f t="shared" si="1"/>
        <v>-0.60416666666666663</v>
      </c>
      <c r="H12" s="19">
        <f t="shared" si="2"/>
        <v>-0.18831168831168829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75</v>
      </c>
      <c r="D13" s="37">
        <f>D505</f>
        <v>8</v>
      </c>
      <c r="E13" s="36">
        <f t="shared" si="0"/>
        <v>0.2435064935064935</v>
      </c>
      <c r="F13" s="36">
        <f t="shared" si="0"/>
        <v>0.10810810810810811</v>
      </c>
      <c r="G13" s="36">
        <f t="shared" si="1"/>
        <v>-0.89333333333333331</v>
      </c>
      <c r="H13" s="19">
        <f t="shared" si="2"/>
        <v>-0.21753246753246752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6</v>
      </c>
      <c r="D18" s="41">
        <f>SUM(D19:D64)</f>
        <v>0</v>
      </c>
      <c r="E18" s="42">
        <f>+IF(C18=0,"",C18/C$18)</f>
        <v>1</v>
      </c>
      <c r="F18" s="42" t="str">
        <f>+IF(D18=0,"",D18/D$18)</f>
        <v/>
      </c>
      <c r="G18" s="42" t="str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0.16666666666666666</v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0.16666666666666666</v>
      </c>
      <c r="F49" s="8" t="str">
        <f t="shared" si="4"/>
        <v/>
      </c>
      <c r="G49" s="13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2</v>
      </c>
      <c r="D50" s="7">
        <v>0</v>
      </c>
      <c r="E50" s="8">
        <f t="shared" si="3"/>
        <v>0.33333333333333331</v>
      </c>
      <c r="F50" s="8" t="str">
        <f t="shared" si="4"/>
        <v/>
      </c>
      <c r="G50" s="13" t="str">
        <f t="shared" si="5"/>
        <v>0</v>
      </c>
      <c r="H50" s="19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0</v>
      </c>
      <c r="E58" s="8">
        <f t="shared" si="3"/>
        <v>0.16666666666666666</v>
      </c>
      <c r="F58" s="8" t="str">
        <f t="shared" si="4"/>
        <v/>
      </c>
      <c r="G58" s="13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0.16666666666666666</v>
      </c>
      <c r="F60" s="8" t="str">
        <f t="shared" si="4"/>
        <v/>
      </c>
      <c r="G60" s="13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44</v>
      </c>
      <c r="D70" s="41">
        <f>SUM(D71:D145)</f>
        <v>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-0.81818181818181823</v>
      </c>
      <c r="H70" s="42">
        <f>+IF(OR(AND(E70=""),(G70="")),"",E70*G70)</f>
        <v>-0.81818181818181823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2</v>
      </c>
      <c r="D72" s="7">
        <v>0</v>
      </c>
      <c r="E72" s="12">
        <f t="shared" ref="E72:E135" si="7">+IF(C72=0,"",C72/C$70)</f>
        <v>4.5454545454545456E-2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2</v>
      </c>
      <c r="D73" s="7">
        <v>0</v>
      </c>
      <c r="E73" s="12">
        <f t="shared" si="7"/>
        <v>4.5454545454545456E-2</v>
      </c>
      <c r="F73" s="12" t="str">
        <f t="shared" si="8"/>
        <v/>
      </c>
      <c r="G73" s="13" t="str">
        <f t="shared" si="9"/>
        <v>0</v>
      </c>
      <c r="H73" s="19">
        <f t="shared" si="10"/>
        <v>0</v>
      </c>
    </row>
    <row r="74" spans="2:8" ht="15" x14ac:dyDescent="0.2">
      <c r="B74" s="3" t="s">
        <v>222</v>
      </c>
      <c r="C74" s="7">
        <v>3</v>
      </c>
      <c r="D74" s="7">
        <v>1</v>
      </c>
      <c r="E74" s="12">
        <f t="shared" si="7"/>
        <v>6.8181818181818177E-2</v>
      </c>
      <c r="F74" s="12">
        <f t="shared" si="8"/>
        <v>0.125</v>
      </c>
      <c r="G74" s="13">
        <f t="shared" si="9"/>
        <v>-0.66666666666666663</v>
      </c>
      <c r="H74" s="19">
        <f t="shared" si="10"/>
        <v>-4.5454545454545449E-2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2.2727272727272728E-2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0</v>
      </c>
      <c r="E80" s="12">
        <f t="shared" si="7"/>
        <v>2.2727272727272728E-2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6</v>
      </c>
      <c r="D82" s="7">
        <v>1</v>
      </c>
      <c r="E82" s="12">
        <f t="shared" si="7"/>
        <v>0.13636363636363635</v>
      </c>
      <c r="F82" s="12">
        <f t="shared" si="8"/>
        <v>0.125</v>
      </c>
      <c r="G82" s="13">
        <f t="shared" si="9"/>
        <v>-0.83333333333333337</v>
      </c>
      <c r="H82" s="19">
        <f t="shared" si="10"/>
        <v>-0.11363636363636363</v>
      </c>
    </row>
    <row r="83" spans="2:8" ht="15" x14ac:dyDescent="0.2">
      <c r="B83" s="3" t="s">
        <v>229</v>
      </c>
      <c r="C83" s="7">
        <v>2</v>
      </c>
      <c r="D83" s="7">
        <v>0</v>
      </c>
      <c r="E83" s="12">
        <f t="shared" si="7"/>
        <v>4.5454545454545456E-2</v>
      </c>
      <c r="F83" s="12" t="str">
        <f t="shared" si="8"/>
        <v/>
      </c>
      <c r="G83" s="13" t="str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528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2</v>
      </c>
      <c r="D95" s="7">
        <v>0</v>
      </c>
      <c r="E95" s="12">
        <f t="shared" si="7"/>
        <v>4.5454545454545456E-2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3</v>
      </c>
      <c r="D97" s="7">
        <v>0</v>
      </c>
      <c r="E97" s="12">
        <f t="shared" si="7"/>
        <v>6.8181818181818177E-2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3</v>
      </c>
      <c r="D98" s="7">
        <v>2</v>
      </c>
      <c r="E98" s="12">
        <f t="shared" si="7"/>
        <v>6.8181818181818177E-2</v>
      </c>
      <c r="F98" s="12">
        <f t="shared" si="8"/>
        <v>0.25</v>
      </c>
      <c r="G98" s="13">
        <f t="shared" si="9"/>
        <v>-0.33333333333333331</v>
      </c>
      <c r="H98" s="19">
        <f t="shared" si="10"/>
        <v>-2.2727272727272724E-2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2.2727272727272728E-2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0</v>
      </c>
      <c r="E104" s="12">
        <f t="shared" si="7"/>
        <v>2.2727272727272728E-2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2.2727272727272728E-2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1</v>
      </c>
      <c r="D113" s="7">
        <v>0</v>
      </c>
      <c r="E113" s="12">
        <f t="shared" si="7"/>
        <v>2.2727272727272728E-2</v>
      </c>
      <c r="F113" s="12" t="str">
        <f t="shared" si="8"/>
        <v/>
      </c>
      <c r="G113" s="13" t="str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7</v>
      </c>
      <c r="D118" s="7">
        <v>2</v>
      </c>
      <c r="E118" s="12">
        <f t="shared" si="7"/>
        <v>0.15909090909090909</v>
      </c>
      <c r="F118" s="12">
        <f t="shared" si="8"/>
        <v>0.25</v>
      </c>
      <c r="G118" s="13">
        <f t="shared" si="9"/>
        <v>-0.7142857142857143</v>
      </c>
      <c r="H118" s="19">
        <f t="shared" si="10"/>
        <v>-0.11363636363636363</v>
      </c>
    </row>
    <row r="119" spans="2:8" ht="15" x14ac:dyDescent="0.2">
      <c r="B119" s="3" t="s">
        <v>252</v>
      </c>
      <c r="C119" s="7">
        <v>2</v>
      </c>
      <c r="D119" s="7">
        <v>0</v>
      </c>
      <c r="E119" s="12">
        <f t="shared" si="7"/>
        <v>4.5454545454545456E-2</v>
      </c>
      <c r="F119" s="12" t="str">
        <f t="shared" si="8"/>
        <v/>
      </c>
      <c r="G119" s="13" t="str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2</v>
      </c>
      <c r="D120" s="7">
        <v>2</v>
      </c>
      <c r="E120" s="12">
        <f t="shared" si="7"/>
        <v>4.5454545454545456E-2</v>
      </c>
      <c r="F120" s="12">
        <f t="shared" si="8"/>
        <v>0.25</v>
      </c>
      <c r="G120" s="13">
        <f t="shared" si="9"/>
        <v>0</v>
      </c>
      <c r="H120" s="19">
        <f t="shared" si="10"/>
        <v>0</v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2.2727272727272728E-2</v>
      </c>
      <c r="F122" s="12" t="str">
        <f t="shared" si="8"/>
        <v/>
      </c>
      <c r="G122" s="13" t="str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2.2727272727272728E-2</v>
      </c>
      <c r="F123" s="12" t="str">
        <f t="shared" si="8"/>
        <v/>
      </c>
      <c r="G123" s="13" t="str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2.2727272727272728E-2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2.2727272727272728E-2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87</v>
      </c>
      <c r="D151" s="41">
        <f>SUM(D152:D288)</f>
        <v>20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-0.77011494252873558</v>
      </c>
      <c r="H151" s="42">
        <f>+IF(OR(AND(E151=""),(G151="")),"",E151*G151)</f>
        <v>-0.77011494252873558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6</v>
      </c>
      <c r="D157" s="7">
        <v>7</v>
      </c>
      <c r="E157" s="12">
        <f t="shared" si="15"/>
        <v>6.8965517241379309E-2</v>
      </c>
      <c r="F157" s="12">
        <f t="shared" si="16"/>
        <v>0.35</v>
      </c>
      <c r="G157" s="13">
        <f t="shared" si="17"/>
        <v>0.16666666666666666</v>
      </c>
      <c r="H157" s="19">
        <f t="shared" si="18"/>
        <v>1.1494252873563218E-2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4</v>
      </c>
      <c r="D165" s="7">
        <v>5</v>
      </c>
      <c r="E165" s="12">
        <f t="shared" si="15"/>
        <v>4.5977011494252873E-2</v>
      </c>
      <c r="F165" s="12">
        <f t="shared" si="16"/>
        <v>0.25</v>
      </c>
      <c r="G165" s="13">
        <f t="shared" si="17"/>
        <v>0.25</v>
      </c>
      <c r="H165" s="19">
        <f t="shared" si="18"/>
        <v>1.1494252873563218E-2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1</v>
      </c>
      <c r="E173" s="12">
        <f t="shared" si="15"/>
        <v>1.1494252873563218E-2</v>
      </c>
      <c r="F173" s="12">
        <f t="shared" si="16"/>
        <v>0.05</v>
      </c>
      <c r="G173" s="13">
        <f t="shared" si="17"/>
        <v>0</v>
      </c>
      <c r="H173" s="19">
        <f t="shared" si="18"/>
        <v>0</v>
      </c>
    </row>
    <row r="174" spans="2:8" ht="15" x14ac:dyDescent="0.2">
      <c r="B174" s="4" t="s">
        <v>276</v>
      </c>
      <c r="C174" s="7">
        <v>0</v>
      </c>
      <c r="D174" s="7">
        <v>1</v>
      </c>
      <c r="E174" s="12" t="str">
        <f t="shared" si="15"/>
        <v/>
      </c>
      <c r="F174" s="12">
        <f t="shared" si="16"/>
        <v>0.05</v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0</v>
      </c>
      <c r="E176" s="12">
        <f t="shared" si="15"/>
        <v>1.1494252873563218E-2</v>
      </c>
      <c r="F176" s="12" t="str">
        <f t="shared" si="16"/>
        <v/>
      </c>
      <c r="G176" s="13" t="str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2</v>
      </c>
      <c r="D189" s="7">
        <v>0</v>
      </c>
      <c r="E189" s="12">
        <f t="shared" si="15"/>
        <v>2.2988505747126436E-2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1.1494252873563218E-2</v>
      </c>
      <c r="F190" s="12" t="str">
        <f t="shared" si="16"/>
        <v/>
      </c>
      <c r="G190" s="13" t="str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3</v>
      </c>
      <c r="D196" s="7">
        <v>1</v>
      </c>
      <c r="E196" s="12">
        <f t="shared" si="15"/>
        <v>3.4482758620689655E-2</v>
      </c>
      <c r="F196" s="12">
        <f t="shared" si="16"/>
        <v>0.05</v>
      </c>
      <c r="G196" s="13">
        <f t="shared" si="17"/>
        <v>-0.66666666666666663</v>
      </c>
      <c r="H196" s="19">
        <f t="shared" si="18"/>
        <v>-2.2988505747126436E-2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1.1494252873563218E-2</v>
      </c>
      <c r="F197" s="12" t="str">
        <f t="shared" si="16"/>
        <v/>
      </c>
      <c r="G197" s="13" t="str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7</v>
      </c>
      <c r="D208" s="7">
        <v>0</v>
      </c>
      <c r="E208" s="12">
        <f t="shared" si="15"/>
        <v>8.0459770114942528E-2</v>
      </c>
      <c r="F208" s="12" t="str">
        <f t="shared" si="16"/>
        <v/>
      </c>
      <c r="G208" s="13" t="str">
        <f t="shared" si="17"/>
        <v>0</v>
      </c>
      <c r="H208" s="19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1.1494252873563218E-2</v>
      </c>
      <c r="F212" s="12" t="str">
        <f t="shared" si="16"/>
        <v/>
      </c>
      <c r="G212" s="13" t="str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1.1494252873563218E-2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1.1494252873563218E-2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0</v>
      </c>
      <c r="E229" s="12">
        <f t="shared" si="19"/>
        <v>1.1494252873563218E-2</v>
      </c>
      <c r="F229" s="12" t="str">
        <f t="shared" si="20"/>
        <v/>
      </c>
      <c r="G229" s="13" t="str">
        <f t="shared" si="21"/>
        <v>0</v>
      </c>
      <c r="H229" s="19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9</v>
      </c>
      <c r="D232" s="7">
        <v>0</v>
      </c>
      <c r="E232" s="12">
        <f t="shared" si="19"/>
        <v>0.10344827586206896</v>
      </c>
      <c r="F232" s="12" t="str">
        <f t="shared" si="20"/>
        <v/>
      </c>
      <c r="G232" s="13" t="str">
        <f t="shared" si="21"/>
        <v>0</v>
      </c>
      <c r="H232" s="19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1</v>
      </c>
      <c r="D236" s="7">
        <v>0</v>
      </c>
      <c r="E236" s="12">
        <f t="shared" si="19"/>
        <v>1.1494252873563218E-2</v>
      </c>
      <c r="F236" s="12" t="str">
        <f t="shared" si="20"/>
        <v/>
      </c>
      <c r="G236" s="13" t="str">
        <f t="shared" si="21"/>
        <v>0</v>
      </c>
      <c r="H236" s="19">
        <f t="shared" si="22"/>
        <v>0</v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2</v>
      </c>
      <c r="D238" s="7">
        <v>2</v>
      </c>
      <c r="E238" s="12">
        <f t="shared" si="19"/>
        <v>2.2988505747126436E-2</v>
      </c>
      <c r="F238" s="12">
        <f t="shared" si="20"/>
        <v>0.1</v>
      </c>
      <c r="G238" s="13">
        <f t="shared" si="21"/>
        <v>0</v>
      </c>
      <c r="H238" s="19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1.1494252873563218E-2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1</v>
      </c>
      <c r="E247" s="12">
        <f t="shared" si="19"/>
        <v>1.1494252873563218E-2</v>
      </c>
      <c r="F247" s="12">
        <f t="shared" si="20"/>
        <v>0.05</v>
      </c>
      <c r="G247" s="13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3</v>
      </c>
      <c r="D253" s="7">
        <v>0</v>
      </c>
      <c r="E253" s="12">
        <f t="shared" si="19"/>
        <v>3.4482758620689655E-2</v>
      </c>
      <c r="F253" s="12" t="str">
        <f t="shared" si="20"/>
        <v/>
      </c>
      <c r="G253" s="13" t="str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1.1494252873563218E-2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30</v>
      </c>
      <c r="D256" s="7">
        <v>2</v>
      </c>
      <c r="E256" s="12">
        <f t="shared" si="19"/>
        <v>0.34482758620689657</v>
      </c>
      <c r="F256" s="12">
        <f t="shared" si="20"/>
        <v>0.1</v>
      </c>
      <c r="G256" s="13">
        <f t="shared" si="21"/>
        <v>-0.93333333333333335</v>
      </c>
      <c r="H256" s="19">
        <f t="shared" si="22"/>
        <v>-0.32183908045977017</v>
      </c>
    </row>
    <row r="257" spans="2:8" ht="15" x14ac:dyDescent="0.2">
      <c r="B257" s="4" t="s">
        <v>325</v>
      </c>
      <c r="C257" s="7">
        <v>3</v>
      </c>
      <c r="D257" s="7">
        <v>0</v>
      </c>
      <c r="E257" s="12">
        <f t="shared" si="19"/>
        <v>3.4482758620689655E-2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1.1494252873563218E-2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1.1494252873563218E-2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0</v>
      </c>
      <c r="E268" s="12">
        <f t="shared" si="19"/>
        <v>4.5977011494252873E-2</v>
      </c>
      <c r="F268" s="12" t="str">
        <f t="shared" si="20"/>
        <v/>
      </c>
      <c r="G268" s="13" t="str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96</v>
      </c>
      <c r="D294" s="41">
        <f>SUM(D295:D499)</f>
        <v>38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-0.60416666666666663</v>
      </c>
      <c r="H294" s="42">
        <f>+IF(OR(AND(E294=""),(G294="")),"",E294*G294)</f>
        <v>-0.60416666666666663</v>
      </c>
    </row>
    <row r="295" spans="2:8" ht="15" x14ac:dyDescent="0.2">
      <c r="B295" s="3" t="s">
        <v>100</v>
      </c>
      <c r="C295" s="7">
        <v>4</v>
      </c>
      <c r="D295" s="7">
        <v>2</v>
      </c>
      <c r="E295" s="12">
        <f>+IF(C295=0,"",C295/C$294)</f>
        <v>4.1666666666666664E-2</v>
      </c>
      <c r="F295" s="12">
        <f>+IF(D295=0,"",D295/D$294)</f>
        <v>5.2631578947368418E-2</v>
      </c>
      <c r="G295" s="13">
        <f>+IF(OR(AND(D295=0),(C295=0)),"0",((D295-C295)/C295))</f>
        <v>-0.5</v>
      </c>
      <c r="H295" s="19">
        <f>+IF(OR(AND(E295=""),(G295="")),"",E295*G295)</f>
        <v>-2.0833333333333332E-2</v>
      </c>
    </row>
    <row r="296" spans="2:8" ht="15" x14ac:dyDescent="0.2">
      <c r="B296" s="3" t="s">
        <v>113</v>
      </c>
      <c r="C296" s="7">
        <v>2</v>
      </c>
      <c r="D296" s="7">
        <v>0</v>
      </c>
      <c r="E296" s="12">
        <f t="shared" ref="E296:E359" si="27">+IF(C296=0,"",C296/C$294)</f>
        <v>2.0833333333333332E-2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1</v>
      </c>
      <c r="E298" s="12" t="str">
        <f t="shared" si="27"/>
        <v/>
      </c>
      <c r="F298" s="12">
        <f t="shared" si="28"/>
        <v>2.6315789473684209E-2</v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</v>
      </c>
      <c r="D301" s="7">
        <v>1</v>
      </c>
      <c r="E301" s="12">
        <f t="shared" si="27"/>
        <v>1.0416666666666666E-2</v>
      </c>
      <c r="F301" s="12">
        <f t="shared" si="28"/>
        <v>2.6315789473684209E-2</v>
      </c>
      <c r="G301" s="13">
        <f t="shared" si="29"/>
        <v>0</v>
      </c>
      <c r="H301" s="19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11</v>
      </c>
      <c r="D307" s="7">
        <v>6</v>
      </c>
      <c r="E307" s="12">
        <f t="shared" si="27"/>
        <v>0.11458333333333333</v>
      </c>
      <c r="F307" s="12">
        <f t="shared" si="28"/>
        <v>0.15789473684210525</v>
      </c>
      <c r="G307" s="13">
        <f t="shared" si="29"/>
        <v>-0.45454545454545453</v>
      </c>
      <c r="H307" s="19">
        <f t="shared" si="30"/>
        <v>-5.2083333333333329E-2</v>
      </c>
    </row>
    <row r="308" spans="2:8" ht="15" x14ac:dyDescent="0.2">
      <c r="B308" s="3" t="s">
        <v>99</v>
      </c>
      <c r="C308" s="7">
        <v>3</v>
      </c>
      <c r="D308" s="7">
        <v>0</v>
      </c>
      <c r="E308" s="12">
        <f t="shared" si="27"/>
        <v>3.125E-2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3</v>
      </c>
      <c r="D310" s="7">
        <v>1</v>
      </c>
      <c r="E310" s="12">
        <f t="shared" si="27"/>
        <v>3.125E-2</v>
      </c>
      <c r="F310" s="12">
        <f t="shared" si="28"/>
        <v>2.6315789473684209E-2</v>
      </c>
      <c r="G310" s="13">
        <f t="shared" si="29"/>
        <v>-0.66666666666666663</v>
      </c>
      <c r="H310" s="19">
        <f t="shared" si="30"/>
        <v>-2.0833333333333332E-2</v>
      </c>
    </row>
    <row r="311" spans="2:8" ht="15" x14ac:dyDescent="0.2">
      <c r="B311" s="3" t="s">
        <v>102</v>
      </c>
      <c r="C311" s="7">
        <v>0</v>
      </c>
      <c r="D311" s="7">
        <v>1</v>
      </c>
      <c r="E311" s="12" t="str">
        <f t="shared" si="27"/>
        <v/>
      </c>
      <c r="F311" s="12">
        <f t="shared" si="28"/>
        <v>2.6315789473684209E-2</v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1</v>
      </c>
      <c r="E314" s="12" t="str">
        <f t="shared" si="27"/>
        <v/>
      </c>
      <c r="F314" s="12">
        <f t="shared" si="28"/>
        <v>2.6315789473684209E-2</v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3</v>
      </c>
      <c r="D318" s="7">
        <v>0</v>
      </c>
      <c r="E318" s="12">
        <f t="shared" si="27"/>
        <v>3.125E-2</v>
      </c>
      <c r="F318" s="12" t="str">
        <f t="shared" si="28"/>
        <v/>
      </c>
      <c r="G318" s="13" t="str">
        <f t="shared" si="29"/>
        <v>0</v>
      </c>
      <c r="H318" s="19">
        <f t="shared" si="30"/>
        <v>0</v>
      </c>
    </row>
    <row r="319" spans="2:8" ht="15" x14ac:dyDescent="0.2">
      <c r="B319" s="3" t="s">
        <v>115</v>
      </c>
      <c r="C319" s="7">
        <v>1</v>
      </c>
      <c r="D319" s="7">
        <v>0</v>
      </c>
      <c r="E319" s="12">
        <f t="shared" si="27"/>
        <v>1.0416666666666666E-2</v>
      </c>
      <c r="F319" s="12" t="str">
        <f t="shared" si="28"/>
        <v/>
      </c>
      <c r="G319" s="13" t="str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2</v>
      </c>
      <c r="D326" s="7">
        <v>1</v>
      </c>
      <c r="E326" s="12">
        <f t="shared" si="27"/>
        <v>2.0833333333333332E-2</v>
      </c>
      <c r="F326" s="12">
        <f t="shared" si="28"/>
        <v>2.6315789473684209E-2</v>
      </c>
      <c r="G326" s="13">
        <f t="shared" si="29"/>
        <v>-0.5</v>
      </c>
      <c r="H326" s="19">
        <f t="shared" si="30"/>
        <v>-1.0416666666666666E-2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1.0416666666666666E-2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2</v>
      </c>
      <c r="D328" s="7">
        <v>0</v>
      </c>
      <c r="E328" s="12">
        <f t="shared" si="27"/>
        <v>2.0833333333333332E-2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</v>
      </c>
      <c r="D332" s="7">
        <v>1</v>
      </c>
      <c r="E332" s="12">
        <f t="shared" si="27"/>
        <v>1.0416666666666666E-2</v>
      </c>
      <c r="F332" s="12">
        <f t="shared" si="28"/>
        <v>2.6315789473684209E-2</v>
      </c>
      <c r="G332" s="13">
        <f t="shared" si="29"/>
        <v>0</v>
      </c>
      <c r="H332" s="19">
        <f t="shared" si="30"/>
        <v>0</v>
      </c>
    </row>
    <row r="333" spans="2:8" ht="15" x14ac:dyDescent="0.2">
      <c r="B333" s="3" t="s">
        <v>130</v>
      </c>
      <c r="C333" s="7">
        <v>3</v>
      </c>
      <c r="D333" s="7">
        <v>5</v>
      </c>
      <c r="E333" s="12">
        <f t="shared" si="27"/>
        <v>3.125E-2</v>
      </c>
      <c r="F333" s="12">
        <f t="shared" si="28"/>
        <v>0.13157894736842105</v>
      </c>
      <c r="G333" s="13">
        <f t="shared" si="29"/>
        <v>0.66666666666666663</v>
      </c>
      <c r="H333" s="19">
        <f t="shared" si="30"/>
        <v>2.0833333333333332E-2</v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3</v>
      </c>
      <c r="D335" s="7">
        <v>1</v>
      </c>
      <c r="E335" s="12">
        <f t="shared" si="27"/>
        <v>3.125E-2</v>
      </c>
      <c r="F335" s="12">
        <f t="shared" si="28"/>
        <v>2.6315789473684209E-2</v>
      </c>
      <c r="G335" s="13">
        <f t="shared" si="29"/>
        <v>-0.66666666666666663</v>
      </c>
      <c r="H335" s="19">
        <f t="shared" si="30"/>
        <v>-2.0833333333333332E-2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1</v>
      </c>
      <c r="D340" s="7">
        <v>0</v>
      </c>
      <c r="E340" s="12">
        <f t="shared" si="27"/>
        <v>1.0416666666666666E-2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1</v>
      </c>
      <c r="E345" s="12" t="str">
        <f t="shared" si="27"/>
        <v/>
      </c>
      <c r="F345" s="12">
        <f t="shared" si="28"/>
        <v>2.6315789473684209E-2</v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1.0416666666666666E-2</v>
      </c>
      <c r="F347" s="12" t="str">
        <f t="shared" si="28"/>
        <v/>
      </c>
      <c r="G347" s="13" t="str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1.0416666666666666E-2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3</v>
      </c>
      <c r="D354" s="7">
        <v>3</v>
      </c>
      <c r="E354" s="12">
        <f t="shared" si="27"/>
        <v>3.125E-2</v>
      </c>
      <c r="F354" s="12">
        <f t="shared" si="28"/>
        <v>7.8947368421052627E-2</v>
      </c>
      <c r="G354" s="13">
        <f t="shared" si="29"/>
        <v>0</v>
      </c>
      <c r="H354" s="19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7</v>
      </c>
      <c r="D357" s="7">
        <v>0</v>
      </c>
      <c r="E357" s="12">
        <f t="shared" si="27"/>
        <v>7.2916666666666671E-2</v>
      </c>
      <c r="F357" s="12" t="str">
        <f t="shared" si="28"/>
        <v/>
      </c>
      <c r="G357" s="13" t="str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7</v>
      </c>
      <c r="D358" s="7">
        <v>7</v>
      </c>
      <c r="E358" s="12">
        <f t="shared" si="27"/>
        <v>7.2916666666666671E-2</v>
      </c>
      <c r="F358" s="12">
        <f t="shared" si="28"/>
        <v>0.18421052631578946</v>
      </c>
      <c r="G358" s="13">
        <f t="shared" si="29"/>
        <v>0</v>
      </c>
      <c r="H358" s="19">
        <f t="shared" si="30"/>
        <v>0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1.0416666666666666E-2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3</v>
      </c>
      <c r="D368" s="7">
        <v>1</v>
      </c>
      <c r="E368" s="12">
        <f t="shared" si="31"/>
        <v>3.125E-2</v>
      </c>
      <c r="F368" s="12">
        <f t="shared" si="32"/>
        <v>2.6315789473684209E-2</v>
      </c>
      <c r="G368" s="13">
        <f t="shared" si="33"/>
        <v>-0.66666666666666663</v>
      </c>
      <c r="H368" s="19">
        <f t="shared" si="34"/>
        <v>-2.0833333333333332E-2</v>
      </c>
    </row>
    <row r="369" spans="2:8" ht="15" x14ac:dyDescent="0.2">
      <c r="B369" s="3" t="s">
        <v>381</v>
      </c>
      <c r="C369" s="7">
        <v>9</v>
      </c>
      <c r="D369" s="7">
        <v>0</v>
      </c>
      <c r="E369" s="12">
        <f t="shared" si="31"/>
        <v>9.375E-2</v>
      </c>
      <c r="F369" s="12" t="str">
        <f t="shared" si="32"/>
        <v/>
      </c>
      <c r="G369" s="13" t="str">
        <f t="shared" si="33"/>
        <v>0</v>
      </c>
      <c r="H369" s="19">
        <f t="shared" si="34"/>
        <v>0</v>
      </c>
    </row>
    <row r="370" spans="2:8" ht="15" x14ac:dyDescent="0.2">
      <c r="B370" s="3" t="s">
        <v>135</v>
      </c>
      <c r="C370" s="7">
        <v>1</v>
      </c>
      <c r="D370" s="7">
        <v>0</v>
      </c>
      <c r="E370" s="12">
        <f t="shared" si="31"/>
        <v>1.0416666666666666E-2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9</v>
      </c>
      <c r="D372" s="7">
        <v>0</v>
      </c>
      <c r="E372" s="12">
        <f t="shared" si="31"/>
        <v>9.375E-2</v>
      </c>
      <c r="F372" s="12" t="str">
        <f t="shared" si="32"/>
        <v/>
      </c>
      <c r="G372" s="13" t="str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1.0416666666666666E-2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2</v>
      </c>
      <c r="E393" s="12" t="str">
        <f t="shared" si="31"/>
        <v/>
      </c>
      <c r="F393" s="12">
        <f t="shared" si="32"/>
        <v>5.2631578947368418E-2</v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2</v>
      </c>
      <c r="D395" s="7">
        <v>0</v>
      </c>
      <c r="E395" s="12">
        <f t="shared" si="31"/>
        <v>2.0833333333333332E-2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1.0416666666666666E-2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1</v>
      </c>
      <c r="D408" s="7">
        <v>0</v>
      </c>
      <c r="E408" s="12">
        <f t="shared" si="31"/>
        <v>1.0416666666666666E-2</v>
      </c>
      <c r="F408" s="12" t="str">
        <f t="shared" si="32"/>
        <v/>
      </c>
      <c r="G408" s="13" t="str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1</v>
      </c>
      <c r="E460" s="12">
        <f t="shared" si="35"/>
        <v>1.0416666666666666E-2</v>
      </c>
      <c r="F460" s="12">
        <f t="shared" si="36"/>
        <v>2.6315789473684209E-2</v>
      </c>
      <c r="G460" s="13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1</v>
      </c>
      <c r="E463" s="12" t="str">
        <f t="shared" si="35"/>
        <v/>
      </c>
      <c r="F463" s="12">
        <f t="shared" si="36"/>
        <v>2.6315789473684209E-2</v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5</v>
      </c>
      <c r="D467" s="7">
        <v>0</v>
      </c>
      <c r="E467" s="12">
        <f t="shared" si="35"/>
        <v>5.2083333333333336E-2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0</v>
      </c>
      <c r="E483" s="12">
        <f t="shared" si="35"/>
        <v>1.0416666666666666E-2</v>
      </c>
      <c r="F483" s="12" t="str">
        <f t="shared" si="36"/>
        <v/>
      </c>
      <c r="G483" s="13" t="str">
        <f t="shared" si="37"/>
        <v>0</v>
      </c>
      <c r="H483" s="19">
        <f t="shared" si="38"/>
        <v>0</v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</v>
      </c>
      <c r="D485" s="7">
        <v>0</v>
      </c>
      <c r="E485" s="12">
        <f t="shared" si="35"/>
        <v>1.0416666666666666E-2</v>
      </c>
      <c r="F485" s="12" t="str">
        <f t="shared" si="36"/>
        <v/>
      </c>
      <c r="G485" s="13" t="str">
        <f t="shared" si="37"/>
        <v>0</v>
      </c>
      <c r="H485" s="19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1</v>
      </c>
      <c r="E491" s="12" t="str">
        <f t="shared" si="39"/>
        <v/>
      </c>
      <c r="F491" s="12">
        <f t="shared" si="40"/>
        <v>2.6315789473684209E-2</v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75</v>
      </c>
      <c r="D505" s="41">
        <f>SUM(D506:D530)</f>
        <v>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-0.89333333333333331</v>
      </c>
      <c r="H505" s="42">
        <f>+IF(OR(AND(E505=""),(G505="")),"",E505*G505)</f>
        <v>-0.89333333333333331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8</v>
      </c>
      <c r="D507" s="7">
        <v>0</v>
      </c>
      <c r="E507" s="12">
        <f t="shared" ref="E507:E529" si="43">+IF(C507=0,"",C507/C$505)</f>
        <v>0.10666666666666667</v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4</v>
      </c>
      <c r="D508" s="7">
        <v>0</v>
      </c>
      <c r="E508" s="12">
        <f t="shared" si="43"/>
        <v>5.3333333333333337E-2</v>
      </c>
      <c r="F508" s="12" t="str">
        <f t="shared" si="44"/>
        <v/>
      </c>
      <c r="G508" s="13" t="str">
        <f t="shared" si="45"/>
        <v>0</v>
      </c>
      <c r="H508" s="19">
        <f t="shared" si="46"/>
        <v>0</v>
      </c>
    </row>
    <row r="509" spans="2:8" ht="15" x14ac:dyDescent="0.2">
      <c r="B509" s="3" t="s">
        <v>456</v>
      </c>
      <c r="C509" s="7">
        <v>5</v>
      </c>
      <c r="D509" s="7">
        <v>5</v>
      </c>
      <c r="E509" s="12">
        <f t="shared" si="43"/>
        <v>6.6666666666666666E-2</v>
      </c>
      <c r="F509" s="12">
        <f t="shared" si="44"/>
        <v>0.625</v>
      </c>
      <c r="G509" s="13">
        <f t="shared" si="45"/>
        <v>0</v>
      </c>
      <c r="H509" s="19">
        <f t="shared" si="46"/>
        <v>0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25</v>
      </c>
      <c r="D518" s="7">
        <v>0</v>
      </c>
      <c r="E518" s="12">
        <f t="shared" si="43"/>
        <v>0.33333333333333331</v>
      </c>
      <c r="F518" s="12" t="str">
        <f t="shared" si="44"/>
        <v/>
      </c>
      <c r="G518" s="13" t="str">
        <f t="shared" si="45"/>
        <v>0</v>
      </c>
      <c r="H518" s="19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27</v>
      </c>
      <c r="D521" s="7">
        <v>3</v>
      </c>
      <c r="E521" s="12">
        <f t="shared" si="43"/>
        <v>0.36</v>
      </c>
      <c r="F521" s="12">
        <f t="shared" si="44"/>
        <v>0.375</v>
      </c>
      <c r="G521" s="13">
        <f t="shared" si="45"/>
        <v>-0.88888888888888884</v>
      </c>
      <c r="H521" s="19">
        <f t="shared" si="46"/>
        <v>-0.31999999999999995</v>
      </c>
    </row>
    <row r="522" spans="2:8" ht="25.5" customHeight="1" x14ac:dyDescent="0.2">
      <c r="B522" s="3" t="s">
        <v>193</v>
      </c>
      <c r="C522" s="7">
        <v>5</v>
      </c>
      <c r="D522" s="7">
        <v>0</v>
      </c>
      <c r="E522" s="12">
        <f t="shared" si="43"/>
        <v>6.6666666666666666E-2</v>
      </c>
      <c r="F522" s="12" t="str">
        <f t="shared" si="44"/>
        <v/>
      </c>
      <c r="G522" s="13" t="str">
        <f t="shared" si="45"/>
        <v>0</v>
      </c>
      <c r="H522" s="19">
        <f t="shared" si="46"/>
        <v>0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0</v>
      </c>
      <c r="E526" s="12">
        <f t="shared" si="43"/>
        <v>1.3333333333333334E-2</v>
      </c>
      <c r="F526" s="12" t="str">
        <f t="shared" si="44"/>
        <v/>
      </c>
      <c r="G526" s="13" t="str">
        <f t="shared" si="45"/>
        <v>0</v>
      </c>
      <c r="H526" s="19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19" workbookViewId="0">
      <selection activeCell="D35" sqref="D35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538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521</v>
      </c>
      <c r="C8" s="40">
        <f>+C18+C70+C151+C294+C505</f>
        <v>1155</v>
      </c>
      <c r="D8" s="41">
        <f>+D18+D70+D151+D294+D505</f>
        <v>792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-0.31428571428571428</v>
      </c>
      <c r="H8" s="42">
        <f t="shared" ref="H8:H13" si="2">+IF(OR(AND(E8=""),(G8="")),"",E8*G8)</f>
        <v>-0.31428571428571428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22</v>
      </c>
      <c r="D9" s="35">
        <f>+D18</f>
        <v>2</v>
      </c>
      <c r="E9" s="36">
        <f t="shared" si="0"/>
        <v>1.9047619047619049E-2</v>
      </c>
      <c r="F9" s="36">
        <f t="shared" si="0"/>
        <v>2.5252525252525255E-3</v>
      </c>
      <c r="G9" s="36">
        <f t="shared" si="1"/>
        <v>-0.90909090909090906</v>
      </c>
      <c r="H9" s="19">
        <f t="shared" si="2"/>
        <v>-1.7316017316017316E-2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45</v>
      </c>
      <c r="D10" s="37">
        <f>+D70</f>
        <v>79</v>
      </c>
      <c r="E10" s="36">
        <f t="shared" si="0"/>
        <v>3.896103896103896E-2</v>
      </c>
      <c r="F10" s="36">
        <f t="shared" si="0"/>
        <v>9.9747474747474751E-2</v>
      </c>
      <c r="G10" s="36">
        <f t="shared" si="1"/>
        <v>0.75555555555555554</v>
      </c>
      <c r="H10" s="19">
        <f t="shared" si="2"/>
        <v>2.9437229437229435E-2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426</v>
      </c>
      <c r="D11" s="37">
        <f>D151</f>
        <v>180</v>
      </c>
      <c r="E11" s="36">
        <f t="shared" si="0"/>
        <v>0.36883116883116884</v>
      </c>
      <c r="F11" s="36">
        <f t="shared" si="0"/>
        <v>0.22727272727272727</v>
      </c>
      <c r="G11" s="36">
        <f t="shared" si="1"/>
        <v>-0.57746478873239437</v>
      </c>
      <c r="H11" s="19">
        <f t="shared" si="2"/>
        <v>-0.212987012987013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347</v>
      </c>
      <c r="D12" s="37">
        <f>+D294</f>
        <v>270</v>
      </c>
      <c r="E12" s="36">
        <f t="shared" si="0"/>
        <v>0.30043290043290044</v>
      </c>
      <c r="F12" s="36">
        <f t="shared" si="0"/>
        <v>0.34090909090909088</v>
      </c>
      <c r="G12" s="36">
        <f t="shared" si="1"/>
        <v>-0.22190201729106629</v>
      </c>
      <c r="H12" s="19">
        <f t="shared" si="2"/>
        <v>-6.6666666666666666E-2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315</v>
      </c>
      <c r="D13" s="37">
        <f>D505</f>
        <v>261</v>
      </c>
      <c r="E13" s="36">
        <f t="shared" si="0"/>
        <v>0.27272727272727271</v>
      </c>
      <c r="F13" s="36">
        <f t="shared" si="0"/>
        <v>0.32954545454545453</v>
      </c>
      <c r="G13" s="36">
        <f t="shared" si="1"/>
        <v>-0.17142857142857143</v>
      </c>
      <c r="H13" s="19">
        <f t="shared" si="2"/>
        <v>-4.6753246753246748E-2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22</v>
      </c>
      <c r="D18" s="41">
        <f>SUM(D19:D64)</f>
        <v>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-0.90909090909090906</v>
      </c>
      <c r="H18" s="42">
        <f>+IF(OR(AND(E18=""),(G18="")),"",E18*G18)</f>
        <v>-0.90909090909090906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4.5454545454545456E-2</v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0</v>
      </c>
      <c r="E28" s="8">
        <f t="shared" si="3"/>
        <v>4.5454545454545456E-2</v>
      </c>
      <c r="F28" s="8" t="str">
        <f t="shared" si="4"/>
        <v/>
      </c>
      <c r="G28" s="13" t="str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4.5454545454545456E-2</v>
      </c>
      <c r="F30" s="8" t="str">
        <f t="shared" si="4"/>
        <v/>
      </c>
      <c r="G30" s="13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4.5454545454545456E-2</v>
      </c>
      <c r="F34" s="8" t="str">
        <f t="shared" si="4"/>
        <v/>
      </c>
      <c r="G34" s="13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4.5454545454545456E-2</v>
      </c>
      <c r="F41" s="8" t="str">
        <f t="shared" si="4"/>
        <v/>
      </c>
      <c r="G41" s="13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</v>
      </c>
      <c r="D48" s="7">
        <v>1</v>
      </c>
      <c r="E48" s="8">
        <f t="shared" si="3"/>
        <v>4.5454545454545456E-2</v>
      </c>
      <c r="F48" s="8">
        <f t="shared" si="4"/>
        <v>0.5</v>
      </c>
      <c r="G48" s="13">
        <f t="shared" si="5"/>
        <v>0</v>
      </c>
      <c r="H48" s="19">
        <f t="shared" si="6"/>
        <v>0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12</v>
      </c>
      <c r="D50" s="7">
        <v>1</v>
      </c>
      <c r="E50" s="8">
        <f t="shared" si="3"/>
        <v>0.54545454545454541</v>
      </c>
      <c r="F50" s="8">
        <f t="shared" si="4"/>
        <v>0.5</v>
      </c>
      <c r="G50" s="13">
        <f t="shared" si="5"/>
        <v>-0.91666666666666663</v>
      </c>
      <c r="H50" s="19">
        <f t="shared" si="6"/>
        <v>-0.49999999999999994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2</v>
      </c>
      <c r="D53" s="7">
        <v>0</v>
      </c>
      <c r="E53" s="8">
        <f t="shared" si="3"/>
        <v>9.0909090909090912E-2</v>
      </c>
      <c r="F53" s="8" t="str">
        <f t="shared" si="4"/>
        <v/>
      </c>
      <c r="G53" s="13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4.5454545454545456E-2</v>
      </c>
      <c r="F56" s="8" t="str">
        <f t="shared" si="4"/>
        <v/>
      </c>
      <c r="G56" s="13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0</v>
      </c>
      <c r="E58" s="8">
        <f t="shared" si="3"/>
        <v>4.5454545454545456E-2</v>
      </c>
      <c r="F58" s="8" t="str">
        <f t="shared" si="4"/>
        <v/>
      </c>
      <c r="G58" s="13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45</v>
      </c>
      <c r="D70" s="41">
        <f>SUM(D71:D145)</f>
        <v>79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0.75555555555555554</v>
      </c>
      <c r="H70" s="42">
        <f>+IF(OR(AND(E70=""),(G70="")),"",E70*G70)</f>
        <v>0.75555555555555554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4</v>
      </c>
      <c r="D73" s="7">
        <v>0</v>
      </c>
      <c r="E73" s="12">
        <f t="shared" si="7"/>
        <v>8.8888888888888892E-2</v>
      </c>
      <c r="F73" s="12" t="str">
        <f t="shared" si="8"/>
        <v/>
      </c>
      <c r="G73" s="13" t="str">
        <f t="shared" si="9"/>
        <v>0</v>
      </c>
      <c r="H73" s="19">
        <f t="shared" si="10"/>
        <v>0</v>
      </c>
    </row>
    <row r="74" spans="2:8" ht="15" x14ac:dyDescent="0.2">
      <c r="B74" s="3" t="s">
        <v>222</v>
      </c>
      <c r="C74" s="7">
        <v>4</v>
      </c>
      <c r="D74" s="7">
        <v>6</v>
      </c>
      <c r="E74" s="12">
        <f t="shared" si="7"/>
        <v>8.8888888888888892E-2</v>
      </c>
      <c r="F74" s="12">
        <f t="shared" si="8"/>
        <v>7.5949367088607597E-2</v>
      </c>
      <c r="G74" s="13">
        <f t="shared" si="9"/>
        <v>0.5</v>
      </c>
      <c r="H74" s="19">
        <f t="shared" si="10"/>
        <v>4.4444444444444446E-2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1.2658227848101266E-2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6</v>
      </c>
      <c r="D82" s="7">
        <v>1</v>
      </c>
      <c r="E82" s="12">
        <f t="shared" si="7"/>
        <v>0.13333333333333333</v>
      </c>
      <c r="F82" s="12">
        <f t="shared" si="8"/>
        <v>1.2658227848101266E-2</v>
      </c>
      <c r="G82" s="13">
        <f t="shared" si="9"/>
        <v>-0.83333333333333337</v>
      </c>
      <c r="H82" s="19">
        <f t="shared" si="10"/>
        <v>-0.11111111111111112</v>
      </c>
    </row>
    <row r="83" spans="2:8" ht="15" x14ac:dyDescent="0.2">
      <c r="B83" s="3" t="s">
        <v>229</v>
      </c>
      <c r="C83" s="7">
        <v>0</v>
      </c>
      <c r="D83" s="7">
        <v>2</v>
      </c>
      <c r="E83" s="12" t="str">
        <f t="shared" si="7"/>
        <v/>
      </c>
      <c r="F83" s="12">
        <f t="shared" si="8"/>
        <v>2.5316455696202531E-2</v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1.2658227848101266E-2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1</v>
      </c>
      <c r="D86" s="7">
        <v>0</v>
      </c>
      <c r="E86" s="12">
        <f t="shared" si="7"/>
        <v>2.2222222222222223E-2</v>
      </c>
      <c r="F86" s="12" t="str">
        <f t="shared" si="8"/>
        <v/>
      </c>
      <c r="G86" s="13" t="str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2</v>
      </c>
      <c r="E88" s="12" t="str">
        <f t="shared" si="7"/>
        <v/>
      </c>
      <c r="F88" s="12">
        <f t="shared" si="8"/>
        <v>2.5316455696202531E-2</v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2</v>
      </c>
      <c r="E91" s="12" t="str">
        <f t="shared" si="7"/>
        <v/>
      </c>
      <c r="F91" s="12">
        <f t="shared" si="8"/>
        <v>2.5316455696202531E-2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1</v>
      </c>
      <c r="E92" s="12">
        <f t="shared" si="7"/>
        <v>2.2222222222222223E-2</v>
      </c>
      <c r="F92" s="12">
        <f t="shared" si="8"/>
        <v>1.2658227848101266E-2</v>
      </c>
      <c r="G92" s="13">
        <f t="shared" si="9"/>
        <v>0</v>
      </c>
      <c r="H92" s="19">
        <f t="shared" si="10"/>
        <v>0</v>
      </c>
    </row>
    <row r="93" spans="2:8" ht="15" x14ac:dyDescent="0.2">
      <c r="B93" s="3" t="s">
        <v>528</v>
      </c>
      <c r="C93" s="7">
        <v>2</v>
      </c>
      <c r="D93" s="7">
        <v>2</v>
      </c>
      <c r="E93" s="12">
        <f t="shared" si="7"/>
        <v>4.4444444444444446E-2</v>
      </c>
      <c r="F93" s="12">
        <f t="shared" si="8"/>
        <v>2.5316455696202531E-2</v>
      </c>
      <c r="G93" s="13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2</v>
      </c>
      <c r="D97" s="7">
        <v>0</v>
      </c>
      <c r="E97" s="12">
        <f t="shared" si="7"/>
        <v>4.4444444444444446E-2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2</v>
      </c>
      <c r="D98" s="7">
        <v>6</v>
      </c>
      <c r="E98" s="12">
        <f t="shared" si="7"/>
        <v>4.4444444444444446E-2</v>
      </c>
      <c r="F98" s="12">
        <f t="shared" si="8"/>
        <v>7.5949367088607597E-2</v>
      </c>
      <c r="G98" s="13">
        <f t="shared" si="9"/>
        <v>2</v>
      </c>
      <c r="H98" s="19">
        <f t="shared" si="10"/>
        <v>8.8888888888888892E-2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3</v>
      </c>
      <c r="D102" s="7">
        <v>1</v>
      </c>
      <c r="E102" s="12">
        <f t="shared" si="7"/>
        <v>6.6666666666666666E-2</v>
      </c>
      <c r="F102" s="12">
        <f t="shared" si="8"/>
        <v>1.2658227848101266E-2</v>
      </c>
      <c r="G102" s="13">
        <f t="shared" si="9"/>
        <v>-0.66666666666666663</v>
      </c>
      <c r="H102" s="19">
        <f t="shared" si="10"/>
        <v>-4.4444444444444439E-2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1</v>
      </c>
      <c r="D108" s="7">
        <v>2</v>
      </c>
      <c r="E108" s="12">
        <f t="shared" si="7"/>
        <v>2.2222222222222223E-2</v>
      </c>
      <c r="F108" s="12">
        <f t="shared" si="8"/>
        <v>2.5316455696202531E-2</v>
      </c>
      <c r="G108" s="13">
        <f t="shared" si="9"/>
        <v>1</v>
      </c>
      <c r="H108" s="19">
        <f t="shared" si="10"/>
        <v>2.2222222222222223E-2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1</v>
      </c>
      <c r="E110" s="12">
        <f t="shared" si="7"/>
        <v>2.2222222222222223E-2</v>
      </c>
      <c r="F110" s="12">
        <f t="shared" si="8"/>
        <v>1.2658227848101266E-2</v>
      </c>
      <c r="G110" s="13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2</v>
      </c>
      <c r="E112" s="12" t="str">
        <f t="shared" si="7"/>
        <v/>
      </c>
      <c r="F112" s="12">
        <f t="shared" si="8"/>
        <v>2.5316455696202531E-2</v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7</v>
      </c>
      <c r="E113" s="12" t="str">
        <f t="shared" si="7"/>
        <v/>
      </c>
      <c r="F113" s="12">
        <f t="shared" si="8"/>
        <v>8.8607594936708861E-2</v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2</v>
      </c>
      <c r="E115" s="12" t="str">
        <f t="shared" si="7"/>
        <v/>
      </c>
      <c r="F115" s="12">
        <f t="shared" si="8"/>
        <v>2.5316455696202531E-2</v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2</v>
      </c>
      <c r="D116" s="7">
        <v>1</v>
      </c>
      <c r="E116" s="12">
        <f t="shared" si="7"/>
        <v>4.4444444444444446E-2</v>
      </c>
      <c r="F116" s="12">
        <f t="shared" si="8"/>
        <v>1.2658227848101266E-2</v>
      </c>
      <c r="G116" s="13">
        <f t="shared" si="9"/>
        <v>-0.5</v>
      </c>
      <c r="H116" s="19">
        <f t="shared" si="10"/>
        <v>-2.2222222222222223E-2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5</v>
      </c>
      <c r="D118" s="7">
        <v>3</v>
      </c>
      <c r="E118" s="12">
        <f t="shared" si="7"/>
        <v>0.1111111111111111</v>
      </c>
      <c r="F118" s="12">
        <f t="shared" si="8"/>
        <v>3.7974683544303799E-2</v>
      </c>
      <c r="G118" s="13">
        <f t="shared" si="9"/>
        <v>-0.4</v>
      </c>
      <c r="H118" s="19">
        <f t="shared" si="10"/>
        <v>-4.4444444444444446E-2</v>
      </c>
    </row>
    <row r="119" spans="2:8" ht="15" x14ac:dyDescent="0.2">
      <c r="B119" s="3" t="s">
        <v>252</v>
      </c>
      <c r="C119" s="7">
        <v>3</v>
      </c>
      <c r="D119" s="7">
        <v>1</v>
      </c>
      <c r="E119" s="12">
        <f t="shared" si="7"/>
        <v>6.6666666666666666E-2</v>
      </c>
      <c r="F119" s="12">
        <f t="shared" si="8"/>
        <v>1.2658227848101266E-2</v>
      </c>
      <c r="G119" s="13">
        <f t="shared" si="9"/>
        <v>-0.66666666666666663</v>
      </c>
      <c r="H119" s="19">
        <f t="shared" si="10"/>
        <v>-4.4444444444444439E-2</v>
      </c>
    </row>
    <row r="120" spans="2:8" ht="15" x14ac:dyDescent="0.2">
      <c r="B120" s="3" t="s">
        <v>253</v>
      </c>
      <c r="C120" s="7">
        <v>0</v>
      </c>
      <c r="D120" s="7">
        <v>3</v>
      </c>
      <c r="E120" s="12" t="str">
        <f t="shared" si="7"/>
        <v/>
      </c>
      <c r="F120" s="12">
        <f t="shared" si="8"/>
        <v>3.7974683544303799E-2</v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27</v>
      </c>
      <c r="E121" s="12" t="str">
        <f t="shared" si="7"/>
        <v/>
      </c>
      <c r="F121" s="12">
        <f t="shared" si="8"/>
        <v>0.34177215189873417</v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1</v>
      </c>
      <c r="E123" s="12" t="str">
        <f t="shared" si="7"/>
        <v/>
      </c>
      <c r="F123" s="12">
        <f t="shared" si="8"/>
        <v>1.2658227848101266E-2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1</v>
      </c>
      <c r="E127" s="12" t="str">
        <f t="shared" si="7"/>
        <v/>
      </c>
      <c r="F127" s="12">
        <f t="shared" si="8"/>
        <v>1.2658227848101266E-2</v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3</v>
      </c>
      <c r="D128" s="7">
        <v>0</v>
      </c>
      <c r="E128" s="12">
        <f t="shared" si="7"/>
        <v>6.6666666666666666E-2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2</v>
      </c>
      <c r="E129" s="12" t="str">
        <f t="shared" si="7"/>
        <v/>
      </c>
      <c r="F129" s="12">
        <f t="shared" si="8"/>
        <v>2.5316455696202531E-2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4</v>
      </c>
      <c r="D131" s="7">
        <v>0</v>
      </c>
      <c r="E131" s="12">
        <f t="shared" si="7"/>
        <v>8.8888888888888892E-2</v>
      </c>
      <c r="F131" s="12" t="str">
        <f t="shared" si="8"/>
        <v/>
      </c>
      <c r="G131" s="13" t="str">
        <f t="shared" si="9"/>
        <v>0</v>
      </c>
      <c r="H131" s="19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1.2658227848101266E-2</v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0</v>
      </c>
      <c r="E134" s="12">
        <f t="shared" si="7"/>
        <v>2.2222222222222223E-2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426</v>
      </c>
      <c r="D151" s="41">
        <f>SUM(D152:D288)</f>
        <v>180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-0.57746478873239437</v>
      </c>
      <c r="H151" s="42">
        <f>+IF(OR(AND(E151=""),(G151="")),"",E151*G151)</f>
        <v>-0.57746478873239437</v>
      </c>
    </row>
    <row r="152" spans="2:8" ht="15" x14ac:dyDescent="0.2">
      <c r="B152" s="4" t="s">
        <v>54</v>
      </c>
      <c r="C152" s="7">
        <v>0</v>
      </c>
      <c r="D152" s="7">
        <v>1</v>
      </c>
      <c r="E152" s="12" t="str">
        <f>+IF(C152=0,"",C152/C$151)</f>
        <v/>
      </c>
      <c r="F152" s="12">
        <f>+IF(D152=0,"",D152/D$151)</f>
        <v>5.5555555555555558E-3</v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2</v>
      </c>
      <c r="E156" s="12" t="str">
        <f t="shared" si="15"/>
        <v/>
      </c>
      <c r="F156" s="12">
        <f t="shared" si="16"/>
        <v>1.1111111111111112E-2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41</v>
      </c>
      <c r="D157" s="7">
        <v>18</v>
      </c>
      <c r="E157" s="12">
        <f t="shared" si="15"/>
        <v>9.6244131455399062E-2</v>
      </c>
      <c r="F157" s="12">
        <f t="shared" si="16"/>
        <v>0.1</v>
      </c>
      <c r="G157" s="13">
        <f t="shared" si="17"/>
        <v>-0.56097560975609762</v>
      </c>
      <c r="H157" s="19">
        <f t="shared" si="18"/>
        <v>-5.3990610328638507E-2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0</v>
      </c>
      <c r="E159" s="12">
        <f t="shared" si="15"/>
        <v>2.3474178403755869E-3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27</v>
      </c>
      <c r="E163" s="12" t="str">
        <f t="shared" si="15"/>
        <v/>
      </c>
      <c r="F163" s="12">
        <f t="shared" si="16"/>
        <v>0.15</v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130</v>
      </c>
      <c r="D165" s="7">
        <v>0</v>
      </c>
      <c r="E165" s="12">
        <f t="shared" si="15"/>
        <v>0.30516431924882631</v>
      </c>
      <c r="F165" s="12" t="str">
        <f t="shared" si="16"/>
        <v/>
      </c>
      <c r="G165" s="13" t="str">
        <f t="shared" si="17"/>
        <v>0</v>
      </c>
      <c r="H165" s="19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5.5555555555555558E-3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16</v>
      </c>
      <c r="D173" s="7">
        <v>0</v>
      </c>
      <c r="E173" s="12">
        <f t="shared" si="15"/>
        <v>3.7558685446009391E-2</v>
      </c>
      <c r="F173" s="12" t="str">
        <f t="shared" si="16"/>
        <v/>
      </c>
      <c r="G173" s="13" t="str">
        <f t="shared" si="17"/>
        <v>0</v>
      </c>
      <c r="H173" s="19">
        <f t="shared" si="18"/>
        <v>0</v>
      </c>
    </row>
    <row r="174" spans="2:8" ht="15" x14ac:dyDescent="0.2">
      <c r="B174" s="4" t="s">
        <v>276</v>
      </c>
      <c r="C174" s="7">
        <v>2</v>
      </c>
      <c r="D174" s="7">
        <v>0</v>
      </c>
      <c r="E174" s="12">
        <f t="shared" si="15"/>
        <v>4.6948356807511738E-3</v>
      </c>
      <c r="F174" s="12" t="str">
        <f t="shared" si="16"/>
        <v/>
      </c>
      <c r="G174" s="13" t="str">
        <f t="shared" si="17"/>
        <v>0</v>
      </c>
      <c r="H174" s="19">
        <f t="shared" si="18"/>
        <v>0</v>
      </c>
    </row>
    <row r="175" spans="2:8" ht="15" x14ac:dyDescent="0.2">
      <c r="B175" s="4" t="s">
        <v>277</v>
      </c>
      <c r="C175" s="7">
        <v>2</v>
      </c>
      <c r="D175" s="7">
        <v>2</v>
      </c>
      <c r="E175" s="12">
        <f t="shared" si="15"/>
        <v>4.6948356807511738E-3</v>
      </c>
      <c r="F175" s="12">
        <f t="shared" si="16"/>
        <v>1.1111111111111112E-2</v>
      </c>
      <c r="G175" s="13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2</v>
      </c>
      <c r="D176" s="7">
        <v>1</v>
      </c>
      <c r="E176" s="12">
        <f t="shared" si="15"/>
        <v>4.6948356807511738E-3</v>
      </c>
      <c r="F176" s="12">
        <f t="shared" si="16"/>
        <v>5.5555555555555558E-3</v>
      </c>
      <c r="G176" s="13">
        <f t="shared" si="17"/>
        <v>-0.5</v>
      </c>
      <c r="H176" s="19">
        <f t="shared" si="18"/>
        <v>-2.3474178403755869E-3</v>
      </c>
    </row>
    <row r="177" spans="2:8" ht="15" x14ac:dyDescent="0.2">
      <c r="B177" s="4" t="s">
        <v>279</v>
      </c>
      <c r="C177" s="7">
        <v>6</v>
      </c>
      <c r="D177" s="7">
        <v>2</v>
      </c>
      <c r="E177" s="12">
        <f t="shared" si="15"/>
        <v>1.4084507042253521E-2</v>
      </c>
      <c r="F177" s="12">
        <f t="shared" si="16"/>
        <v>1.1111111111111112E-2</v>
      </c>
      <c r="G177" s="13">
        <f t="shared" si="17"/>
        <v>-0.66666666666666663</v>
      </c>
      <c r="H177" s="19">
        <f t="shared" si="18"/>
        <v>-9.3896713615023476E-3</v>
      </c>
    </row>
    <row r="178" spans="2:8" ht="15" x14ac:dyDescent="0.2">
      <c r="B178" s="4" t="s">
        <v>280</v>
      </c>
      <c r="C178" s="7">
        <v>50</v>
      </c>
      <c r="D178" s="7">
        <v>0</v>
      </c>
      <c r="E178" s="12">
        <f t="shared" si="15"/>
        <v>0.11737089201877934</v>
      </c>
      <c r="F178" s="12" t="str">
        <f t="shared" si="16"/>
        <v/>
      </c>
      <c r="G178" s="13" t="str">
        <f t="shared" si="17"/>
        <v>0</v>
      </c>
      <c r="H178" s="19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4</v>
      </c>
      <c r="E183" s="12" t="str">
        <f t="shared" si="15"/>
        <v/>
      </c>
      <c r="F183" s="12">
        <f t="shared" si="16"/>
        <v>2.2222222222222223E-2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21</v>
      </c>
      <c r="D186" s="7">
        <v>12</v>
      </c>
      <c r="E186" s="12">
        <f t="shared" si="15"/>
        <v>4.9295774647887321E-2</v>
      </c>
      <c r="F186" s="12">
        <f t="shared" si="16"/>
        <v>6.6666666666666666E-2</v>
      </c>
      <c r="G186" s="13">
        <f t="shared" si="17"/>
        <v>-0.42857142857142855</v>
      </c>
      <c r="H186" s="19">
        <f t="shared" si="18"/>
        <v>-2.1126760563380278E-2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66</v>
      </c>
      <c r="D196" s="7">
        <v>5</v>
      </c>
      <c r="E196" s="12">
        <f t="shared" si="15"/>
        <v>0.15492957746478872</v>
      </c>
      <c r="F196" s="12">
        <f t="shared" si="16"/>
        <v>2.7777777777777776E-2</v>
      </c>
      <c r="G196" s="13">
        <f t="shared" si="17"/>
        <v>-0.9242424242424242</v>
      </c>
      <c r="H196" s="19">
        <f t="shared" si="18"/>
        <v>-0.14319248826291078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1</v>
      </c>
      <c r="E198" s="12" t="str">
        <f t="shared" si="15"/>
        <v/>
      </c>
      <c r="F198" s="12">
        <f t="shared" si="16"/>
        <v>5.5555555555555558E-3</v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0</v>
      </c>
      <c r="E203" s="12">
        <f t="shared" si="15"/>
        <v>4.6948356807511738E-3</v>
      </c>
      <c r="F203" s="12" t="str">
        <f t="shared" si="16"/>
        <v/>
      </c>
      <c r="G203" s="13" t="str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2</v>
      </c>
      <c r="D206" s="7">
        <v>0</v>
      </c>
      <c r="E206" s="12">
        <f t="shared" si="15"/>
        <v>4.6948356807511738E-3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1</v>
      </c>
      <c r="E208" s="12" t="str">
        <f t="shared" si="15"/>
        <v/>
      </c>
      <c r="F208" s="12">
        <f t="shared" si="16"/>
        <v>5.5555555555555558E-3</v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0</v>
      </c>
      <c r="E216" s="12">
        <f t="shared" si="15"/>
        <v>4.6948356807511738E-3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1</v>
      </c>
      <c r="E221" s="12" t="str">
        <f t="shared" si="19"/>
        <v/>
      </c>
      <c r="F221" s="12">
        <f t="shared" si="20"/>
        <v>5.5555555555555558E-3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1</v>
      </c>
      <c r="E229" s="12" t="str">
        <f t="shared" si="19"/>
        <v/>
      </c>
      <c r="F229" s="12">
        <f t="shared" si="20"/>
        <v>5.5555555555555558E-3</v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34</v>
      </c>
      <c r="D232" s="7">
        <v>28</v>
      </c>
      <c r="E232" s="12">
        <f t="shared" si="19"/>
        <v>7.9812206572769953E-2</v>
      </c>
      <c r="F232" s="12">
        <f t="shared" si="20"/>
        <v>0.15555555555555556</v>
      </c>
      <c r="G232" s="13">
        <f t="shared" si="21"/>
        <v>-0.17647058823529413</v>
      </c>
      <c r="H232" s="19">
        <f t="shared" si="22"/>
        <v>-1.4084507042253521E-2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2.3474178403755869E-3</v>
      </c>
      <c r="F235" s="12" t="str">
        <f t="shared" si="20"/>
        <v/>
      </c>
      <c r="G235" s="13" t="str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1</v>
      </c>
      <c r="E237" s="12" t="str">
        <f t="shared" si="19"/>
        <v/>
      </c>
      <c r="F237" s="12">
        <f t="shared" si="20"/>
        <v>5.5555555555555558E-3</v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5.5555555555555558E-3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3</v>
      </c>
      <c r="D247" s="7">
        <v>3</v>
      </c>
      <c r="E247" s="12">
        <f t="shared" si="19"/>
        <v>7.0422535211267607E-3</v>
      </c>
      <c r="F247" s="12">
        <f t="shared" si="20"/>
        <v>1.6666666666666666E-2</v>
      </c>
      <c r="G247" s="13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2</v>
      </c>
      <c r="D249" s="7">
        <v>3</v>
      </c>
      <c r="E249" s="12">
        <f t="shared" si="19"/>
        <v>4.6948356807511738E-3</v>
      </c>
      <c r="F249" s="12">
        <f t="shared" si="20"/>
        <v>1.6666666666666666E-2</v>
      </c>
      <c r="G249" s="13">
        <f t="shared" si="21"/>
        <v>0.5</v>
      </c>
      <c r="H249" s="19">
        <f t="shared" si="22"/>
        <v>2.3474178403755869E-3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2</v>
      </c>
      <c r="E252" s="12">
        <f t="shared" si="19"/>
        <v>2.3474178403755869E-3</v>
      </c>
      <c r="F252" s="12">
        <f t="shared" si="20"/>
        <v>1.1111111111111112E-2</v>
      </c>
      <c r="G252" s="13">
        <f t="shared" si="21"/>
        <v>1</v>
      </c>
      <c r="H252" s="19">
        <f t="shared" si="22"/>
        <v>2.3474178403755869E-3</v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6</v>
      </c>
      <c r="D254" s="7">
        <v>0</v>
      </c>
      <c r="E254" s="12">
        <f t="shared" si="19"/>
        <v>1.4084507042253521E-2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33</v>
      </c>
      <c r="D256" s="7">
        <v>5</v>
      </c>
      <c r="E256" s="12">
        <f t="shared" si="19"/>
        <v>7.746478873239436E-2</v>
      </c>
      <c r="F256" s="12">
        <f t="shared" si="20"/>
        <v>2.7777777777777776E-2</v>
      </c>
      <c r="G256" s="13">
        <f t="shared" si="21"/>
        <v>-0.84848484848484851</v>
      </c>
      <c r="H256" s="19">
        <f t="shared" si="22"/>
        <v>-6.5727699530516423E-2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53</v>
      </c>
      <c r="E259" s="12" t="str">
        <f t="shared" si="19"/>
        <v/>
      </c>
      <c r="F259" s="12">
        <f t="shared" si="20"/>
        <v>0.29444444444444445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2.3474178403755869E-3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5.5555555555555558E-3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1</v>
      </c>
      <c r="E268" s="12" t="str">
        <f t="shared" si="19"/>
        <v/>
      </c>
      <c r="F268" s="12">
        <f t="shared" si="20"/>
        <v>5.5555555555555558E-3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2</v>
      </c>
      <c r="E272" s="12" t="str">
        <f t="shared" si="19"/>
        <v/>
      </c>
      <c r="F272" s="12">
        <f t="shared" si="20"/>
        <v>1.1111111111111112E-2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2</v>
      </c>
      <c r="D283" s="7">
        <v>0</v>
      </c>
      <c r="E283" s="12">
        <f t="shared" si="23"/>
        <v>4.6948356807511738E-3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5.5555555555555558E-3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347</v>
      </c>
      <c r="D294" s="41">
        <f>SUM(D295:D499)</f>
        <v>270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-0.22190201729106629</v>
      </c>
      <c r="H294" s="42">
        <f>+IF(OR(AND(E294=""),(G294="")),"",E294*G294)</f>
        <v>-0.22190201729106629</v>
      </c>
    </row>
    <row r="295" spans="2:8" ht="15" x14ac:dyDescent="0.2">
      <c r="B295" s="3" t="s">
        <v>100</v>
      </c>
      <c r="C295" s="7">
        <v>6</v>
      </c>
      <c r="D295" s="7">
        <v>3</v>
      </c>
      <c r="E295" s="12">
        <f>+IF(C295=0,"",C295/C$294)</f>
        <v>1.7291066282420751E-2</v>
      </c>
      <c r="F295" s="12">
        <f>+IF(D295=0,"",D295/D$294)</f>
        <v>1.1111111111111112E-2</v>
      </c>
      <c r="G295" s="13">
        <f>+IF(OR(AND(D295=0),(C295=0)),"0",((D295-C295)/C295))</f>
        <v>-0.5</v>
      </c>
      <c r="H295" s="19">
        <f>+IF(OR(AND(E295=""),(G295="")),"",E295*G295)</f>
        <v>-8.6455331412103754E-3</v>
      </c>
    </row>
    <row r="296" spans="2:8" ht="15" x14ac:dyDescent="0.2">
      <c r="B296" s="3" t="s">
        <v>113</v>
      </c>
      <c r="C296" s="7">
        <v>2</v>
      </c>
      <c r="D296" s="7">
        <v>0</v>
      </c>
      <c r="E296" s="12">
        <f t="shared" ref="E296:E359" si="27">+IF(C296=0,"",C296/C$294)</f>
        <v>5.763688760806916E-3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0</v>
      </c>
      <c r="E297" s="12">
        <f t="shared" si="27"/>
        <v>2.881844380403458E-3</v>
      </c>
      <c r="F297" s="12" t="str">
        <f t="shared" si="28"/>
        <v/>
      </c>
      <c r="G297" s="13" t="str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19</v>
      </c>
      <c r="D298" s="7">
        <v>0</v>
      </c>
      <c r="E298" s="12">
        <f t="shared" si="27"/>
        <v>5.4755043227665709E-2</v>
      </c>
      <c r="F298" s="12" t="str">
        <f t="shared" si="28"/>
        <v/>
      </c>
      <c r="G298" s="13" t="str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13</v>
      </c>
      <c r="D301" s="7">
        <v>3</v>
      </c>
      <c r="E301" s="12">
        <f t="shared" si="27"/>
        <v>3.7463976945244955E-2</v>
      </c>
      <c r="F301" s="12">
        <f t="shared" si="28"/>
        <v>1.1111111111111112E-2</v>
      </c>
      <c r="G301" s="13">
        <f t="shared" si="29"/>
        <v>-0.76923076923076927</v>
      </c>
      <c r="H301" s="19">
        <f t="shared" si="30"/>
        <v>-2.8818443804034581E-2</v>
      </c>
    </row>
    <row r="302" spans="2:8" ht="15" x14ac:dyDescent="0.2">
      <c r="B302" s="3" t="s">
        <v>109</v>
      </c>
      <c r="C302" s="7">
        <v>1</v>
      </c>
      <c r="D302" s="7">
        <v>1</v>
      </c>
      <c r="E302" s="12">
        <f t="shared" si="27"/>
        <v>2.881844380403458E-3</v>
      </c>
      <c r="F302" s="12">
        <f t="shared" si="28"/>
        <v>3.7037037037037038E-3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4</v>
      </c>
      <c r="D303" s="7">
        <v>0</v>
      </c>
      <c r="E303" s="12">
        <f t="shared" si="27"/>
        <v>1.1527377521613832E-2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37</v>
      </c>
      <c r="D307" s="7">
        <v>14</v>
      </c>
      <c r="E307" s="12">
        <f t="shared" si="27"/>
        <v>0.10662824207492795</v>
      </c>
      <c r="F307" s="12">
        <f t="shared" si="28"/>
        <v>5.185185185185185E-2</v>
      </c>
      <c r="G307" s="13">
        <f t="shared" si="29"/>
        <v>-0.6216216216216216</v>
      </c>
      <c r="H307" s="19">
        <f t="shared" si="30"/>
        <v>-6.6282420749279536E-2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9</v>
      </c>
      <c r="D310" s="7">
        <v>8</v>
      </c>
      <c r="E310" s="12">
        <f t="shared" si="27"/>
        <v>2.5936599423631124E-2</v>
      </c>
      <c r="F310" s="12">
        <f t="shared" si="28"/>
        <v>2.9629629629629631E-2</v>
      </c>
      <c r="G310" s="13">
        <f t="shared" si="29"/>
        <v>-0.1111111111111111</v>
      </c>
      <c r="H310" s="19">
        <f t="shared" si="30"/>
        <v>-2.881844380403458E-3</v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2</v>
      </c>
      <c r="E315" s="12" t="str">
        <f t="shared" si="27"/>
        <v/>
      </c>
      <c r="F315" s="12">
        <f t="shared" si="28"/>
        <v>7.4074074074074077E-3</v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1</v>
      </c>
      <c r="D318" s="7">
        <v>1</v>
      </c>
      <c r="E318" s="12">
        <f t="shared" si="27"/>
        <v>2.881844380403458E-3</v>
      </c>
      <c r="F318" s="12">
        <f t="shared" si="28"/>
        <v>3.7037037037037038E-3</v>
      </c>
      <c r="G318" s="13">
        <f t="shared" si="29"/>
        <v>0</v>
      </c>
      <c r="H318" s="19">
        <f t="shared" si="30"/>
        <v>0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2.881844380403458E-3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6</v>
      </c>
      <c r="D323" s="7">
        <v>1</v>
      </c>
      <c r="E323" s="12">
        <f t="shared" si="27"/>
        <v>1.7291066282420751E-2</v>
      </c>
      <c r="F323" s="12">
        <f t="shared" si="28"/>
        <v>3.7037037037037038E-3</v>
      </c>
      <c r="G323" s="13">
        <f t="shared" si="29"/>
        <v>-0.83333333333333337</v>
      </c>
      <c r="H323" s="19">
        <f t="shared" si="30"/>
        <v>-1.4409221902017292E-2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13</v>
      </c>
      <c r="D326" s="7">
        <v>8</v>
      </c>
      <c r="E326" s="12">
        <f t="shared" si="27"/>
        <v>3.7463976945244955E-2</v>
      </c>
      <c r="F326" s="12">
        <f t="shared" si="28"/>
        <v>2.9629629629629631E-2</v>
      </c>
      <c r="G326" s="13">
        <f t="shared" si="29"/>
        <v>-0.38461538461538464</v>
      </c>
      <c r="H326" s="19">
        <f t="shared" si="30"/>
        <v>-1.4409221902017291E-2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4</v>
      </c>
      <c r="D328" s="7">
        <v>1</v>
      </c>
      <c r="E328" s="12">
        <f t="shared" si="27"/>
        <v>1.1527377521613832E-2</v>
      </c>
      <c r="F328" s="12">
        <f t="shared" si="28"/>
        <v>3.7037037037037038E-3</v>
      </c>
      <c r="G328" s="13">
        <f t="shared" si="29"/>
        <v>-0.75</v>
      </c>
      <c r="H328" s="19">
        <f t="shared" si="30"/>
        <v>-8.6455331412103736E-3</v>
      </c>
    </row>
    <row r="329" spans="2:8" ht="15" x14ac:dyDescent="0.2">
      <c r="B329" s="3" t="s">
        <v>359</v>
      </c>
      <c r="C329" s="7">
        <v>2</v>
      </c>
      <c r="D329" s="7">
        <v>0</v>
      </c>
      <c r="E329" s="12">
        <f t="shared" si="27"/>
        <v>5.763688760806916E-3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0</v>
      </c>
      <c r="D330" s="7">
        <v>2</v>
      </c>
      <c r="E330" s="12" t="str">
        <f t="shared" si="27"/>
        <v/>
      </c>
      <c r="F330" s="12">
        <f t="shared" si="28"/>
        <v>7.4074074074074077E-3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15</v>
      </c>
      <c r="D332" s="7">
        <v>6</v>
      </c>
      <c r="E332" s="12">
        <f t="shared" si="27"/>
        <v>4.3227665706051875E-2</v>
      </c>
      <c r="F332" s="12">
        <f t="shared" si="28"/>
        <v>2.2222222222222223E-2</v>
      </c>
      <c r="G332" s="13">
        <f t="shared" si="29"/>
        <v>-0.6</v>
      </c>
      <c r="H332" s="19">
        <f t="shared" si="30"/>
        <v>-2.5936599423631124E-2</v>
      </c>
    </row>
    <row r="333" spans="2:8" ht="15" x14ac:dyDescent="0.2">
      <c r="B333" s="3" t="s">
        <v>130</v>
      </c>
      <c r="C333" s="7">
        <v>2</v>
      </c>
      <c r="D333" s="7">
        <v>0</v>
      </c>
      <c r="E333" s="12">
        <f t="shared" si="27"/>
        <v>5.763688760806916E-3</v>
      </c>
      <c r="F333" s="12" t="str">
        <f t="shared" si="28"/>
        <v/>
      </c>
      <c r="G333" s="13" t="str">
        <f t="shared" si="29"/>
        <v>0</v>
      </c>
      <c r="H333" s="19">
        <f t="shared" si="30"/>
        <v>0</v>
      </c>
    </row>
    <row r="334" spans="2:8" ht="15" x14ac:dyDescent="0.2">
      <c r="B334" s="3" t="s">
        <v>119</v>
      </c>
      <c r="C334" s="7">
        <v>0</v>
      </c>
      <c r="D334" s="7">
        <v>3</v>
      </c>
      <c r="E334" s="12" t="str">
        <f t="shared" si="27"/>
        <v/>
      </c>
      <c r="F334" s="12">
        <f t="shared" si="28"/>
        <v>1.1111111111111112E-2</v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4</v>
      </c>
      <c r="D335" s="7">
        <v>6</v>
      </c>
      <c r="E335" s="12">
        <f t="shared" si="27"/>
        <v>1.1527377521613832E-2</v>
      </c>
      <c r="F335" s="12">
        <f t="shared" si="28"/>
        <v>2.2222222222222223E-2</v>
      </c>
      <c r="G335" s="13">
        <f t="shared" si="29"/>
        <v>0.5</v>
      </c>
      <c r="H335" s="19">
        <f t="shared" si="30"/>
        <v>5.763688760806916E-3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2.881844380403458E-3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1</v>
      </c>
      <c r="E341" s="12" t="str">
        <f t="shared" si="27"/>
        <v/>
      </c>
      <c r="F341" s="12">
        <f t="shared" si="28"/>
        <v>3.7037037037037038E-3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2</v>
      </c>
      <c r="D344" s="7">
        <v>0</v>
      </c>
      <c r="E344" s="12">
        <f t="shared" si="27"/>
        <v>5.763688760806916E-3</v>
      </c>
      <c r="F344" s="12" t="str">
        <f t="shared" si="28"/>
        <v/>
      </c>
      <c r="G344" s="13" t="str">
        <f t="shared" si="29"/>
        <v>0</v>
      </c>
      <c r="H344" s="19">
        <f t="shared" si="30"/>
        <v>0</v>
      </c>
    </row>
    <row r="345" spans="2:8" ht="15" x14ac:dyDescent="0.2">
      <c r="B345" s="3" t="s">
        <v>366</v>
      </c>
      <c r="C345" s="7">
        <v>4</v>
      </c>
      <c r="D345" s="7">
        <v>8</v>
      </c>
      <c r="E345" s="12">
        <f t="shared" si="27"/>
        <v>1.1527377521613832E-2</v>
      </c>
      <c r="F345" s="12">
        <f t="shared" si="28"/>
        <v>2.9629629629629631E-2</v>
      </c>
      <c r="G345" s="13">
        <f t="shared" si="29"/>
        <v>1</v>
      </c>
      <c r="H345" s="19">
        <f t="shared" si="30"/>
        <v>1.1527377521613832E-2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4</v>
      </c>
      <c r="D347" s="7">
        <v>6</v>
      </c>
      <c r="E347" s="12">
        <f t="shared" si="27"/>
        <v>1.1527377521613832E-2</v>
      </c>
      <c r="F347" s="12">
        <f t="shared" si="28"/>
        <v>2.2222222222222223E-2</v>
      </c>
      <c r="G347" s="13">
        <f t="shared" si="29"/>
        <v>0.5</v>
      </c>
      <c r="H347" s="19">
        <f t="shared" si="30"/>
        <v>5.763688760806916E-3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2.881844380403458E-3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2.881844380403458E-3</v>
      </c>
      <c r="F353" s="12" t="str">
        <f t="shared" si="28"/>
        <v/>
      </c>
      <c r="G353" s="13" t="str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18</v>
      </c>
      <c r="D354" s="7">
        <v>14</v>
      </c>
      <c r="E354" s="12">
        <f t="shared" si="27"/>
        <v>5.1873198847262249E-2</v>
      </c>
      <c r="F354" s="12">
        <f t="shared" si="28"/>
        <v>5.185185185185185E-2</v>
      </c>
      <c r="G354" s="13">
        <f t="shared" si="29"/>
        <v>-0.22222222222222221</v>
      </c>
      <c r="H354" s="19">
        <f t="shared" si="30"/>
        <v>-1.1527377521613832E-2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5</v>
      </c>
      <c r="D357" s="7">
        <v>25</v>
      </c>
      <c r="E357" s="12">
        <f t="shared" si="27"/>
        <v>1.4409221902017291E-2</v>
      </c>
      <c r="F357" s="12">
        <f t="shared" si="28"/>
        <v>9.2592592592592587E-2</v>
      </c>
      <c r="G357" s="13">
        <f t="shared" si="29"/>
        <v>4</v>
      </c>
      <c r="H357" s="19">
        <f t="shared" si="30"/>
        <v>5.7636887608069162E-2</v>
      </c>
    </row>
    <row r="358" spans="2:8" ht="15" x14ac:dyDescent="0.2">
      <c r="B358" s="3" t="s">
        <v>127</v>
      </c>
      <c r="C358" s="7">
        <v>7</v>
      </c>
      <c r="D358" s="7">
        <v>2</v>
      </c>
      <c r="E358" s="12">
        <f t="shared" si="27"/>
        <v>2.0172910662824207E-2</v>
      </c>
      <c r="F358" s="12">
        <f t="shared" si="28"/>
        <v>7.4074074074074077E-3</v>
      </c>
      <c r="G358" s="13">
        <f t="shared" si="29"/>
        <v>-0.7142857142857143</v>
      </c>
      <c r="H358" s="19">
        <f t="shared" si="30"/>
        <v>-1.4409221902017291E-2</v>
      </c>
    </row>
    <row r="359" spans="2:8" ht="15" x14ac:dyDescent="0.2">
      <c r="B359" s="3" t="s">
        <v>123</v>
      </c>
      <c r="C359" s="7">
        <v>0</v>
      </c>
      <c r="D359" s="7">
        <v>2</v>
      </c>
      <c r="E359" s="12" t="str">
        <f t="shared" si="27"/>
        <v/>
      </c>
      <c r="F359" s="12">
        <f t="shared" si="28"/>
        <v>7.4074074074074077E-3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3.7037037037037038E-3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23</v>
      </c>
      <c r="E363" s="12" t="str">
        <f t="shared" si="31"/>
        <v/>
      </c>
      <c r="F363" s="12">
        <f t="shared" si="32"/>
        <v>8.5185185185185183E-2</v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5</v>
      </c>
      <c r="E365" s="12" t="str">
        <f t="shared" si="31"/>
        <v/>
      </c>
      <c r="F365" s="12">
        <f t="shared" si="32"/>
        <v>1.8518518518518517E-2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10</v>
      </c>
      <c r="D370" s="7">
        <v>0</v>
      </c>
      <c r="E370" s="12">
        <f t="shared" si="31"/>
        <v>2.8818443804034581E-2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18</v>
      </c>
      <c r="D372" s="7">
        <v>1</v>
      </c>
      <c r="E372" s="12">
        <f t="shared" si="31"/>
        <v>5.1873198847262249E-2</v>
      </c>
      <c r="F372" s="12">
        <f t="shared" si="32"/>
        <v>3.7037037037037038E-3</v>
      </c>
      <c r="G372" s="13">
        <f t="shared" si="33"/>
        <v>-0.94444444444444442</v>
      </c>
      <c r="H372" s="19">
        <f t="shared" si="34"/>
        <v>-4.8991354466858789E-2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2.881844380403458E-3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8</v>
      </c>
      <c r="E378" s="12" t="str">
        <f t="shared" si="31"/>
        <v/>
      </c>
      <c r="F378" s="12">
        <f t="shared" si="32"/>
        <v>2.9629629629629631E-2</v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2.881844380403458E-3</v>
      </c>
      <c r="F380" s="12" t="str">
        <f t="shared" si="32"/>
        <v/>
      </c>
      <c r="G380" s="13" t="str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531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3.7037037037037038E-3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4</v>
      </c>
      <c r="D387" s="7">
        <v>24</v>
      </c>
      <c r="E387" s="12">
        <f t="shared" si="31"/>
        <v>1.1527377521613832E-2</v>
      </c>
      <c r="F387" s="12">
        <f t="shared" si="32"/>
        <v>8.8888888888888892E-2</v>
      </c>
      <c r="G387" s="13">
        <f t="shared" si="33"/>
        <v>5</v>
      </c>
      <c r="H387" s="19">
        <f t="shared" si="34"/>
        <v>5.7636887608069162E-2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2</v>
      </c>
      <c r="E390" s="12" t="str">
        <f t="shared" si="31"/>
        <v/>
      </c>
      <c r="F390" s="12">
        <f t="shared" si="32"/>
        <v>7.4074074074074077E-3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2.881844380403458E-3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11</v>
      </c>
      <c r="D393" s="7">
        <v>7</v>
      </c>
      <c r="E393" s="12">
        <f t="shared" si="31"/>
        <v>3.1700288184438041E-2</v>
      </c>
      <c r="F393" s="12">
        <f t="shared" si="32"/>
        <v>2.5925925925925925E-2</v>
      </c>
      <c r="G393" s="13">
        <f t="shared" si="33"/>
        <v>-0.36363636363636365</v>
      </c>
      <c r="H393" s="19">
        <f t="shared" si="34"/>
        <v>-1.1527377521613834E-2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1</v>
      </c>
      <c r="E397" s="12">
        <f t="shared" si="31"/>
        <v>2.881844380403458E-3</v>
      </c>
      <c r="F397" s="12">
        <f t="shared" si="32"/>
        <v>3.7037037037037038E-3</v>
      </c>
      <c r="G397" s="13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3.7037037037037038E-3</v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22</v>
      </c>
      <c r="E406" s="12">
        <f t="shared" si="31"/>
        <v>2.881844380403458E-3</v>
      </c>
      <c r="F406" s="12">
        <f t="shared" si="32"/>
        <v>8.1481481481481488E-2</v>
      </c>
      <c r="G406" s="13">
        <f t="shared" si="33"/>
        <v>21</v>
      </c>
      <c r="H406" s="19">
        <f t="shared" si="34"/>
        <v>6.0518731988472615E-2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</v>
      </c>
      <c r="D408" s="7">
        <v>1</v>
      </c>
      <c r="E408" s="12">
        <f t="shared" si="31"/>
        <v>5.763688760806916E-3</v>
      </c>
      <c r="F408" s="12">
        <f t="shared" si="32"/>
        <v>3.7037037037037038E-3</v>
      </c>
      <c r="G408" s="13">
        <f t="shared" si="33"/>
        <v>-0.5</v>
      </c>
      <c r="H408" s="19">
        <f t="shared" si="34"/>
        <v>-2.881844380403458E-3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2.881844380403458E-3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5</v>
      </c>
      <c r="D410" s="7">
        <v>0</v>
      </c>
      <c r="E410" s="12">
        <f t="shared" si="31"/>
        <v>1.4409221902017291E-2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13</v>
      </c>
      <c r="D411" s="7">
        <v>0</v>
      </c>
      <c r="E411" s="12">
        <f t="shared" si="31"/>
        <v>3.7463976945244955E-2</v>
      </c>
      <c r="F411" s="12" t="str">
        <f t="shared" si="32"/>
        <v/>
      </c>
      <c r="G411" s="13" t="str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12</v>
      </c>
      <c r="D412" s="7">
        <v>0</v>
      </c>
      <c r="E412" s="12">
        <f t="shared" si="31"/>
        <v>3.4582132564841501E-2</v>
      </c>
      <c r="F412" s="12" t="str">
        <f t="shared" si="32"/>
        <v/>
      </c>
      <c r="G412" s="13" t="str">
        <f t="shared" si="33"/>
        <v>0</v>
      </c>
      <c r="H412" s="19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3.7037037037037038E-3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6</v>
      </c>
      <c r="D433" s="7">
        <v>0</v>
      </c>
      <c r="E433" s="12">
        <f t="shared" si="35"/>
        <v>1.7291066282420751E-2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16</v>
      </c>
      <c r="D436" s="7">
        <v>0</v>
      </c>
      <c r="E436" s="12">
        <f t="shared" si="35"/>
        <v>4.6109510086455328E-2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3</v>
      </c>
      <c r="D437" s="7">
        <v>2</v>
      </c>
      <c r="E437" s="12">
        <f t="shared" si="35"/>
        <v>8.6455331412103754E-3</v>
      </c>
      <c r="F437" s="12">
        <f t="shared" si="36"/>
        <v>7.4074074074074077E-3</v>
      </c>
      <c r="G437" s="13">
        <f t="shared" si="37"/>
        <v>-0.33333333333333331</v>
      </c>
      <c r="H437" s="19">
        <f t="shared" si="38"/>
        <v>-2.8818443804034585E-3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2</v>
      </c>
      <c r="D448" s="7">
        <v>0</v>
      </c>
      <c r="E448" s="12">
        <f t="shared" si="35"/>
        <v>5.763688760806916E-3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2.881844380403458E-3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1</v>
      </c>
      <c r="E458" s="12" t="str">
        <f t="shared" si="35"/>
        <v/>
      </c>
      <c r="F458" s="12">
        <f t="shared" si="36"/>
        <v>3.7037037037037038E-3</v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7</v>
      </c>
      <c r="E460" s="12">
        <f t="shared" si="35"/>
        <v>5.763688760806916E-3</v>
      </c>
      <c r="F460" s="12">
        <f t="shared" si="36"/>
        <v>2.5925925925925925E-2</v>
      </c>
      <c r="G460" s="13">
        <f t="shared" si="37"/>
        <v>2.5</v>
      </c>
      <c r="H460" s="19">
        <f t="shared" si="38"/>
        <v>1.4409221902017291E-2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10</v>
      </c>
      <c r="D463" s="7">
        <v>1</v>
      </c>
      <c r="E463" s="12">
        <f t="shared" si="35"/>
        <v>2.8818443804034581E-2</v>
      </c>
      <c r="F463" s="12">
        <f t="shared" si="36"/>
        <v>3.7037037037037038E-3</v>
      </c>
      <c r="G463" s="13">
        <f t="shared" si="37"/>
        <v>-0.9</v>
      </c>
      <c r="H463" s="19">
        <f t="shared" si="38"/>
        <v>-2.5936599423631124E-2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3.7037037037037038E-3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32</v>
      </c>
      <c r="D467" s="7">
        <v>0</v>
      </c>
      <c r="E467" s="12">
        <f t="shared" si="35"/>
        <v>9.2219020172910657E-2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3.7037037037037038E-3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12</v>
      </c>
      <c r="E478" s="12" t="str">
        <f t="shared" si="35"/>
        <v/>
      </c>
      <c r="F478" s="12">
        <f t="shared" si="36"/>
        <v>4.4444444444444446E-2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3.7037037037037038E-3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10</v>
      </c>
      <c r="E483" s="12" t="str">
        <f t="shared" si="35"/>
        <v/>
      </c>
      <c r="F483" s="12">
        <f t="shared" si="36"/>
        <v>3.7037037037037035E-2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7</v>
      </c>
      <c r="D484" s="7">
        <v>4</v>
      </c>
      <c r="E484" s="12">
        <f t="shared" si="35"/>
        <v>2.0172910662824207E-2</v>
      </c>
      <c r="F484" s="12">
        <f t="shared" si="36"/>
        <v>1.4814814814814815E-2</v>
      </c>
      <c r="G484" s="13">
        <f t="shared" si="37"/>
        <v>-0.42857142857142855</v>
      </c>
      <c r="H484" s="19">
        <f t="shared" si="38"/>
        <v>-8.6455331412103736E-3</v>
      </c>
    </row>
    <row r="485" spans="2:8" ht="15" x14ac:dyDescent="0.2">
      <c r="B485" s="3" t="s">
        <v>443</v>
      </c>
      <c r="C485" s="7">
        <v>3</v>
      </c>
      <c r="D485" s="7">
        <v>9</v>
      </c>
      <c r="E485" s="12">
        <f t="shared" si="35"/>
        <v>8.6455331412103754E-3</v>
      </c>
      <c r="F485" s="12">
        <f t="shared" si="36"/>
        <v>3.3333333333333333E-2</v>
      </c>
      <c r="G485" s="13">
        <f t="shared" si="37"/>
        <v>2</v>
      </c>
      <c r="H485" s="19">
        <f t="shared" si="38"/>
        <v>1.7291066282420751E-2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5</v>
      </c>
      <c r="E491" s="12" t="str">
        <f t="shared" si="39"/>
        <v/>
      </c>
      <c r="F491" s="12">
        <f t="shared" si="40"/>
        <v>1.8518518518518517E-2</v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3.7037037037037038E-3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0</v>
      </c>
      <c r="E493" s="12">
        <f t="shared" si="39"/>
        <v>2.881844380403458E-3</v>
      </c>
      <c r="F493" s="12" t="str">
        <f t="shared" si="40"/>
        <v/>
      </c>
      <c r="G493" s="13" t="str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315</v>
      </c>
      <c r="D505" s="41">
        <f>SUM(D506:D530)</f>
        <v>261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-0.17142857142857143</v>
      </c>
      <c r="H505" s="42">
        <f>+IF(OR(AND(E505=""),(G505="")),"",E505*G505)</f>
        <v>-0.17142857142857143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3</v>
      </c>
      <c r="D507" s="7">
        <v>1</v>
      </c>
      <c r="E507" s="12">
        <f t="shared" ref="E507:E529" si="43">+IF(C507=0,"",C507/C$505)</f>
        <v>9.5238095238095247E-3</v>
      </c>
      <c r="F507" s="12">
        <f t="shared" ref="F507:F529" si="44">+IF(D507=0,"",D507/D$505)</f>
        <v>3.8314176245210726E-3</v>
      </c>
      <c r="G507" s="13">
        <f t="shared" ref="G507:G529" si="45">+IF(OR(AND(D507=0),(C507=0)),"0",((D507-C507)/C507))</f>
        <v>-0.66666666666666663</v>
      </c>
      <c r="H507" s="19">
        <f t="shared" ref="H507:H530" si="46">+IF(OR(AND(E507=""),(G507="")),"",E507*G507)</f>
        <v>-6.3492063492063492E-3</v>
      </c>
    </row>
    <row r="508" spans="2:8" ht="15" x14ac:dyDescent="0.2">
      <c r="B508" s="3" t="s">
        <v>455</v>
      </c>
      <c r="C508" s="7">
        <v>91</v>
      </c>
      <c r="D508" s="7">
        <v>23</v>
      </c>
      <c r="E508" s="12">
        <f t="shared" si="43"/>
        <v>0.28888888888888886</v>
      </c>
      <c r="F508" s="12">
        <f t="shared" si="44"/>
        <v>8.8122605363984668E-2</v>
      </c>
      <c r="G508" s="13">
        <f t="shared" si="45"/>
        <v>-0.74725274725274726</v>
      </c>
      <c r="H508" s="19">
        <f t="shared" si="46"/>
        <v>-0.21587301587301586</v>
      </c>
    </row>
    <row r="509" spans="2:8" ht="15" x14ac:dyDescent="0.2">
      <c r="B509" s="3" t="s">
        <v>456</v>
      </c>
      <c r="C509" s="7">
        <v>15</v>
      </c>
      <c r="D509" s="7">
        <v>75</v>
      </c>
      <c r="E509" s="12">
        <f t="shared" si="43"/>
        <v>4.7619047619047616E-2</v>
      </c>
      <c r="F509" s="12">
        <f t="shared" si="44"/>
        <v>0.28735632183908044</v>
      </c>
      <c r="G509" s="13">
        <f t="shared" si="45"/>
        <v>4</v>
      </c>
      <c r="H509" s="19">
        <f t="shared" si="46"/>
        <v>0.19047619047619047</v>
      </c>
    </row>
    <row r="510" spans="2:8" ht="15" x14ac:dyDescent="0.2">
      <c r="B510" s="3" t="s">
        <v>188</v>
      </c>
      <c r="C510" s="7">
        <v>0</v>
      </c>
      <c r="D510" s="7">
        <v>3</v>
      </c>
      <c r="E510" s="12" t="str">
        <f t="shared" si="43"/>
        <v/>
      </c>
      <c r="F510" s="12">
        <f t="shared" si="44"/>
        <v>1.1494252873563218E-2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3.1746031746031746E-3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0</v>
      </c>
      <c r="D515" s="7">
        <v>1</v>
      </c>
      <c r="E515" s="12" t="str">
        <f t="shared" si="43"/>
        <v/>
      </c>
      <c r="F515" s="12">
        <f t="shared" si="44"/>
        <v>3.8314176245210726E-3</v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67</v>
      </c>
      <c r="E517" s="12" t="str">
        <f t="shared" si="43"/>
        <v/>
      </c>
      <c r="F517" s="12">
        <f t="shared" si="44"/>
        <v>0.25670498084291188</v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60</v>
      </c>
      <c r="D518" s="7">
        <v>26</v>
      </c>
      <c r="E518" s="12">
        <f t="shared" si="43"/>
        <v>0.19047619047619047</v>
      </c>
      <c r="F518" s="12">
        <f t="shared" si="44"/>
        <v>9.9616858237547887E-2</v>
      </c>
      <c r="G518" s="13">
        <f t="shared" si="45"/>
        <v>-0.56666666666666665</v>
      </c>
      <c r="H518" s="19">
        <f t="shared" si="46"/>
        <v>-0.10793650793650793</v>
      </c>
    </row>
    <row r="519" spans="2:8" ht="15" x14ac:dyDescent="0.2">
      <c r="B519" s="3" t="s">
        <v>192</v>
      </c>
      <c r="C519" s="7">
        <v>1</v>
      </c>
      <c r="D519" s="7">
        <v>0</v>
      </c>
      <c r="E519" s="12">
        <f t="shared" si="43"/>
        <v>3.1746031746031746E-3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107</v>
      </c>
      <c r="D521" s="7">
        <v>52</v>
      </c>
      <c r="E521" s="12">
        <f t="shared" si="43"/>
        <v>0.3396825396825397</v>
      </c>
      <c r="F521" s="12">
        <f t="shared" si="44"/>
        <v>0.19923371647509577</v>
      </c>
      <c r="G521" s="13">
        <f t="shared" si="45"/>
        <v>-0.51401869158878499</v>
      </c>
      <c r="H521" s="19">
        <f t="shared" si="46"/>
        <v>-0.17460317460317459</v>
      </c>
    </row>
    <row r="522" spans="2:8" ht="25.5" customHeight="1" x14ac:dyDescent="0.2">
      <c r="B522" s="3" t="s">
        <v>193</v>
      </c>
      <c r="C522" s="7">
        <v>29</v>
      </c>
      <c r="D522" s="7">
        <v>2</v>
      </c>
      <c r="E522" s="12">
        <f t="shared" si="43"/>
        <v>9.2063492063492069E-2</v>
      </c>
      <c r="F522" s="12">
        <f t="shared" si="44"/>
        <v>7.6628352490421452E-3</v>
      </c>
      <c r="G522" s="13">
        <f t="shared" si="45"/>
        <v>-0.93103448275862066</v>
      </c>
      <c r="H522" s="19">
        <f t="shared" si="46"/>
        <v>-8.5714285714285715E-2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9</v>
      </c>
      <c r="E526" s="12">
        <f t="shared" si="43"/>
        <v>6.3492063492063492E-3</v>
      </c>
      <c r="F526" s="12">
        <f t="shared" si="44"/>
        <v>3.4482758620689655E-2</v>
      </c>
      <c r="G526" s="13">
        <f t="shared" si="45"/>
        <v>3.5</v>
      </c>
      <c r="H526" s="19">
        <f t="shared" si="46"/>
        <v>2.2222222222222223E-2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6</v>
      </c>
      <c r="D529" s="7">
        <v>2</v>
      </c>
      <c r="E529" s="12">
        <f t="shared" si="43"/>
        <v>1.9047619047619049E-2</v>
      </c>
      <c r="F529" s="12">
        <f t="shared" si="44"/>
        <v>7.6628352490421452E-3</v>
      </c>
      <c r="G529" s="13">
        <f t="shared" si="45"/>
        <v>-0.66666666666666663</v>
      </c>
      <c r="H529" s="19">
        <f t="shared" si="46"/>
        <v>-1.2698412698412698E-2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539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520</v>
      </c>
      <c r="C8" s="40">
        <f>+C18+C70+C151+C294+C505</f>
        <v>14675</v>
      </c>
      <c r="D8" s="41">
        <f>+D18+D70+D151+D294+D505</f>
        <v>7836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-0.46603066439523</v>
      </c>
      <c r="H8" s="42">
        <f t="shared" ref="H8:H13" si="2">+IF(OR(AND(E8=""),(G8="")),"",E8*G8)</f>
        <v>-0.46603066439523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249</v>
      </c>
      <c r="D9" s="35">
        <f>+D18</f>
        <v>141</v>
      </c>
      <c r="E9" s="36">
        <f t="shared" si="0"/>
        <v>1.6967632027257241E-2</v>
      </c>
      <c r="F9" s="36">
        <f t="shared" si="0"/>
        <v>1.7993874425727412E-2</v>
      </c>
      <c r="G9" s="36">
        <f t="shared" si="1"/>
        <v>-0.43373493975903615</v>
      </c>
      <c r="H9" s="19">
        <f t="shared" si="2"/>
        <v>-7.359454855195912E-3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857</v>
      </c>
      <c r="D10" s="37">
        <f>+D70</f>
        <v>913</v>
      </c>
      <c r="E10" s="36">
        <f t="shared" si="0"/>
        <v>5.8398637137989776E-2</v>
      </c>
      <c r="F10" s="36">
        <f t="shared" si="0"/>
        <v>0.11651352730985197</v>
      </c>
      <c r="G10" s="36">
        <f t="shared" si="1"/>
        <v>6.5344224037339554E-2</v>
      </c>
      <c r="H10" s="19">
        <f t="shared" si="2"/>
        <v>3.8160136286201018E-3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3653</v>
      </c>
      <c r="D11" s="37">
        <f>D151</f>
        <v>1285</v>
      </c>
      <c r="E11" s="36">
        <f t="shared" si="0"/>
        <v>0.2489267461669506</v>
      </c>
      <c r="F11" s="36">
        <f t="shared" si="0"/>
        <v>0.1639867279224094</v>
      </c>
      <c r="G11" s="36">
        <f t="shared" si="1"/>
        <v>-0.64823432794963043</v>
      </c>
      <c r="H11" s="19">
        <f t="shared" si="2"/>
        <v>-0.16136286201022146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8843</v>
      </c>
      <c r="D12" s="37">
        <f>+D294</f>
        <v>4190</v>
      </c>
      <c r="E12" s="36">
        <f t="shared" si="0"/>
        <v>0.60258943781942076</v>
      </c>
      <c r="F12" s="36">
        <f t="shared" si="0"/>
        <v>0.53471158754466563</v>
      </c>
      <c r="G12" s="36">
        <f t="shared" si="1"/>
        <v>-0.52617889856383582</v>
      </c>
      <c r="H12" s="19">
        <f t="shared" si="2"/>
        <v>-0.31706984667802385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1073</v>
      </c>
      <c r="D13" s="37">
        <f>D505</f>
        <v>1307</v>
      </c>
      <c r="E13" s="36">
        <f t="shared" si="0"/>
        <v>7.3117546848381607E-2</v>
      </c>
      <c r="F13" s="36">
        <f t="shared" si="0"/>
        <v>0.16679428279734559</v>
      </c>
      <c r="G13" s="36">
        <f t="shared" si="1"/>
        <v>0.21808014911463186</v>
      </c>
      <c r="H13" s="19">
        <f t="shared" si="2"/>
        <v>1.5945485519591143E-2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249</v>
      </c>
      <c r="D18" s="41">
        <f>SUM(D19:D64)</f>
        <v>141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-0.43373493975903615</v>
      </c>
      <c r="H18" s="42">
        <f>+IF(OR(AND(E18=""),(G18="")),"",E18*G18)</f>
        <v>-0.43373493975903615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2</v>
      </c>
      <c r="D20" s="10">
        <v>2</v>
      </c>
      <c r="E20" s="8">
        <f t="shared" ref="E20:E64" si="3">+IF(C20=0,"",C20/C$18)</f>
        <v>8.0321285140562242E-3</v>
      </c>
      <c r="F20" s="8">
        <f t="shared" ref="F20:F64" si="4">+IF(D20=0,"",D20/D$18)</f>
        <v>1.4184397163120567E-2</v>
      </c>
      <c r="G20" s="9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10">
        <v>2</v>
      </c>
      <c r="D21" s="10">
        <v>0</v>
      </c>
      <c r="E21" s="8">
        <f t="shared" si="3"/>
        <v>8.0321285140562242E-3</v>
      </c>
      <c r="F21" s="8" t="str">
        <f t="shared" si="4"/>
        <v/>
      </c>
      <c r="G21" s="9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10">
        <v>1</v>
      </c>
      <c r="D22" s="10">
        <v>0</v>
      </c>
      <c r="E22" s="8">
        <f t="shared" si="3"/>
        <v>4.0160642570281121E-3</v>
      </c>
      <c r="F22" s="8" t="str">
        <f t="shared" si="4"/>
        <v/>
      </c>
      <c r="G22" s="9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10">
        <v>3</v>
      </c>
      <c r="D23" s="10">
        <v>3</v>
      </c>
      <c r="E23" s="8">
        <f t="shared" si="3"/>
        <v>1.2048192771084338E-2</v>
      </c>
      <c r="F23" s="8">
        <f t="shared" si="4"/>
        <v>2.1276595744680851E-2</v>
      </c>
      <c r="G23" s="9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10">
        <v>0</v>
      </c>
      <c r="D24" s="10">
        <v>1</v>
      </c>
      <c r="E24" s="8" t="str">
        <f t="shared" si="3"/>
        <v/>
      </c>
      <c r="F24" s="8">
        <f t="shared" si="4"/>
        <v>7.0921985815602835E-3</v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10">
        <v>3</v>
      </c>
      <c r="D25" s="10">
        <v>1</v>
      </c>
      <c r="E25" s="8">
        <f t="shared" si="3"/>
        <v>1.2048192771084338E-2</v>
      </c>
      <c r="F25" s="8">
        <f t="shared" si="4"/>
        <v>7.0921985815602835E-3</v>
      </c>
      <c r="G25" s="9">
        <f t="shared" si="5"/>
        <v>-0.66666666666666663</v>
      </c>
      <c r="H25" s="19">
        <f t="shared" si="6"/>
        <v>-8.0321285140562242E-3</v>
      </c>
    </row>
    <row r="26" spans="2:8" ht="15" x14ac:dyDescent="0.2">
      <c r="B26" s="3" t="s">
        <v>6</v>
      </c>
      <c r="C26" s="10">
        <v>5</v>
      </c>
      <c r="D26" s="10">
        <v>2</v>
      </c>
      <c r="E26" s="8">
        <f t="shared" si="3"/>
        <v>2.0080321285140562E-2</v>
      </c>
      <c r="F26" s="8">
        <f t="shared" si="4"/>
        <v>1.4184397163120567E-2</v>
      </c>
      <c r="G26" s="9">
        <f t="shared" si="5"/>
        <v>-0.6</v>
      </c>
      <c r="H26" s="19">
        <f t="shared" si="6"/>
        <v>-1.2048192771084336E-2</v>
      </c>
    </row>
    <row r="27" spans="2:8" ht="15" x14ac:dyDescent="0.2">
      <c r="B27" s="3" t="s">
        <v>3</v>
      </c>
      <c r="C27" s="10">
        <v>1</v>
      </c>
      <c r="D27" s="10">
        <v>1</v>
      </c>
      <c r="E27" s="8">
        <f t="shared" si="3"/>
        <v>4.0160642570281121E-3</v>
      </c>
      <c r="F27" s="8">
        <f t="shared" si="4"/>
        <v>7.0921985815602835E-3</v>
      </c>
      <c r="G27" s="9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10">
        <v>82</v>
      </c>
      <c r="D28" s="10">
        <v>24</v>
      </c>
      <c r="E28" s="8">
        <f t="shared" si="3"/>
        <v>0.32931726907630521</v>
      </c>
      <c r="F28" s="8">
        <f t="shared" si="4"/>
        <v>0.1702127659574468</v>
      </c>
      <c r="G28" s="9">
        <f t="shared" si="5"/>
        <v>-0.70731707317073167</v>
      </c>
      <c r="H28" s="19">
        <f t="shared" si="6"/>
        <v>-0.2329317269076305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10">
        <v>2</v>
      </c>
      <c r="D30" s="10">
        <v>0</v>
      </c>
      <c r="E30" s="8">
        <f t="shared" si="3"/>
        <v>8.0321285140562242E-3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10">
        <v>4</v>
      </c>
      <c r="D31" s="10">
        <v>0</v>
      </c>
      <c r="E31" s="8">
        <f t="shared" si="3"/>
        <v>1.6064257028112448E-2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10">
        <v>1</v>
      </c>
      <c r="D32" s="10">
        <v>1</v>
      </c>
      <c r="E32" s="8">
        <f t="shared" si="3"/>
        <v>4.0160642570281121E-3</v>
      </c>
      <c r="F32" s="8">
        <f t="shared" si="4"/>
        <v>7.0921985815602835E-3</v>
      </c>
      <c r="G32" s="9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10">
        <v>3</v>
      </c>
      <c r="D34" s="10">
        <v>4</v>
      </c>
      <c r="E34" s="8">
        <f t="shared" si="3"/>
        <v>1.2048192771084338E-2</v>
      </c>
      <c r="F34" s="8">
        <f t="shared" si="4"/>
        <v>2.8368794326241134E-2</v>
      </c>
      <c r="G34" s="9">
        <f t="shared" si="5"/>
        <v>0.33333333333333331</v>
      </c>
      <c r="H34" s="19">
        <f t="shared" si="6"/>
        <v>4.0160642570281121E-3</v>
      </c>
    </row>
    <row r="35" spans="2:8" ht="15" x14ac:dyDescent="0.2">
      <c r="B35" s="3" t="s">
        <v>204</v>
      </c>
      <c r="C35" s="10">
        <v>0</v>
      </c>
      <c r="D35" s="10">
        <v>1</v>
      </c>
      <c r="E35" s="8" t="str">
        <f t="shared" si="3"/>
        <v/>
      </c>
      <c r="F35" s="8">
        <f t="shared" si="4"/>
        <v>7.0921985815602835E-3</v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10">
        <v>2</v>
      </c>
      <c r="D37" s="10">
        <v>1</v>
      </c>
      <c r="E37" s="8">
        <f t="shared" si="3"/>
        <v>8.0321285140562242E-3</v>
      </c>
      <c r="F37" s="8">
        <f t="shared" si="4"/>
        <v>7.0921985815602835E-3</v>
      </c>
      <c r="G37" s="9">
        <f t="shared" si="5"/>
        <v>-0.5</v>
      </c>
      <c r="H37" s="19">
        <f t="shared" si="6"/>
        <v>-4.0160642570281121E-3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3"/>
        <v/>
      </c>
      <c r="F39" s="8">
        <f t="shared" si="4"/>
        <v>7.0921985815602835E-3</v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3"/>
        <v>4.0160642570281121E-3</v>
      </c>
      <c r="F41" s="8">
        <f t="shared" si="4"/>
        <v>7.0921985815602835E-3</v>
      </c>
      <c r="G41" s="9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10">
        <v>1</v>
      </c>
      <c r="D42" s="10">
        <v>1</v>
      </c>
      <c r="E42" s="8">
        <f t="shared" si="3"/>
        <v>4.0160642570281121E-3</v>
      </c>
      <c r="F42" s="8">
        <f t="shared" si="4"/>
        <v>7.0921985815602835E-3</v>
      </c>
      <c r="G42" s="9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10">
        <v>2</v>
      </c>
      <c r="D43" s="10">
        <v>0</v>
      </c>
      <c r="E43" s="8">
        <f t="shared" si="3"/>
        <v>8.0321285140562242E-3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10">
        <v>2</v>
      </c>
      <c r="D45" s="10">
        <v>1</v>
      </c>
      <c r="E45" s="8">
        <f t="shared" si="3"/>
        <v>8.0321285140562242E-3</v>
      </c>
      <c r="F45" s="8">
        <f t="shared" si="4"/>
        <v>7.0921985815602835E-3</v>
      </c>
      <c r="G45" s="9">
        <f t="shared" si="5"/>
        <v>-0.5</v>
      </c>
      <c r="H45" s="19">
        <f t="shared" si="6"/>
        <v>-4.0160642570281121E-3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10">
        <v>20</v>
      </c>
      <c r="D48" s="10">
        <v>22</v>
      </c>
      <c r="E48" s="8">
        <f t="shared" si="3"/>
        <v>8.0321285140562249E-2</v>
      </c>
      <c r="F48" s="8">
        <f t="shared" si="4"/>
        <v>0.15602836879432624</v>
      </c>
      <c r="G48" s="9">
        <f t="shared" si="5"/>
        <v>0.1</v>
      </c>
      <c r="H48" s="19">
        <f t="shared" si="6"/>
        <v>8.0321285140562259E-3</v>
      </c>
    </row>
    <row r="49" spans="2:8" ht="15" x14ac:dyDescent="0.2">
      <c r="B49" s="3" t="s">
        <v>16</v>
      </c>
      <c r="C49" s="10">
        <v>8</v>
      </c>
      <c r="D49" s="10">
        <v>5</v>
      </c>
      <c r="E49" s="8">
        <f t="shared" si="3"/>
        <v>3.2128514056224897E-2</v>
      </c>
      <c r="F49" s="8">
        <f t="shared" si="4"/>
        <v>3.5460992907801421E-2</v>
      </c>
      <c r="G49" s="9">
        <f t="shared" si="5"/>
        <v>-0.375</v>
      </c>
      <c r="H49" s="19">
        <f t="shared" si="6"/>
        <v>-1.2048192771084336E-2</v>
      </c>
    </row>
    <row r="50" spans="2:8" ht="15" x14ac:dyDescent="0.2">
      <c r="B50" s="3" t="s">
        <v>15</v>
      </c>
      <c r="C50" s="10">
        <v>26</v>
      </c>
      <c r="D50" s="10">
        <v>10</v>
      </c>
      <c r="E50" s="8">
        <f t="shared" si="3"/>
        <v>0.10441767068273092</v>
      </c>
      <c r="F50" s="8">
        <f t="shared" si="4"/>
        <v>7.0921985815602842E-2</v>
      </c>
      <c r="G50" s="9">
        <f t="shared" si="5"/>
        <v>-0.61538461538461542</v>
      </c>
      <c r="H50" s="19">
        <f t="shared" si="6"/>
        <v>-6.4257028112449793E-2</v>
      </c>
    </row>
    <row r="51" spans="2:8" ht="15" x14ac:dyDescent="0.2">
      <c r="B51" s="3" t="s">
        <v>13</v>
      </c>
      <c r="C51" s="10">
        <v>0</v>
      </c>
      <c r="D51" s="10">
        <v>2</v>
      </c>
      <c r="E51" s="8" t="str">
        <f t="shared" si="3"/>
        <v/>
      </c>
      <c r="F51" s="8">
        <f t="shared" si="4"/>
        <v>1.4184397163120567E-2</v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10">
        <v>6</v>
      </c>
      <c r="D52" s="10">
        <v>3</v>
      </c>
      <c r="E52" s="8">
        <f t="shared" si="3"/>
        <v>2.4096385542168676E-2</v>
      </c>
      <c r="F52" s="8">
        <f t="shared" si="4"/>
        <v>2.1276595744680851E-2</v>
      </c>
      <c r="G52" s="9">
        <f t="shared" si="5"/>
        <v>-0.5</v>
      </c>
      <c r="H52" s="19">
        <f t="shared" si="6"/>
        <v>-1.2048192771084338E-2</v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3"/>
        <v>4.0160642570281121E-3</v>
      </c>
      <c r="F53" s="8" t="str">
        <f t="shared" si="4"/>
        <v/>
      </c>
      <c r="G53" s="9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3"/>
        <v>4.0160642570281121E-3</v>
      </c>
      <c r="F55" s="8" t="str">
        <f t="shared" si="4"/>
        <v/>
      </c>
      <c r="G55" s="9" t="str">
        <f t="shared" si="5"/>
        <v>0</v>
      </c>
      <c r="H55" s="19">
        <f t="shared" si="6"/>
        <v>0</v>
      </c>
    </row>
    <row r="56" spans="2:8" ht="15" x14ac:dyDescent="0.2">
      <c r="B56" s="3" t="s">
        <v>18</v>
      </c>
      <c r="C56" s="10">
        <v>3</v>
      </c>
      <c r="D56" s="10">
        <v>1</v>
      </c>
      <c r="E56" s="8">
        <f t="shared" si="3"/>
        <v>1.2048192771084338E-2</v>
      </c>
      <c r="F56" s="8">
        <f t="shared" si="4"/>
        <v>7.0921985815602835E-3</v>
      </c>
      <c r="G56" s="9">
        <f t="shared" si="5"/>
        <v>-0.66666666666666663</v>
      </c>
      <c r="H56" s="19">
        <f t="shared" si="6"/>
        <v>-8.0321285140562242E-3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10">
        <v>42</v>
      </c>
      <c r="D58" s="10">
        <v>0</v>
      </c>
      <c r="E58" s="8">
        <f t="shared" si="3"/>
        <v>0.16867469879518071</v>
      </c>
      <c r="F58" s="8" t="str">
        <f t="shared" si="4"/>
        <v/>
      </c>
      <c r="G58" s="9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10">
        <v>2</v>
      </c>
      <c r="D59" s="10">
        <v>1</v>
      </c>
      <c r="E59" s="8">
        <f t="shared" si="3"/>
        <v>8.0321285140562242E-3</v>
      </c>
      <c r="F59" s="8">
        <f t="shared" si="4"/>
        <v>7.0921985815602835E-3</v>
      </c>
      <c r="G59" s="9">
        <f t="shared" si="5"/>
        <v>-0.5</v>
      </c>
      <c r="H59" s="19">
        <f t="shared" si="6"/>
        <v>-4.0160642570281121E-3</v>
      </c>
    </row>
    <row r="60" spans="2:8" ht="15" x14ac:dyDescent="0.2">
      <c r="B60" s="3" t="s">
        <v>218</v>
      </c>
      <c r="C60" s="10">
        <v>17</v>
      </c>
      <c r="D60" s="10">
        <v>44</v>
      </c>
      <c r="E60" s="8">
        <f t="shared" si="3"/>
        <v>6.8273092369477914E-2</v>
      </c>
      <c r="F60" s="8">
        <f t="shared" si="4"/>
        <v>0.31205673758865249</v>
      </c>
      <c r="G60" s="9">
        <f t="shared" si="5"/>
        <v>1.588235294117647</v>
      </c>
      <c r="H60" s="19">
        <f t="shared" si="6"/>
        <v>0.10843373493975904</v>
      </c>
    </row>
    <row r="61" spans="2:8" ht="15" x14ac:dyDescent="0.2">
      <c r="B61" s="3" t="s">
        <v>219</v>
      </c>
      <c r="C61" s="10">
        <v>1</v>
      </c>
      <c r="D61" s="10">
        <v>2</v>
      </c>
      <c r="E61" s="8">
        <f t="shared" si="3"/>
        <v>4.0160642570281121E-3</v>
      </c>
      <c r="F61" s="8">
        <f t="shared" si="4"/>
        <v>1.4184397163120567E-2</v>
      </c>
      <c r="G61" s="9">
        <f t="shared" si="5"/>
        <v>1</v>
      </c>
      <c r="H61" s="19">
        <f t="shared" si="6"/>
        <v>4.0160642570281121E-3</v>
      </c>
    </row>
    <row r="62" spans="2:8" ht="15" x14ac:dyDescent="0.2">
      <c r="B62" s="3" t="s">
        <v>19</v>
      </c>
      <c r="C62" s="10">
        <v>0</v>
      </c>
      <c r="D62" s="10">
        <v>1</v>
      </c>
      <c r="E62" s="8" t="str">
        <f t="shared" si="3"/>
        <v/>
      </c>
      <c r="F62" s="8">
        <f t="shared" si="4"/>
        <v>7.0921985815602835E-3</v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10">
        <v>3</v>
      </c>
      <c r="D63" s="10">
        <v>2</v>
      </c>
      <c r="E63" s="8">
        <f t="shared" si="3"/>
        <v>1.2048192771084338E-2</v>
      </c>
      <c r="F63" s="8">
        <f t="shared" si="4"/>
        <v>1.4184397163120567E-2</v>
      </c>
      <c r="G63" s="9">
        <f t="shared" si="5"/>
        <v>-0.33333333333333331</v>
      </c>
      <c r="H63" s="19">
        <f t="shared" si="6"/>
        <v>-4.0160642570281121E-3</v>
      </c>
    </row>
    <row r="64" spans="2:8" ht="13.5" customHeight="1" x14ac:dyDescent="0.2">
      <c r="B64" s="3" t="s">
        <v>221</v>
      </c>
      <c r="C64" s="10">
        <v>2</v>
      </c>
      <c r="D64" s="10">
        <v>3</v>
      </c>
      <c r="E64" s="8">
        <f t="shared" si="3"/>
        <v>8.0321285140562242E-3</v>
      </c>
      <c r="F64" s="8">
        <f t="shared" si="4"/>
        <v>2.1276595744680851E-2</v>
      </c>
      <c r="G64" s="9">
        <f t="shared" si="5"/>
        <v>0.5</v>
      </c>
      <c r="H64" s="19">
        <f t="shared" si="6"/>
        <v>4.0160642570281121E-3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857</v>
      </c>
      <c r="D70" s="41">
        <f>SUM(D71:D145)</f>
        <v>913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6.5344224037339554E-2</v>
      </c>
      <c r="H70" s="42">
        <f>+IF(OR(AND(E70=""),(G70="")),"",E70*G70)</f>
        <v>6.5344224037339554E-2</v>
      </c>
    </row>
    <row r="71" spans="2:8" ht="15" x14ac:dyDescent="0.2">
      <c r="B71" s="3" t="s">
        <v>20</v>
      </c>
      <c r="C71" s="10">
        <v>20</v>
      </c>
      <c r="D71" s="10">
        <v>25</v>
      </c>
      <c r="E71" s="12">
        <f>+IF(C71=0,"",C71/C$70)</f>
        <v>2.3337222870478413E-2</v>
      </c>
      <c r="F71" s="12">
        <f>+IF(D71=0,"",D71/D$70)</f>
        <v>2.7382256297918947E-2</v>
      </c>
      <c r="G71" s="13">
        <f>+IF(OR(AND(D71=0),(C71=0)),"0",((D71-C71)/C71))</f>
        <v>0.25</v>
      </c>
      <c r="H71" s="19">
        <f>+IF(OR(AND(E71=""),(G71="")),"",E71*G71)</f>
        <v>5.8343057176196032E-3</v>
      </c>
    </row>
    <row r="72" spans="2:8" ht="15" x14ac:dyDescent="0.2">
      <c r="B72" s="3" t="s">
        <v>21</v>
      </c>
      <c r="C72" s="10">
        <v>8</v>
      </c>
      <c r="D72" s="10">
        <v>6</v>
      </c>
      <c r="E72" s="12">
        <f t="shared" ref="E72:E135" si="7">+IF(C72=0,"",C72/C$70)</f>
        <v>9.3348891481913644E-3</v>
      </c>
      <c r="F72" s="12">
        <f t="shared" ref="F72:F135" si="8">+IF(D72=0,"",D72/D$70)</f>
        <v>6.5717415115005475E-3</v>
      </c>
      <c r="G72" s="13">
        <f t="shared" ref="G72:G135" si="9">+IF(OR(AND(D72=0),(C72=0)),"0",((D72-C72)/C72))</f>
        <v>-0.25</v>
      </c>
      <c r="H72" s="19">
        <f t="shared" ref="H72:H135" si="10">+IF(OR(AND(E72=""),(G72="")),"",E72*G72)</f>
        <v>-2.3337222870478411E-3</v>
      </c>
    </row>
    <row r="73" spans="2:8" ht="15" x14ac:dyDescent="0.2">
      <c r="B73" s="3" t="s">
        <v>22</v>
      </c>
      <c r="C73" s="10">
        <v>58</v>
      </c>
      <c r="D73" s="10">
        <v>90</v>
      </c>
      <c r="E73" s="12">
        <f t="shared" si="7"/>
        <v>6.7677946324387395E-2</v>
      </c>
      <c r="F73" s="12">
        <f t="shared" si="8"/>
        <v>9.8576122672508218E-2</v>
      </c>
      <c r="G73" s="13">
        <f t="shared" si="9"/>
        <v>0.55172413793103448</v>
      </c>
      <c r="H73" s="19">
        <f t="shared" si="10"/>
        <v>3.7339556592765458E-2</v>
      </c>
    </row>
    <row r="74" spans="2:8" ht="15" x14ac:dyDescent="0.2">
      <c r="B74" s="3" t="s">
        <v>222</v>
      </c>
      <c r="C74" s="10">
        <v>35</v>
      </c>
      <c r="D74" s="10">
        <v>59</v>
      </c>
      <c r="E74" s="12">
        <f t="shared" si="7"/>
        <v>4.0840140023337225E-2</v>
      </c>
      <c r="F74" s="12">
        <f t="shared" si="8"/>
        <v>6.4622124863088715E-2</v>
      </c>
      <c r="G74" s="13">
        <f t="shared" si="9"/>
        <v>0.68571428571428572</v>
      </c>
      <c r="H74" s="19">
        <f t="shared" si="10"/>
        <v>2.8004667444574097E-2</v>
      </c>
    </row>
    <row r="75" spans="2:8" ht="15" x14ac:dyDescent="0.2">
      <c r="B75" s="3" t="s">
        <v>23</v>
      </c>
      <c r="C75" s="10">
        <v>1</v>
      </c>
      <c r="D75" s="10">
        <v>1</v>
      </c>
      <c r="E75" s="12">
        <f t="shared" si="7"/>
        <v>1.1668611435239206E-3</v>
      </c>
      <c r="F75" s="12">
        <f t="shared" si="8"/>
        <v>1.0952902519167579E-3</v>
      </c>
      <c r="G75" s="13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7"/>
        <v>1.1668611435239206E-3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10">
        <v>4</v>
      </c>
      <c r="D77" s="10">
        <v>3</v>
      </c>
      <c r="E77" s="12">
        <f t="shared" si="7"/>
        <v>4.6674445740956822E-3</v>
      </c>
      <c r="F77" s="12">
        <f t="shared" si="8"/>
        <v>3.2858707557502738E-3</v>
      </c>
      <c r="G77" s="13">
        <f t="shared" si="9"/>
        <v>-0.25</v>
      </c>
      <c r="H77" s="19">
        <f t="shared" si="10"/>
        <v>-1.1668611435239206E-3</v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10">
        <v>6</v>
      </c>
      <c r="D80" s="10">
        <v>9</v>
      </c>
      <c r="E80" s="12">
        <f t="shared" si="7"/>
        <v>7.0011668611435242E-3</v>
      </c>
      <c r="F80" s="12">
        <f t="shared" si="8"/>
        <v>9.8576122672508221E-3</v>
      </c>
      <c r="G80" s="13">
        <f t="shared" si="9"/>
        <v>0.5</v>
      </c>
      <c r="H80" s="19">
        <f t="shared" si="10"/>
        <v>3.5005834305717621E-3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10">
        <v>5</v>
      </c>
      <c r="D82" s="10">
        <v>2</v>
      </c>
      <c r="E82" s="12">
        <f t="shared" si="7"/>
        <v>5.8343057176196032E-3</v>
      </c>
      <c r="F82" s="12">
        <f t="shared" si="8"/>
        <v>2.1905805038335158E-3</v>
      </c>
      <c r="G82" s="13">
        <f t="shared" si="9"/>
        <v>-0.6</v>
      </c>
      <c r="H82" s="19">
        <f t="shared" si="10"/>
        <v>-3.5005834305717617E-3</v>
      </c>
    </row>
    <row r="83" spans="2:8" ht="15" x14ac:dyDescent="0.2">
      <c r="B83" s="3" t="s">
        <v>229</v>
      </c>
      <c r="C83" s="10">
        <v>15</v>
      </c>
      <c r="D83" s="10">
        <v>19</v>
      </c>
      <c r="E83" s="12">
        <f t="shared" si="7"/>
        <v>1.7502917152858809E-2</v>
      </c>
      <c r="F83" s="12">
        <f t="shared" si="8"/>
        <v>2.0810514786418401E-2</v>
      </c>
      <c r="G83" s="13">
        <f t="shared" si="9"/>
        <v>0.26666666666666666</v>
      </c>
      <c r="H83" s="19">
        <f t="shared" si="10"/>
        <v>4.6674445740956822E-3</v>
      </c>
    </row>
    <row r="84" spans="2:8" ht="15" x14ac:dyDescent="0.2">
      <c r="B84" s="3" t="s">
        <v>230</v>
      </c>
      <c r="C84" s="10">
        <v>15</v>
      </c>
      <c r="D84" s="10">
        <v>26</v>
      </c>
      <c r="E84" s="12">
        <f t="shared" si="7"/>
        <v>1.7502917152858809E-2</v>
      </c>
      <c r="F84" s="12">
        <f t="shared" si="8"/>
        <v>2.8477546549835708E-2</v>
      </c>
      <c r="G84" s="13">
        <f t="shared" si="9"/>
        <v>0.73333333333333328</v>
      </c>
      <c r="H84" s="19">
        <f t="shared" si="10"/>
        <v>1.2835472578763125E-2</v>
      </c>
    </row>
    <row r="85" spans="2:8" ht="15" x14ac:dyDescent="0.2">
      <c r="B85" s="3" t="s">
        <v>28</v>
      </c>
      <c r="C85" s="10">
        <v>10</v>
      </c>
      <c r="D85" s="10">
        <v>6</v>
      </c>
      <c r="E85" s="12">
        <f t="shared" si="7"/>
        <v>1.1668611435239206E-2</v>
      </c>
      <c r="F85" s="12">
        <f t="shared" si="8"/>
        <v>6.5717415115005475E-3</v>
      </c>
      <c r="G85" s="13">
        <f t="shared" si="9"/>
        <v>-0.4</v>
      </c>
      <c r="H85" s="19">
        <f t="shared" si="10"/>
        <v>-4.6674445740956831E-3</v>
      </c>
    </row>
    <row r="86" spans="2:8" ht="15" x14ac:dyDescent="0.2">
      <c r="B86" s="3" t="s">
        <v>231</v>
      </c>
      <c r="C86" s="10">
        <v>11</v>
      </c>
      <c r="D86" s="10">
        <v>11</v>
      </c>
      <c r="E86" s="12">
        <f t="shared" si="7"/>
        <v>1.2835472578763127E-2</v>
      </c>
      <c r="F86" s="12">
        <f t="shared" si="8"/>
        <v>1.2048192771084338E-2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10">
        <v>9</v>
      </c>
      <c r="D87" s="10">
        <v>14</v>
      </c>
      <c r="E87" s="12">
        <f t="shared" si="7"/>
        <v>1.0501750291715286E-2</v>
      </c>
      <c r="F87" s="12">
        <f t="shared" si="8"/>
        <v>1.5334063526834611E-2</v>
      </c>
      <c r="G87" s="13">
        <f t="shared" si="9"/>
        <v>0.55555555555555558</v>
      </c>
      <c r="H87" s="19">
        <f t="shared" si="10"/>
        <v>5.8343057176196041E-3</v>
      </c>
    </row>
    <row r="88" spans="2:8" ht="15" x14ac:dyDescent="0.2">
      <c r="B88" s="3" t="s">
        <v>233</v>
      </c>
      <c r="C88" s="10">
        <v>40</v>
      </c>
      <c r="D88" s="10">
        <v>58</v>
      </c>
      <c r="E88" s="12">
        <f t="shared" si="7"/>
        <v>4.6674445740956826E-2</v>
      </c>
      <c r="F88" s="12">
        <f t="shared" si="8"/>
        <v>6.3526834611171965E-2</v>
      </c>
      <c r="G88" s="13">
        <f t="shared" si="9"/>
        <v>0.45</v>
      </c>
      <c r="H88" s="19">
        <f t="shared" si="10"/>
        <v>2.1003500583430573E-2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10">
        <v>3</v>
      </c>
      <c r="D91" s="10">
        <v>2</v>
      </c>
      <c r="E91" s="12">
        <f t="shared" si="7"/>
        <v>3.5005834305717621E-3</v>
      </c>
      <c r="F91" s="12">
        <f t="shared" si="8"/>
        <v>2.1905805038335158E-3</v>
      </c>
      <c r="G91" s="13">
        <f t="shared" si="9"/>
        <v>-0.33333333333333331</v>
      </c>
      <c r="H91" s="19">
        <f t="shared" si="10"/>
        <v>-1.1668611435239206E-3</v>
      </c>
    </row>
    <row r="92" spans="2:8" ht="15" x14ac:dyDescent="0.2">
      <c r="B92" s="3" t="s">
        <v>235</v>
      </c>
      <c r="C92" s="10">
        <v>17</v>
      </c>
      <c r="D92" s="10">
        <v>21</v>
      </c>
      <c r="E92" s="12">
        <f t="shared" si="7"/>
        <v>1.9836639439906652E-2</v>
      </c>
      <c r="F92" s="12">
        <f t="shared" si="8"/>
        <v>2.3001095290251915E-2</v>
      </c>
      <c r="G92" s="13">
        <f t="shared" si="9"/>
        <v>0.23529411764705882</v>
      </c>
      <c r="H92" s="19">
        <f t="shared" si="10"/>
        <v>4.6674445740956831E-3</v>
      </c>
    </row>
    <row r="93" spans="2:8" ht="15" x14ac:dyDescent="0.2">
      <c r="B93" s="3" t="s">
        <v>528</v>
      </c>
      <c r="C93" s="10">
        <v>5</v>
      </c>
      <c r="D93" s="10">
        <v>16</v>
      </c>
      <c r="E93" s="12">
        <f t="shared" si="7"/>
        <v>5.8343057176196032E-3</v>
      </c>
      <c r="F93" s="12">
        <f t="shared" si="8"/>
        <v>1.7524644030668127E-2</v>
      </c>
      <c r="G93" s="13">
        <f t="shared" si="9"/>
        <v>2.2000000000000002</v>
      </c>
      <c r="H93" s="19">
        <f t="shared" si="10"/>
        <v>1.2835472578763128E-2</v>
      </c>
    </row>
    <row r="94" spans="2:8" ht="15" x14ac:dyDescent="0.2">
      <c r="B94" s="3" t="s">
        <v>25</v>
      </c>
      <c r="C94" s="10">
        <v>11</v>
      </c>
      <c r="D94" s="10">
        <v>16</v>
      </c>
      <c r="E94" s="12">
        <f t="shared" si="7"/>
        <v>1.2835472578763127E-2</v>
      </c>
      <c r="F94" s="12">
        <f t="shared" si="8"/>
        <v>1.7524644030668127E-2</v>
      </c>
      <c r="G94" s="13">
        <f t="shared" si="9"/>
        <v>0.45454545454545453</v>
      </c>
      <c r="H94" s="19">
        <f t="shared" si="10"/>
        <v>5.8343057176196032E-3</v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7"/>
        <v>1.1668611435239206E-3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10">
        <v>3</v>
      </c>
      <c r="D97" s="10">
        <v>0</v>
      </c>
      <c r="E97" s="12">
        <f t="shared" si="7"/>
        <v>3.5005834305717621E-3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10">
        <v>27</v>
      </c>
      <c r="D98" s="10">
        <v>60</v>
      </c>
      <c r="E98" s="12">
        <f t="shared" si="7"/>
        <v>3.1505250875145857E-2</v>
      </c>
      <c r="F98" s="12">
        <f t="shared" si="8"/>
        <v>6.5717415115005479E-2</v>
      </c>
      <c r="G98" s="13">
        <f t="shared" si="9"/>
        <v>1.2222222222222223</v>
      </c>
      <c r="H98" s="19">
        <f t="shared" si="10"/>
        <v>3.8506417736289385E-2</v>
      </c>
    </row>
    <row r="99" spans="2:8" ht="15" x14ac:dyDescent="0.2">
      <c r="B99" s="3" t="s">
        <v>239</v>
      </c>
      <c r="C99" s="10">
        <v>52</v>
      </c>
      <c r="D99" s="10">
        <v>10</v>
      </c>
      <c r="E99" s="12">
        <f t="shared" si="7"/>
        <v>6.0676779463243874E-2</v>
      </c>
      <c r="F99" s="12">
        <f t="shared" si="8"/>
        <v>1.0952902519167579E-2</v>
      </c>
      <c r="G99" s="13">
        <f t="shared" si="9"/>
        <v>-0.80769230769230771</v>
      </c>
      <c r="H99" s="19">
        <f t="shared" si="10"/>
        <v>-4.9008168028004666E-2</v>
      </c>
    </row>
    <row r="100" spans="2:8" ht="15" x14ac:dyDescent="0.2">
      <c r="B100" s="3" t="s">
        <v>240</v>
      </c>
      <c r="C100" s="10">
        <v>4</v>
      </c>
      <c r="D100" s="10">
        <v>6</v>
      </c>
      <c r="E100" s="12">
        <f t="shared" si="7"/>
        <v>4.6674445740956822E-3</v>
      </c>
      <c r="F100" s="12">
        <f t="shared" si="8"/>
        <v>6.5717415115005475E-3</v>
      </c>
      <c r="G100" s="13">
        <f t="shared" si="9"/>
        <v>0.5</v>
      </c>
      <c r="H100" s="19">
        <f t="shared" si="10"/>
        <v>2.3337222870478411E-3</v>
      </c>
    </row>
    <row r="101" spans="2:8" ht="15" x14ac:dyDescent="0.2">
      <c r="B101" s="3" t="s">
        <v>241</v>
      </c>
      <c r="C101" s="10">
        <v>4</v>
      </c>
      <c r="D101" s="10">
        <v>4</v>
      </c>
      <c r="E101" s="12">
        <f t="shared" si="7"/>
        <v>4.6674445740956822E-3</v>
      </c>
      <c r="F101" s="12">
        <f t="shared" si="8"/>
        <v>4.3811610076670317E-3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10">
        <v>7</v>
      </c>
      <c r="D102" s="10">
        <v>9</v>
      </c>
      <c r="E102" s="12">
        <f t="shared" si="7"/>
        <v>8.1680280046674443E-3</v>
      </c>
      <c r="F102" s="12">
        <f t="shared" si="8"/>
        <v>9.8576122672508221E-3</v>
      </c>
      <c r="G102" s="13">
        <f t="shared" si="9"/>
        <v>0.2857142857142857</v>
      </c>
      <c r="H102" s="19">
        <f t="shared" si="10"/>
        <v>2.3337222870478411E-3</v>
      </c>
    </row>
    <row r="103" spans="2:8" ht="15" x14ac:dyDescent="0.2">
      <c r="B103" s="3" t="s">
        <v>243</v>
      </c>
      <c r="C103" s="10">
        <v>2</v>
      </c>
      <c r="D103" s="10">
        <v>11</v>
      </c>
      <c r="E103" s="12">
        <f t="shared" si="7"/>
        <v>2.3337222870478411E-3</v>
      </c>
      <c r="F103" s="12">
        <f t="shared" si="8"/>
        <v>1.2048192771084338E-2</v>
      </c>
      <c r="G103" s="13">
        <f t="shared" si="9"/>
        <v>4.5</v>
      </c>
      <c r="H103" s="19">
        <f t="shared" si="10"/>
        <v>1.0501750291715285E-2</v>
      </c>
    </row>
    <row r="104" spans="2:8" ht="15" x14ac:dyDescent="0.2">
      <c r="B104" s="3" t="s">
        <v>34</v>
      </c>
      <c r="C104" s="10">
        <v>5</v>
      </c>
      <c r="D104" s="10">
        <v>2</v>
      </c>
      <c r="E104" s="12">
        <f t="shared" si="7"/>
        <v>5.8343057176196032E-3</v>
      </c>
      <c r="F104" s="12">
        <f t="shared" si="8"/>
        <v>2.1905805038335158E-3</v>
      </c>
      <c r="G104" s="13">
        <f t="shared" si="9"/>
        <v>-0.6</v>
      </c>
      <c r="H104" s="19">
        <f t="shared" si="10"/>
        <v>-3.5005834305717617E-3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10">
        <v>6</v>
      </c>
      <c r="D107" s="10">
        <v>8</v>
      </c>
      <c r="E107" s="12">
        <f t="shared" si="7"/>
        <v>7.0011668611435242E-3</v>
      </c>
      <c r="F107" s="12">
        <f t="shared" si="8"/>
        <v>8.7623220153340634E-3</v>
      </c>
      <c r="G107" s="13">
        <f t="shared" si="9"/>
        <v>0.33333333333333331</v>
      </c>
      <c r="H107" s="19">
        <f t="shared" si="10"/>
        <v>2.3337222870478411E-3</v>
      </c>
    </row>
    <row r="108" spans="2:8" ht="15" x14ac:dyDescent="0.2">
      <c r="B108" s="3" t="s">
        <v>31</v>
      </c>
      <c r="C108" s="10">
        <v>3</v>
      </c>
      <c r="D108" s="10">
        <v>8</v>
      </c>
      <c r="E108" s="12">
        <f t="shared" si="7"/>
        <v>3.5005834305717621E-3</v>
      </c>
      <c r="F108" s="12">
        <f t="shared" si="8"/>
        <v>8.7623220153340634E-3</v>
      </c>
      <c r="G108" s="13">
        <f t="shared" si="9"/>
        <v>1.6666666666666667</v>
      </c>
      <c r="H108" s="19">
        <f t="shared" si="10"/>
        <v>5.8343057176196041E-3</v>
      </c>
    </row>
    <row r="109" spans="2:8" ht="15" x14ac:dyDescent="0.2">
      <c r="B109" s="3" t="s">
        <v>247</v>
      </c>
      <c r="C109" s="10">
        <v>1</v>
      </c>
      <c r="D109" s="10">
        <v>4</v>
      </c>
      <c r="E109" s="12">
        <f t="shared" si="7"/>
        <v>1.1668611435239206E-3</v>
      </c>
      <c r="F109" s="12">
        <f t="shared" si="8"/>
        <v>4.3811610076670317E-3</v>
      </c>
      <c r="G109" s="13">
        <f t="shared" si="9"/>
        <v>3</v>
      </c>
      <c r="H109" s="19">
        <f t="shared" si="10"/>
        <v>3.5005834305717617E-3</v>
      </c>
    </row>
    <row r="110" spans="2:8" ht="15" x14ac:dyDescent="0.2">
      <c r="B110" s="3" t="s">
        <v>32</v>
      </c>
      <c r="C110" s="10">
        <v>5</v>
      </c>
      <c r="D110" s="10">
        <v>9</v>
      </c>
      <c r="E110" s="12">
        <f t="shared" si="7"/>
        <v>5.8343057176196032E-3</v>
      </c>
      <c r="F110" s="12">
        <f t="shared" si="8"/>
        <v>9.8576122672508221E-3</v>
      </c>
      <c r="G110" s="13">
        <f t="shared" si="9"/>
        <v>0.8</v>
      </c>
      <c r="H110" s="19">
        <f t="shared" si="10"/>
        <v>4.6674445740956831E-3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7"/>
        <v/>
      </c>
      <c r="F111" s="12">
        <f t="shared" si="8"/>
        <v>1.0952902519167579E-3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10">
        <v>80</v>
      </c>
      <c r="D112" s="10">
        <v>27</v>
      </c>
      <c r="E112" s="12">
        <f t="shared" si="7"/>
        <v>9.3348891481913651E-2</v>
      </c>
      <c r="F112" s="12">
        <f t="shared" si="8"/>
        <v>2.9572836801752465E-2</v>
      </c>
      <c r="G112" s="13">
        <f t="shared" si="9"/>
        <v>-0.66249999999999998</v>
      </c>
      <c r="H112" s="19">
        <f t="shared" si="10"/>
        <v>-6.1843640606767794E-2</v>
      </c>
    </row>
    <row r="113" spans="2:8" ht="15" x14ac:dyDescent="0.2">
      <c r="B113" s="3" t="s">
        <v>248</v>
      </c>
      <c r="C113" s="10">
        <v>12</v>
      </c>
      <c r="D113" s="10">
        <v>42</v>
      </c>
      <c r="E113" s="12">
        <f t="shared" si="7"/>
        <v>1.4002333722287048E-2</v>
      </c>
      <c r="F113" s="12">
        <f t="shared" si="8"/>
        <v>4.6002190580503831E-2</v>
      </c>
      <c r="G113" s="13">
        <f t="shared" si="9"/>
        <v>2.5</v>
      </c>
      <c r="H113" s="19">
        <f t="shared" si="10"/>
        <v>3.5005834305717617E-2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10">
        <v>47</v>
      </c>
      <c r="D115" s="10">
        <v>85</v>
      </c>
      <c r="E115" s="12">
        <f t="shared" si="7"/>
        <v>5.4842473745624273E-2</v>
      </c>
      <c r="F115" s="12">
        <f t="shared" si="8"/>
        <v>9.3099671412924426E-2</v>
      </c>
      <c r="G115" s="13">
        <f t="shared" si="9"/>
        <v>0.80851063829787229</v>
      </c>
      <c r="H115" s="19">
        <f t="shared" si="10"/>
        <v>4.4340723453908985E-2</v>
      </c>
    </row>
    <row r="116" spans="2:8" ht="15" x14ac:dyDescent="0.2">
      <c r="B116" s="3" t="s">
        <v>249</v>
      </c>
      <c r="C116" s="10">
        <v>29</v>
      </c>
      <c r="D116" s="10">
        <v>28</v>
      </c>
      <c r="E116" s="12">
        <f t="shared" si="7"/>
        <v>3.3838973162193697E-2</v>
      </c>
      <c r="F116" s="12">
        <f t="shared" si="8"/>
        <v>3.0668127053669222E-2</v>
      </c>
      <c r="G116" s="13">
        <f t="shared" si="9"/>
        <v>-3.4482758620689655E-2</v>
      </c>
      <c r="H116" s="19">
        <f t="shared" si="10"/>
        <v>-1.1668611435239206E-3</v>
      </c>
    </row>
    <row r="117" spans="2:8" ht="15" x14ac:dyDescent="0.2">
      <c r="B117" s="3" t="s">
        <v>250</v>
      </c>
      <c r="C117" s="10">
        <v>0</v>
      </c>
      <c r="D117" s="10">
        <v>5</v>
      </c>
      <c r="E117" s="12" t="str">
        <f t="shared" si="7"/>
        <v/>
      </c>
      <c r="F117" s="12">
        <f t="shared" si="8"/>
        <v>5.4764512595837896E-3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10">
        <v>61</v>
      </c>
      <c r="D118" s="10">
        <v>24</v>
      </c>
      <c r="E118" s="12">
        <f t="shared" si="7"/>
        <v>7.1178529754959155E-2</v>
      </c>
      <c r="F118" s="12">
        <f t="shared" si="8"/>
        <v>2.628696604600219E-2</v>
      </c>
      <c r="G118" s="13">
        <f t="shared" si="9"/>
        <v>-0.60655737704918034</v>
      </c>
      <c r="H118" s="19">
        <f t="shared" si="10"/>
        <v>-4.3173862310385065E-2</v>
      </c>
    </row>
    <row r="119" spans="2:8" ht="15" x14ac:dyDescent="0.2">
      <c r="B119" s="3" t="s">
        <v>252</v>
      </c>
      <c r="C119" s="10">
        <v>34</v>
      </c>
      <c r="D119" s="10">
        <v>41</v>
      </c>
      <c r="E119" s="12">
        <f t="shared" si="7"/>
        <v>3.9673278879813305E-2</v>
      </c>
      <c r="F119" s="12">
        <f t="shared" si="8"/>
        <v>4.4906900328587074E-2</v>
      </c>
      <c r="G119" s="13">
        <f t="shared" si="9"/>
        <v>0.20588235294117646</v>
      </c>
      <c r="H119" s="19">
        <f t="shared" si="10"/>
        <v>8.1680280046674443E-3</v>
      </c>
    </row>
    <row r="120" spans="2:8" ht="15" x14ac:dyDescent="0.2">
      <c r="B120" s="3" t="s">
        <v>253</v>
      </c>
      <c r="C120" s="10">
        <v>28</v>
      </c>
      <c r="D120" s="10">
        <v>31</v>
      </c>
      <c r="E120" s="12">
        <f t="shared" si="7"/>
        <v>3.2672112018669777E-2</v>
      </c>
      <c r="F120" s="12">
        <f t="shared" si="8"/>
        <v>3.3953997809419496E-2</v>
      </c>
      <c r="G120" s="13">
        <f t="shared" si="9"/>
        <v>0.10714285714285714</v>
      </c>
      <c r="H120" s="19">
        <f t="shared" si="10"/>
        <v>3.5005834305717617E-3</v>
      </c>
    </row>
    <row r="121" spans="2:8" ht="15" x14ac:dyDescent="0.2">
      <c r="B121" s="3" t="s">
        <v>35</v>
      </c>
      <c r="C121" s="10">
        <v>10</v>
      </c>
      <c r="D121" s="10">
        <v>8</v>
      </c>
      <c r="E121" s="12">
        <f t="shared" si="7"/>
        <v>1.1668611435239206E-2</v>
      </c>
      <c r="F121" s="12">
        <f t="shared" si="8"/>
        <v>8.7623220153340634E-3</v>
      </c>
      <c r="G121" s="13">
        <f t="shared" si="9"/>
        <v>-0.2</v>
      </c>
      <c r="H121" s="19">
        <f t="shared" si="10"/>
        <v>-2.3337222870478415E-3</v>
      </c>
    </row>
    <row r="122" spans="2:8" ht="15" x14ac:dyDescent="0.2">
      <c r="B122" s="3" t="s">
        <v>39</v>
      </c>
      <c r="C122" s="10">
        <v>1</v>
      </c>
      <c r="D122" s="10">
        <v>1</v>
      </c>
      <c r="E122" s="12">
        <f t="shared" si="7"/>
        <v>1.1668611435239206E-3</v>
      </c>
      <c r="F122" s="12">
        <f t="shared" si="8"/>
        <v>1.0952902519167579E-3</v>
      </c>
      <c r="G122" s="13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10">
        <v>12</v>
      </c>
      <c r="D123" s="10">
        <v>9</v>
      </c>
      <c r="E123" s="12">
        <f t="shared" si="7"/>
        <v>1.4002333722287048E-2</v>
      </c>
      <c r="F123" s="12">
        <f t="shared" si="8"/>
        <v>9.8576122672508221E-3</v>
      </c>
      <c r="G123" s="13">
        <f t="shared" si="9"/>
        <v>-0.25</v>
      </c>
      <c r="H123" s="19">
        <f t="shared" si="10"/>
        <v>-3.5005834305717621E-3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10">
        <v>3</v>
      </c>
      <c r="D125" s="10">
        <v>4</v>
      </c>
      <c r="E125" s="12">
        <f t="shared" si="7"/>
        <v>3.5005834305717621E-3</v>
      </c>
      <c r="F125" s="12">
        <f t="shared" si="8"/>
        <v>4.3811610076670317E-3</v>
      </c>
      <c r="G125" s="13">
        <f t="shared" si="9"/>
        <v>0.33333333333333331</v>
      </c>
      <c r="H125" s="19">
        <f t="shared" si="10"/>
        <v>1.1668611435239206E-3</v>
      </c>
    </row>
    <row r="126" spans="2:8" ht="15" x14ac:dyDescent="0.2">
      <c r="B126" s="3" t="s">
        <v>255</v>
      </c>
      <c r="C126" s="10">
        <v>1</v>
      </c>
      <c r="D126" s="10">
        <v>2</v>
      </c>
      <c r="E126" s="12">
        <f t="shared" si="7"/>
        <v>1.1668611435239206E-3</v>
      </c>
      <c r="F126" s="12">
        <f t="shared" si="8"/>
        <v>2.1905805038335158E-3</v>
      </c>
      <c r="G126" s="13">
        <f t="shared" si="9"/>
        <v>1</v>
      </c>
      <c r="H126" s="19">
        <f t="shared" si="10"/>
        <v>1.1668611435239206E-3</v>
      </c>
    </row>
    <row r="127" spans="2:8" ht="15" x14ac:dyDescent="0.2">
      <c r="B127" s="3" t="s">
        <v>256</v>
      </c>
      <c r="C127" s="10">
        <v>14</v>
      </c>
      <c r="D127" s="10">
        <v>7</v>
      </c>
      <c r="E127" s="12">
        <f t="shared" si="7"/>
        <v>1.6336056009334889E-2</v>
      </c>
      <c r="F127" s="12">
        <f t="shared" si="8"/>
        <v>7.6670317634173054E-3</v>
      </c>
      <c r="G127" s="13">
        <f t="shared" si="9"/>
        <v>-0.5</v>
      </c>
      <c r="H127" s="19">
        <f t="shared" si="10"/>
        <v>-8.1680280046674443E-3</v>
      </c>
    </row>
    <row r="128" spans="2:8" ht="15" x14ac:dyDescent="0.2">
      <c r="B128" s="3" t="s">
        <v>257</v>
      </c>
      <c r="C128" s="10">
        <v>36</v>
      </c>
      <c r="D128" s="10">
        <v>32</v>
      </c>
      <c r="E128" s="12">
        <f t="shared" si="7"/>
        <v>4.2007001166861145E-2</v>
      </c>
      <c r="F128" s="12">
        <f t="shared" si="8"/>
        <v>3.5049288061336253E-2</v>
      </c>
      <c r="G128" s="13">
        <f t="shared" si="9"/>
        <v>-0.1111111111111111</v>
      </c>
      <c r="H128" s="19">
        <f t="shared" si="10"/>
        <v>-4.6674445740956822E-3</v>
      </c>
    </row>
    <row r="129" spans="2:8" ht="30" x14ac:dyDescent="0.2">
      <c r="B129" s="3" t="s">
        <v>258</v>
      </c>
      <c r="C129" s="10">
        <v>2</v>
      </c>
      <c r="D129" s="10">
        <v>5</v>
      </c>
      <c r="E129" s="12">
        <f t="shared" si="7"/>
        <v>2.3337222870478411E-3</v>
      </c>
      <c r="F129" s="12">
        <f t="shared" si="8"/>
        <v>5.4764512595837896E-3</v>
      </c>
      <c r="G129" s="13">
        <f t="shared" si="9"/>
        <v>1.5</v>
      </c>
      <c r="H129" s="19">
        <f t="shared" si="10"/>
        <v>3.5005834305717617E-3</v>
      </c>
    </row>
    <row r="130" spans="2:8" ht="15" x14ac:dyDescent="0.2">
      <c r="B130" s="3" t="s">
        <v>259</v>
      </c>
      <c r="C130" s="10">
        <v>0</v>
      </c>
      <c r="D130" s="10">
        <v>3</v>
      </c>
      <c r="E130" s="12" t="str">
        <f t="shared" si="7"/>
        <v/>
      </c>
      <c r="F130" s="12">
        <f t="shared" si="8"/>
        <v>3.2858707557502738E-3</v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10">
        <v>8</v>
      </c>
      <c r="D131" s="10">
        <v>8</v>
      </c>
      <c r="E131" s="12">
        <f t="shared" si="7"/>
        <v>9.3348891481913644E-3</v>
      </c>
      <c r="F131" s="12">
        <f t="shared" si="8"/>
        <v>8.7623220153340634E-3</v>
      </c>
      <c r="G131" s="13">
        <f t="shared" si="9"/>
        <v>0</v>
      </c>
      <c r="H131" s="19">
        <f t="shared" si="10"/>
        <v>0</v>
      </c>
    </row>
    <row r="132" spans="2:8" ht="15" x14ac:dyDescent="0.2">
      <c r="B132" s="3" t="s">
        <v>50</v>
      </c>
      <c r="C132" s="10">
        <v>5</v>
      </c>
      <c r="D132" s="10">
        <v>3</v>
      </c>
      <c r="E132" s="12">
        <f t="shared" si="7"/>
        <v>5.8343057176196032E-3</v>
      </c>
      <c r="F132" s="12">
        <f t="shared" si="8"/>
        <v>3.2858707557502738E-3</v>
      </c>
      <c r="G132" s="13">
        <f t="shared" si="9"/>
        <v>-0.4</v>
      </c>
      <c r="H132" s="19">
        <f t="shared" si="10"/>
        <v>-2.3337222870478415E-3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10">
        <v>55</v>
      </c>
      <c r="D134" s="10">
        <v>3</v>
      </c>
      <c r="E134" s="12">
        <f t="shared" si="7"/>
        <v>6.4177362893815634E-2</v>
      </c>
      <c r="F134" s="12">
        <f t="shared" si="8"/>
        <v>3.2858707557502738E-3</v>
      </c>
      <c r="G134" s="13">
        <f t="shared" si="9"/>
        <v>-0.94545454545454544</v>
      </c>
      <c r="H134" s="19">
        <f t="shared" si="10"/>
        <v>-6.0676779463243874E-2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10">
        <v>5</v>
      </c>
      <c r="D137" s="10">
        <v>24</v>
      </c>
      <c r="E137" s="12">
        <f t="shared" si="11"/>
        <v>5.8343057176196032E-3</v>
      </c>
      <c r="F137" s="12">
        <f t="shared" si="12"/>
        <v>2.628696604600219E-2</v>
      </c>
      <c r="G137" s="13">
        <f t="shared" si="13"/>
        <v>3.8</v>
      </c>
      <c r="H137" s="19">
        <f t="shared" si="14"/>
        <v>2.2170361726954493E-2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1"/>
        <v>1.1668611435239206E-3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10">
        <v>13</v>
      </c>
      <c r="D139" s="10">
        <v>2</v>
      </c>
      <c r="E139" s="12">
        <f t="shared" si="11"/>
        <v>1.5169194865810968E-2</v>
      </c>
      <c r="F139" s="12">
        <f t="shared" si="12"/>
        <v>2.1905805038335158E-3</v>
      </c>
      <c r="G139" s="13">
        <f t="shared" si="13"/>
        <v>-0.84615384615384615</v>
      </c>
      <c r="H139" s="19">
        <f t="shared" si="14"/>
        <v>-1.2835472578763127E-2</v>
      </c>
    </row>
    <row r="140" spans="2:8" ht="30" x14ac:dyDescent="0.2">
      <c r="B140" s="3" t="s">
        <v>263</v>
      </c>
      <c r="C140" s="10">
        <v>4</v>
      </c>
      <c r="D140" s="10">
        <v>1</v>
      </c>
      <c r="E140" s="12">
        <f t="shared" si="11"/>
        <v>4.6674445740956822E-3</v>
      </c>
      <c r="F140" s="12">
        <f t="shared" si="12"/>
        <v>1.0952902519167579E-3</v>
      </c>
      <c r="G140" s="13">
        <f t="shared" si="13"/>
        <v>-0.75</v>
      </c>
      <c r="H140" s="19">
        <f t="shared" si="14"/>
        <v>-3.5005834305717617E-3</v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10">
        <v>1</v>
      </c>
      <c r="D142" s="10">
        <v>2</v>
      </c>
      <c r="E142" s="12">
        <f t="shared" si="11"/>
        <v>1.1668611435239206E-3</v>
      </c>
      <c r="F142" s="12">
        <f t="shared" si="12"/>
        <v>2.1905805038335158E-3</v>
      </c>
      <c r="G142" s="13">
        <f t="shared" si="13"/>
        <v>1</v>
      </c>
      <c r="H142" s="19">
        <f t="shared" si="14"/>
        <v>1.1668611435239206E-3</v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10">
        <v>1</v>
      </c>
      <c r="D145" s="10">
        <v>0</v>
      </c>
      <c r="E145" s="12">
        <f t="shared" si="11"/>
        <v>1.1668611435239206E-3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3653</v>
      </c>
      <c r="D151" s="41">
        <f>SUM(D152:D288)</f>
        <v>1285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-0.64823432794963043</v>
      </c>
      <c r="H151" s="42">
        <f>+IF(OR(AND(E151=""),(G151="")),"",E151*G151)</f>
        <v>-0.64823432794963043</v>
      </c>
    </row>
    <row r="152" spans="2:8" ht="15" x14ac:dyDescent="0.2">
      <c r="B152" s="4" t="s">
        <v>54</v>
      </c>
      <c r="C152" s="10">
        <v>5</v>
      </c>
      <c r="D152" s="10">
        <v>5</v>
      </c>
      <c r="E152" s="12">
        <f>+IF(C152=0,"",C152/C$151)</f>
        <v>1.368738023542294E-3</v>
      </c>
      <c r="F152" s="12">
        <f>+IF(D152=0,"",D152/D$151)</f>
        <v>3.8910505836575876E-3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10">
        <v>1</v>
      </c>
      <c r="D153" s="10">
        <v>2</v>
      </c>
      <c r="E153" s="12">
        <f t="shared" ref="E153:E216" si="15">+IF(C153=0,"",C153/C$151)</f>
        <v>2.7374760470845878E-4</v>
      </c>
      <c r="F153" s="12">
        <f t="shared" ref="F153:F216" si="16">+IF(D153=0,"",D153/D$151)</f>
        <v>1.5564202334630351E-3</v>
      </c>
      <c r="G153" s="13">
        <f t="shared" ref="G153:G216" si="17">+IF(OR(AND(D153=0),(C153=0)),"0",((D153-C153)/C153))</f>
        <v>1</v>
      </c>
      <c r="H153" s="19">
        <f t="shared" ref="H153:H216" si="18">+IF(OR(AND(E153=""),(G153="")),"",E153*G153)</f>
        <v>2.7374760470845878E-4</v>
      </c>
    </row>
    <row r="154" spans="2:8" ht="15" x14ac:dyDescent="0.2">
      <c r="B154" s="4" t="s">
        <v>265</v>
      </c>
      <c r="C154" s="10">
        <v>1</v>
      </c>
      <c r="D154" s="10">
        <v>6</v>
      </c>
      <c r="E154" s="12">
        <f t="shared" si="15"/>
        <v>2.7374760470845878E-4</v>
      </c>
      <c r="F154" s="12">
        <f t="shared" si="16"/>
        <v>4.6692607003891049E-3</v>
      </c>
      <c r="G154" s="13">
        <f t="shared" si="17"/>
        <v>5</v>
      </c>
      <c r="H154" s="19">
        <f t="shared" si="18"/>
        <v>1.368738023542294E-3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10">
        <v>54</v>
      </c>
      <c r="D156" s="10">
        <v>23</v>
      </c>
      <c r="E156" s="12">
        <f t="shared" si="15"/>
        <v>1.4782370654256775E-2</v>
      </c>
      <c r="F156" s="12">
        <f t="shared" si="16"/>
        <v>1.7898832684824902E-2</v>
      </c>
      <c r="G156" s="13">
        <f t="shared" si="17"/>
        <v>-0.57407407407407407</v>
      </c>
      <c r="H156" s="19">
        <f t="shared" si="18"/>
        <v>-8.4861757459622229E-3</v>
      </c>
    </row>
    <row r="157" spans="2:8" ht="15" x14ac:dyDescent="0.2">
      <c r="B157" s="4" t="s">
        <v>53</v>
      </c>
      <c r="C157" s="10">
        <v>1487</v>
      </c>
      <c r="D157" s="10">
        <v>290</v>
      </c>
      <c r="E157" s="12">
        <f t="shared" si="15"/>
        <v>0.40706268820147823</v>
      </c>
      <c r="F157" s="12">
        <f t="shared" si="16"/>
        <v>0.22568093385214008</v>
      </c>
      <c r="G157" s="13">
        <f t="shared" si="17"/>
        <v>-0.80497646267652989</v>
      </c>
      <c r="H157" s="19">
        <f t="shared" si="18"/>
        <v>-0.32767588283602517</v>
      </c>
    </row>
    <row r="158" spans="2:8" ht="15" x14ac:dyDescent="0.2">
      <c r="B158" s="4" t="s">
        <v>59</v>
      </c>
      <c r="C158" s="10">
        <v>1</v>
      </c>
      <c r="D158" s="10">
        <v>0</v>
      </c>
      <c r="E158" s="12">
        <f t="shared" si="15"/>
        <v>2.7374760470845878E-4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10">
        <v>69</v>
      </c>
      <c r="D159" s="10">
        <v>18</v>
      </c>
      <c r="E159" s="12">
        <f t="shared" si="15"/>
        <v>1.8888584724883657E-2</v>
      </c>
      <c r="F159" s="12">
        <f t="shared" si="16"/>
        <v>1.4007782101167316E-2</v>
      </c>
      <c r="G159" s="13">
        <f t="shared" si="17"/>
        <v>-0.73913043478260865</v>
      </c>
      <c r="H159" s="19">
        <f t="shared" si="18"/>
        <v>-1.3961127840131397E-2</v>
      </c>
    </row>
    <row r="160" spans="2:8" ht="15" x14ac:dyDescent="0.2">
      <c r="B160" s="4" t="s">
        <v>55</v>
      </c>
      <c r="C160" s="10">
        <v>6</v>
      </c>
      <c r="D160" s="10">
        <v>3</v>
      </c>
      <c r="E160" s="12">
        <f t="shared" si="15"/>
        <v>1.6424856282507528E-3</v>
      </c>
      <c r="F160" s="12">
        <f t="shared" si="16"/>
        <v>2.3346303501945525E-3</v>
      </c>
      <c r="G160" s="13">
        <f t="shared" si="17"/>
        <v>-0.5</v>
      </c>
      <c r="H160" s="19">
        <f t="shared" si="18"/>
        <v>-8.212428141253764E-4</v>
      </c>
    </row>
    <row r="161" spans="2:8" ht="15" x14ac:dyDescent="0.2">
      <c r="B161" s="4" t="s">
        <v>51</v>
      </c>
      <c r="C161" s="10">
        <v>0</v>
      </c>
      <c r="D161" s="10">
        <v>3</v>
      </c>
      <c r="E161" s="12" t="str">
        <f t="shared" si="15"/>
        <v/>
      </c>
      <c r="F161" s="12">
        <f t="shared" si="16"/>
        <v>2.3346303501945525E-3</v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10">
        <v>152</v>
      </c>
      <c r="D163" s="10">
        <v>61</v>
      </c>
      <c r="E163" s="12">
        <f t="shared" si="15"/>
        <v>4.1609635915685735E-2</v>
      </c>
      <c r="F163" s="12">
        <f t="shared" si="16"/>
        <v>4.7470817120622566E-2</v>
      </c>
      <c r="G163" s="13">
        <f t="shared" si="17"/>
        <v>-0.59868421052631582</v>
      </c>
      <c r="H163" s="19">
        <f t="shared" si="18"/>
        <v>-2.491103202846975E-2</v>
      </c>
    </row>
    <row r="164" spans="2:8" ht="15" x14ac:dyDescent="0.2">
      <c r="B164" s="4" t="s">
        <v>56</v>
      </c>
      <c r="C164" s="10">
        <v>16</v>
      </c>
      <c r="D164" s="10">
        <v>8</v>
      </c>
      <c r="E164" s="12">
        <f t="shared" si="15"/>
        <v>4.3799616753353405E-3</v>
      </c>
      <c r="F164" s="12">
        <f t="shared" si="16"/>
        <v>6.2256809338521405E-3</v>
      </c>
      <c r="G164" s="13">
        <f t="shared" si="17"/>
        <v>-0.5</v>
      </c>
      <c r="H164" s="19">
        <f t="shared" si="18"/>
        <v>-2.1899808376676703E-3</v>
      </c>
    </row>
    <row r="165" spans="2:8" ht="15" x14ac:dyDescent="0.2">
      <c r="B165" s="4" t="s">
        <v>57</v>
      </c>
      <c r="C165" s="10">
        <v>92</v>
      </c>
      <c r="D165" s="10">
        <v>43</v>
      </c>
      <c r="E165" s="12">
        <f t="shared" si="15"/>
        <v>2.5184779633178209E-2</v>
      </c>
      <c r="F165" s="12">
        <f t="shared" si="16"/>
        <v>3.3463035019455252E-2</v>
      </c>
      <c r="G165" s="13">
        <f t="shared" si="17"/>
        <v>-0.53260869565217395</v>
      </c>
      <c r="H165" s="19">
        <f t="shared" si="18"/>
        <v>-1.3413632630714482E-2</v>
      </c>
    </row>
    <row r="166" spans="2:8" ht="15" x14ac:dyDescent="0.2">
      <c r="B166" s="4" t="s">
        <v>270</v>
      </c>
      <c r="C166" s="10">
        <v>5</v>
      </c>
      <c r="D166" s="10">
        <v>5</v>
      </c>
      <c r="E166" s="12">
        <f t="shared" si="15"/>
        <v>1.368738023542294E-3</v>
      </c>
      <c r="F166" s="12">
        <f t="shared" si="16"/>
        <v>3.8910505836575876E-3</v>
      </c>
      <c r="G166" s="13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10">
        <v>10</v>
      </c>
      <c r="D167" s="10">
        <v>13</v>
      </c>
      <c r="E167" s="12">
        <f t="shared" si="15"/>
        <v>2.7374760470845879E-3</v>
      </c>
      <c r="F167" s="12">
        <f t="shared" si="16"/>
        <v>1.0116731517509728E-2</v>
      </c>
      <c r="G167" s="13">
        <f t="shared" si="17"/>
        <v>0.3</v>
      </c>
      <c r="H167" s="19">
        <f t="shared" si="18"/>
        <v>8.212428141253764E-4</v>
      </c>
    </row>
    <row r="168" spans="2:8" ht="15" x14ac:dyDescent="0.2">
      <c r="B168" s="4" t="s">
        <v>60</v>
      </c>
      <c r="C168" s="10">
        <v>4</v>
      </c>
      <c r="D168" s="10">
        <v>12</v>
      </c>
      <c r="E168" s="12">
        <f t="shared" si="15"/>
        <v>1.0949904188338351E-3</v>
      </c>
      <c r="F168" s="12">
        <f t="shared" si="16"/>
        <v>9.3385214007782099E-3</v>
      </c>
      <c r="G168" s="13">
        <f t="shared" si="17"/>
        <v>2</v>
      </c>
      <c r="H168" s="19">
        <f t="shared" si="18"/>
        <v>2.1899808376676703E-3</v>
      </c>
    </row>
    <row r="169" spans="2:8" ht="15" x14ac:dyDescent="0.2">
      <c r="B169" s="4" t="s">
        <v>271</v>
      </c>
      <c r="C169" s="10">
        <v>16</v>
      </c>
      <c r="D169" s="10">
        <v>56</v>
      </c>
      <c r="E169" s="12">
        <f t="shared" si="15"/>
        <v>4.3799616753353405E-3</v>
      </c>
      <c r="F169" s="12">
        <f t="shared" si="16"/>
        <v>4.3579766536964978E-2</v>
      </c>
      <c r="G169" s="13">
        <f t="shared" si="17"/>
        <v>2.5</v>
      </c>
      <c r="H169" s="19">
        <f t="shared" si="18"/>
        <v>1.0949904188338352E-2</v>
      </c>
    </row>
    <row r="170" spans="2:8" ht="15" x14ac:dyDescent="0.2">
      <c r="B170" s="4" t="s">
        <v>272</v>
      </c>
      <c r="C170" s="10">
        <v>0</v>
      </c>
      <c r="D170" s="10">
        <v>1</v>
      </c>
      <c r="E170" s="12" t="str">
        <f t="shared" si="15"/>
        <v/>
      </c>
      <c r="F170" s="12">
        <f t="shared" si="16"/>
        <v>7.7821011673151756E-4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10">
        <v>0</v>
      </c>
      <c r="D171" s="10">
        <v>1</v>
      </c>
      <c r="E171" s="12" t="str">
        <f t="shared" si="15"/>
        <v/>
      </c>
      <c r="F171" s="12">
        <f t="shared" si="16"/>
        <v>7.7821011673151756E-4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10">
        <v>52</v>
      </c>
      <c r="D172" s="10">
        <v>2</v>
      </c>
      <c r="E172" s="12">
        <f t="shared" si="15"/>
        <v>1.4234875444839857E-2</v>
      </c>
      <c r="F172" s="12">
        <f t="shared" si="16"/>
        <v>1.5564202334630351E-3</v>
      </c>
      <c r="G172" s="13">
        <f t="shared" si="17"/>
        <v>-0.96153846153846156</v>
      </c>
      <c r="H172" s="19">
        <f t="shared" si="18"/>
        <v>-1.3687380235422941E-2</v>
      </c>
    </row>
    <row r="173" spans="2:8" ht="15" x14ac:dyDescent="0.2">
      <c r="B173" s="4" t="s">
        <v>275</v>
      </c>
      <c r="C173" s="10">
        <v>54</v>
      </c>
      <c r="D173" s="10">
        <v>46</v>
      </c>
      <c r="E173" s="12">
        <f t="shared" si="15"/>
        <v>1.4782370654256775E-2</v>
      </c>
      <c r="F173" s="12">
        <f t="shared" si="16"/>
        <v>3.5797665369649803E-2</v>
      </c>
      <c r="G173" s="13">
        <f t="shared" si="17"/>
        <v>-0.14814814814814814</v>
      </c>
      <c r="H173" s="19">
        <f t="shared" si="18"/>
        <v>-2.1899808376676703E-3</v>
      </c>
    </row>
    <row r="174" spans="2:8" ht="15" x14ac:dyDescent="0.2">
      <c r="B174" s="4" t="s">
        <v>276</v>
      </c>
      <c r="C174" s="10">
        <v>36</v>
      </c>
      <c r="D174" s="10">
        <v>12</v>
      </c>
      <c r="E174" s="12">
        <f t="shared" si="15"/>
        <v>9.8549137695045173E-3</v>
      </c>
      <c r="F174" s="12">
        <f t="shared" si="16"/>
        <v>9.3385214007782099E-3</v>
      </c>
      <c r="G174" s="13">
        <f t="shared" si="17"/>
        <v>-0.66666666666666663</v>
      </c>
      <c r="H174" s="19">
        <f t="shared" si="18"/>
        <v>-6.5699425130030112E-3</v>
      </c>
    </row>
    <row r="175" spans="2:8" ht="15" x14ac:dyDescent="0.2">
      <c r="B175" s="4" t="s">
        <v>277</v>
      </c>
      <c r="C175" s="10">
        <v>9</v>
      </c>
      <c r="D175" s="10">
        <v>15</v>
      </c>
      <c r="E175" s="12">
        <f t="shared" si="15"/>
        <v>2.4637284423761293E-3</v>
      </c>
      <c r="F175" s="12">
        <f t="shared" si="16"/>
        <v>1.1673151750972763E-2</v>
      </c>
      <c r="G175" s="13">
        <f t="shared" si="17"/>
        <v>0.66666666666666663</v>
      </c>
      <c r="H175" s="19">
        <f t="shared" si="18"/>
        <v>1.6424856282507528E-3</v>
      </c>
    </row>
    <row r="176" spans="2:8" ht="15" x14ac:dyDescent="0.2">
      <c r="B176" s="4" t="s">
        <v>278</v>
      </c>
      <c r="C176" s="10">
        <v>134</v>
      </c>
      <c r="D176" s="10">
        <v>63</v>
      </c>
      <c r="E176" s="12">
        <f t="shared" si="15"/>
        <v>3.668217903093348E-2</v>
      </c>
      <c r="F176" s="12">
        <f t="shared" si="16"/>
        <v>4.9027237354085602E-2</v>
      </c>
      <c r="G176" s="13">
        <f t="shared" si="17"/>
        <v>-0.52985074626865669</v>
      </c>
      <c r="H176" s="19">
        <f t="shared" si="18"/>
        <v>-1.9436079934300573E-2</v>
      </c>
    </row>
    <row r="177" spans="2:8" ht="15" x14ac:dyDescent="0.2">
      <c r="B177" s="4" t="s">
        <v>279</v>
      </c>
      <c r="C177" s="10">
        <v>9</v>
      </c>
      <c r="D177" s="10">
        <v>16</v>
      </c>
      <c r="E177" s="12">
        <f t="shared" si="15"/>
        <v>2.4637284423761293E-3</v>
      </c>
      <c r="F177" s="12">
        <f t="shared" si="16"/>
        <v>1.2451361867704281E-2</v>
      </c>
      <c r="G177" s="13">
        <f t="shared" si="17"/>
        <v>0.77777777777777779</v>
      </c>
      <c r="H177" s="19">
        <f t="shared" si="18"/>
        <v>1.9162332329592116E-3</v>
      </c>
    </row>
    <row r="178" spans="2:8" ht="15" x14ac:dyDescent="0.2">
      <c r="B178" s="4" t="s">
        <v>280</v>
      </c>
      <c r="C178" s="10">
        <v>28</v>
      </c>
      <c r="D178" s="10">
        <v>30</v>
      </c>
      <c r="E178" s="12">
        <f t="shared" si="15"/>
        <v>7.6649329318368466E-3</v>
      </c>
      <c r="F178" s="12">
        <f t="shared" si="16"/>
        <v>2.3346303501945526E-2</v>
      </c>
      <c r="G178" s="13">
        <f t="shared" si="17"/>
        <v>7.1428571428571425E-2</v>
      </c>
      <c r="H178" s="19">
        <f t="shared" si="18"/>
        <v>5.4749520941691757E-4</v>
      </c>
    </row>
    <row r="179" spans="2:8" ht="15" x14ac:dyDescent="0.2">
      <c r="B179" s="4" t="s">
        <v>281</v>
      </c>
      <c r="C179" s="10">
        <v>4</v>
      </c>
      <c r="D179" s="10">
        <v>3</v>
      </c>
      <c r="E179" s="12">
        <f t="shared" si="15"/>
        <v>1.0949904188338351E-3</v>
      </c>
      <c r="F179" s="12">
        <f t="shared" si="16"/>
        <v>2.3346303501945525E-3</v>
      </c>
      <c r="G179" s="13">
        <f t="shared" si="17"/>
        <v>-0.25</v>
      </c>
      <c r="H179" s="19">
        <f t="shared" si="18"/>
        <v>-2.7374760470845878E-4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5"/>
        <v>2.7374760470845878E-4</v>
      </c>
      <c r="F180" s="12" t="str">
        <f t="shared" si="16"/>
        <v/>
      </c>
      <c r="G180" s="13" t="str">
        <f t="shared" si="17"/>
        <v>0</v>
      </c>
      <c r="H180" s="19">
        <f t="shared" si="18"/>
        <v>0</v>
      </c>
    </row>
    <row r="181" spans="2:8" ht="15" x14ac:dyDescent="0.2">
      <c r="B181" s="4" t="s">
        <v>283</v>
      </c>
      <c r="C181" s="10">
        <v>2</v>
      </c>
      <c r="D181" s="10">
        <v>6</v>
      </c>
      <c r="E181" s="12">
        <f t="shared" si="15"/>
        <v>5.4749520941691757E-4</v>
      </c>
      <c r="F181" s="12">
        <f t="shared" si="16"/>
        <v>4.6692607003891049E-3</v>
      </c>
      <c r="G181" s="13">
        <f t="shared" si="17"/>
        <v>2</v>
      </c>
      <c r="H181" s="19">
        <f t="shared" si="18"/>
        <v>1.0949904188338351E-3</v>
      </c>
    </row>
    <row r="182" spans="2:8" ht="15" x14ac:dyDescent="0.2">
      <c r="B182" s="4" t="s">
        <v>284</v>
      </c>
      <c r="C182" s="10">
        <v>3</v>
      </c>
      <c r="D182" s="10">
        <v>12</v>
      </c>
      <c r="E182" s="12">
        <f t="shared" si="15"/>
        <v>8.212428141253764E-4</v>
      </c>
      <c r="F182" s="12">
        <f t="shared" si="16"/>
        <v>9.3385214007782099E-3</v>
      </c>
      <c r="G182" s="13">
        <f t="shared" si="17"/>
        <v>3</v>
      </c>
      <c r="H182" s="19">
        <f t="shared" si="18"/>
        <v>2.4637284423761293E-3</v>
      </c>
    </row>
    <row r="183" spans="2:8" ht="15" x14ac:dyDescent="0.2">
      <c r="B183" s="4" t="s">
        <v>285</v>
      </c>
      <c r="C183" s="10">
        <v>14</v>
      </c>
      <c r="D183" s="10">
        <v>4</v>
      </c>
      <c r="E183" s="12">
        <f t="shared" si="15"/>
        <v>3.8324664659184233E-3</v>
      </c>
      <c r="F183" s="12">
        <f t="shared" si="16"/>
        <v>3.1128404669260703E-3</v>
      </c>
      <c r="G183" s="13">
        <f t="shared" si="17"/>
        <v>-0.7142857142857143</v>
      </c>
      <c r="H183" s="19">
        <f t="shared" si="18"/>
        <v>-2.7374760470845879E-3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10">
        <v>1</v>
      </c>
      <c r="D185" s="10">
        <v>1</v>
      </c>
      <c r="E185" s="12">
        <f t="shared" si="15"/>
        <v>2.7374760470845878E-4</v>
      </c>
      <c r="F185" s="12">
        <f t="shared" si="16"/>
        <v>7.7821011673151756E-4</v>
      </c>
      <c r="G185" s="13">
        <f t="shared" si="17"/>
        <v>0</v>
      </c>
      <c r="H185" s="19">
        <f t="shared" si="18"/>
        <v>0</v>
      </c>
    </row>
    <row r="186" spans="2:8" ht="15" x14ac:dyDescent="0.2">
      <c r="B186" s="4" t="s">
        <v>63</v>
      </c>
      <c r="C186" s="10">
        <v>328</v>
      </c>
      <c r="D186" s="10">
        <v>104</v>
      </c>
      <c r="E186" s="12">
        <f t="shared" si="15"/>
        <v>8.9789214344374493E-2</v>
      </c>
      <c r="F186" s="12">
        <f t="shared" si="16"/>
        <v>8.0933852140077825E-2</v>
      </c>
      <c r="G186" s="13">
        <f t="shared" si="17"/>
        <v>-0.68292682926829273</v>
      </c>
      <c r="H186" s="19">
        <f t="shared" si="18"/>
        <v>-6.1319463454694779E-2</v>
      </c>
    </row>
    <row r="187" spans="2:8" ht="15" x14ac:dyDescent="0.2">
      <c r="B187" s="4" t="s">
        <v>287</v>
      </c>
      <c r="C187" s="10">
        <v>0</v>
      </c>
      <c r="D187" s="10">
        <v>4</v>
      </c>
      <c r="E187" s="12" t="str">
        <f t="shared" si="15"/>
        <v/>
      </c>
      <c r="F187" s="12">
        <f t="shared" si="16"/>
        <v>3.1128404669260703E-3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10">
        <v>0</v>
      </c>
      <c r="D188" s="10">
        <v>1</v>
      </c>
      <c r="E188" s="12" t="str">
        <f t="shared" si="15"/>
        <v/>
      </c>
      <c r="F188" s="12">
        <f t="shared" si="16"/>
        <v>7.7821011673151756E-4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10">
        <v>1</v>
      </c>
      <c r="D189" s="10">
        <v>0</v>
      </c>
      <c r="E189" s="12">
        <f t="shared" si="15"/>
        <v>2.7374760470845878E-4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5"/>
        <v/>
      </c>
      <c r="F193" s="12">
        <f t="shared" si="16"/>
        <v>7.7821011673151756E-4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10">
        <v>2</v>
      </c>
      <c r="D195" s="10">
        <v>1</v>
      </c>
      <c r="E195" s="12">
        <f t="shared" si="15"/>
        <v>5.4749520941691757E-4</v>
      </c>
      <c r="F195" s="12">
        <f t="shared" si="16"/>
        <v>7.7821011673151756E-4</v>
      </c>
      <c r="G195" s="13">
        <f t="shared" si="17"/>
        <v>-0.5</v>
      </c>
      <c r="H195" s="19">
        <f t="shared" si="18"/>
        <v>-2.7374760470845878E-4</v>
      </c>
    </row>
    <row r="196" spans="2:8" ht="15" x14ac:dyDescent="0.2">
      <c r="B196" s="4" t="s">
        <v>293</v>
      </c>
      <c r="C196" s="10">
        <v>97</v>
      </c>
      <c r="D196" s="10">
        <v>73</v>
      </c>
      <c r="E196" s="12">
        <f t="shared" si="15"/>
        <v>2.6553517656720503E-2</v>
      </c>
      <c r="F196" s="12">
        <f t="shared" si="16"/>
        <v>5.6809338521400778E-2</v>
      </c>
      <c r="G196" s="13">
        <f t="shared" si="17"/>
        <v>-0.24742268041237114</v>
      </c>
      <c r="H196" s="19">
        <f t="shared" si="18"/>
        <v>-6.5699425130030112E-3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5"/>
        <v/>
      </c>
      <c r="F197" s="12">
        <f t="shared" si="16"/>
        <v>7.7821011673151756E-4</v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10">
        <v>0</v>
      </c>
      <c r="D199" s="10">
        <v>2</v>
      </c>
      <c r="E199" s="12" t="str">
        <f t="shared" si="15"/>
        <v/>
      </c>
      <c r="F199" s="12">
        <f t="shared" si="16"/>
        <v>1.5564202334630351E-3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10">
        <v>0</v>
      </c>
      <c r="D201" s="10">
        <v>4</v>
      </c>
      <c r="E201" s="12" t="str">
        <f t="shared" si="15"/>
        <v/>
      </c>
      <c r="F201" s="12">
        <f t="shared" si="16"/>
        <v>3.1128404669260703E-3</v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10">
        <v>0</v>
      </c>
      <c r="D202" s="10">
        <v>3</v>
      </c>
      <c r="E202" s="12" t="str">
        <f t="shared" si="15"/>
        <v/>
      </c>
      <c r="F202" s="12">
        <f t="shared" si="16"/>
        <v>2.3346303501945525E-3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10">
        <v>4</v>
      </c>
      <c r="D203" s="10">
        <v>1</v>
      </c>
      <c r="E203" s="12">
        <f t="shared" si="15"/>
        <v>1.0949904188338351E-3</v>
      </c>
      <c r="F203" s="12">
        <f t="shared" si="16"/>
        <v>7.7821011673151756E-4</v>
      </c>
      <c r="G203" s="13">
        <f t="shared" si="17"/>
        <v>-0.75</v>
      </c>
      <c r="H203" s="19">
        <f t="shared" si="18"/>
        <v>-8.2124281412537629E-4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5"/>
        <v/>
      </c>
      <c r="F204" s="12">
        <f t="shared" si="16"/>
        <v>7.7821011673151756E-4</v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10">
        <v>14</v>
      </c>
      <c r="D206" s="10">
        <v>0</v>
      </c>
      <c r="E206" s="12">
        <f t="shared" si="15"/>
        <v>3.8324664659184233E-3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10">
        <v>656</v>
      </c>
      <c r="D208" s="10">
        <v>7</v>
      </c>
      <c r="E208" s="12">
        <f t="shared" si="15"/>
        <v>0.17957842868874899</v>
      </c>
      <c r="F208" s="12">
        <f t="shared" si="16"/>
        <v>5.4474708171206223E-3</v>
      </c>
      <c r="G208" s="13">
        <f t="shared" si="17"/>
        <v>-0.98932926829268297</v>
      </c>
      <c r="H208" s="19">
        <f t="shared" si="18"/>
        <v>-0.17766219545578979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5"/>
        <v>2.7374760470845878E-4</v>
      </c>
      <c r="F212" s="12" t="str">
        <f t="shared" si="16"/>
        <v/>
      </c>
      <c r="G212" s="13" t="str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10">
        <v>2</v>
      </c>
      <c r="D213" s="10">
        <v>5</v>
      </c>
      <c r="E213" s="12">
        <f t="shared" si="15"/>
        <v>5.4749520941691757E-4</v>
      </c>
      <c r="F213" s="12">
        <f t="shared" si="16"/>
        <v>3.8910505836575876E-3</v>
      </c>
      <c r="G213" s="13">
        <f t="shared" si="17"/>
        <v>1.5</v>
      </c>
      <c r="H213" s="19">
        <f t="shared" si="18"/>
        <v>8.2124281412537629E-4</v>
      </c>
    </row>
    <row r="214" spans="2:8" ht="15" x14ac:dyDescent="0.2">
      <c r="B214" s="4" t="s">
        <v>70</v>
      </c>
      <c r="C214" s="10">
        <v>10</v>
      </c>
      <c r="D214" s="10">
        <v>15</v>
      </c>
      <c r="E214" s="12">
        <f t="shared" si="15"/>
        <v>2.7374760470845879E-3</v>
      </c>
      <c r="F214" s="12">
        <f t="shared" si="16"/>
        <v>1.1673151750972763E-2</v>
      </c>
      <c r="G214" s="13">
        <f t="shared" si="17"/>
        <v>0.5</v>
      </c>
      <c r="H214" s="19">
        <f t="shared" si="18"/>
        <v>1.368738023542294E-3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5"/>
        <v>2.7374760470845878E-4</v>
      </c>
      <c r="F215" s="12" t="str">
        <f t="shared" si="16"/>
        <v/>
      </c>
      <c r="G215" s="13" t="str">
        <f t="shared" si="17"/>
        <v>0</v>
      </c>
      <c r="H215" s="19">
        <f t="shared" si="18"/>
        <v>0</v>
      </c>
    </row>
    <row r="216" spans="2:8" ht="15" x14ac:dyDescent="0.2">
      <c r="B216" s="4" t="s">
        <v>304</v>
      </c>
      <c r="C216" s="10">
        <v>6</v>
      </c>
      <c r="D216" s="10">
        <v>5</v>
      </c>
      <c r="E216" s="12">
        <f t="shared" si="15"/>
        <v>1.6424856282507528E-3</v>
      </c>
      <c r="F216" s="12">
        <f t="shared" si="16"/>
        <v>3.8910505836575876E-3</v>
      </c>
      <c r="G216" s="13">
        <f t="shared" si="17"/>
        <v>-0.16666666666666666</v>
      </c>
      <c r="H216" s="19">
        <f t="shared" si="18"/>
        <v>-2.7374760470845878E-4</v>
      </c>
    </row>
    <row r="217" spans="2:8" ht="15" x14ac:dyDescent="0.2">
      <c r="B217" s="4" t="s">
        <v>469</v>
      </c>
      <c r="C217" s="10">
        <v>3</v>
      </c>
      <c r="D217" s="10">
        <v>0</v>
      </c>
      <c r="E217" s="12">
        <f t="shared" ref="E217:E280" si="19">+IF(C217=0,"",C217/C$151)</f>
        <v>8.212428141253764E-4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>
        <f t="shared" ref="H217:H280" si="22">+IF(OR(AND(E217=""),(G217="")),"",E217*G217)</f>
        <v>0</v>
      </c>
    </row>
    <row r="218" spans="2:8" ht="15" x14ac:dyDescent="0.2">
      <c r="B218" s="4" t="s">
        <v>305</v>
      </c>
      <c r="C218" s="10">
        <v>1</v>
      </c>
      <c r="D218" s="10">
        <v>2</v>
      </c>
      <c r="E218" s="12">
        <f t="shared" si="19"/>
        <v>2.7374760470845878E-4</v>
      </c>
      <c r="F218" s="12">
        <f t="shared" si="20"/>
        <v>1.5564202334630351E-3</v>
      </c>
      <c r="G218" s="13">
        <f t="shared" si="21"/>
        <v>1</v>
      </c>
      <c r="H218" s="19">
        <f t="shared" si="22"/>
        <v>2.7374760470845878E-4</v>
      </c>
    </row>
    <row r="219" spans="2:8" ht="15" x14ac:dyDescent="0.2">
      <c r="B219" s="4" t="s">
        <v>306</v>
      </c>
      <c r="C219" s="10">
        <v>1</v>
      </c>
      <c r="D219" s="10">
        <v>0</v>
      </c>
      <c r="E219" s="12">
        <f t="shared" si="19"/>
        <v>2.7374760470845878E-4</v>
      </c>
      <c r="F219" s="12" t="str">
        <f t="shared" si="20"/>
        <v/>
      </c>
      <c r="G219" s="13" t="str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10">
        <v>0</v>
      </c>
      <c r="D220" s="10">
        <v>4</v>
      </c>
      <c r="E220" s="12" t="str">
        <f t="shared" si="19"/>
        <v/>
      </c>
      <c r="F220" s="12">
        <f t="shared" si="20"/>
        <v>3.1128404669260703E-3</v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10">
        <v>5</v>
      </c>
      <c r="D222" s="10">
        <v>1</v>
      </c>
      <c r="E222" s="12">
        <f t="shared" si="19"/>
        <v>1.368738023542294E-3</v>
      </c>
      <c r="F222" s="12">
        <f t="shared" si="20"/>
        <v>7.7821011673151756E-4</v>
      </c>
      <c r="G222" s="13">
        <f t="shared" si="21"/>
        <v>-0.8</v>
      </c>
      <c r="H222" s="19">
        <f t="shared" si="22"/>
        <v>-1.0949904188338351E-3</v>
      </c>
    </row>
    <row r="223" spans="2:8" ht="15" x14ac:dyDescent="0.2">
      <c r="B223" s="4" t="s">
        <v>530</v>
      </c>
      <c r="C223" s="10">
        <v>8</v>
      </c>
      <c r="D223" s="10">
        <v>1</v>
      </c>
      <c r="E223" s="12">
        <f t="shared" si="19"/>
        <v>2.1899808376676703E-3</v>
      </c>
      <c r="F223" s="12">
        <f t="shared" si="20"/>
        <v>7.7821011673151756E-4</v>
      </c>
      <c r="G223" s="13">
        <f t="shared" si="21"/>
        <v>-0.875</v>
      </c>
      <c r="H223" s="19">
        <f t="shared" si="22"/>
        <v>-1.9162332329592114E-3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10">
        <v>0</v>
      </c>
      <c r="D226" s="10">
        <v>4</v>
      </c>
      <c r="E226" s="12" t="str">
        <f t="shared" si="19"/>
        <v/>
      </c>
      <c r="F226" s="12">
        <f t="shared" si="20"/>
        <v>3.1128404669260703E-3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10">
        <v>31</v>
      </c>
      <c r="D229" s="10">
        <v>19</v>
      </c>
      <c r="E229" s="12">
        <f t="shared" si="19"/>
        <v>8.4861757459622229E-3</v>
      </c>
      <c r="F229" s="12">
        <f t="shared" si="20"/>
        <v>1.4785992217898832E-2</v>
      </c>
      <c r="G229" s="13">
        <f t="shared" si="21"/>
        <v>-0.38709677419354838</v>
      </c>
      <c r="H229" s="19">
        <f t="shared" si="22"/>
        <v>-3.2849712565015056E-3</v>
      </c>
    </row>
    <row r="230" spans="2:8" ht="15" x14ac:dyDescent="0.2">
      <c r="B230" s="4" t="s">
        <v>312</v>
      </c>
      <c r="C230" s="10">
        <v>2</v>
      </c>
      <c r="D230" s="10">
        <v>4</v>
      </c>
      <c r="E230" s="12">
        <f t="shared" si="19"/>
        <v>5.4749520941691757E-4</v>
      </c>
      <c r="F230" s="12">
        <f t="shared" si="20"/>
        <v>3.1128404669260703E-3</v>
      </c>
      <c r="G230" s="13">
        <f t="shared" si="21"/>
        <v>1</v>
      </c>
      <c r="H230" s="19">
        <f t="shared" si="22"/>
        <v>5.4749520941691757E-4</v>
      </c>
    </row>
    <row r="231" spans="2:8" ht="15" x14ac:dyDescent="0.2">
      <c r="B231" s="4" t="s">
        <v>313</v>
      </c>
      <c r="C231" s="10">
        <v>5</v>
      </c>
      <c r="D231" s="10">
        <v>7</v>
      </c>
      <c r="E231" s="12">
        <f t="shared" si="19"/>
        <v>1.368738023542294E-3</v>
      </c>
      <c r="F231" s="12">
        <f t="shared" si="20"/>
        <v>5.4474708171206223E-3</v>
      </c>
      <c r="G231" s="13">
        <f t="shared" si="21"/>
        <v>0.4</v>
      </c>
      <c r="H231" s="19">
        <f t="shared" si="22"/>
        <v>5.4749520941691757E-4</v>
      </c>
    </row>
    <row r="232" spans="2:8" ht="15" x14ac:dyDescent="0.2">
      <c r="B232" s="4" t="s">
        <v>77</v>
      </c>
      <c r="C232" s="10">
        <v>30</v>
      </c>
      <c r="D232" s="10">
        <v>14</v>
      </c>
      <c r="E232" s="12">
        <f t="shared" si="19"/>
        <v>8.2124281412537647E-3</v>
      </c>
      <c r="F232" s="12">
        <f t="shared" si="20"/>
        <v>1.0894941634241245E-2</v>
      </c>
      <c r="G232" s="13">
        <f t="shared" si="21"/>
        <v>-0.53333333333333333</v>
      </c>
      <c r="H232" s="19">
        <f t="shared" si="22"/>
        <v>-4.3799616753353414E-3</v>
      </c>
    </row>
    <row r="233" spans="2:8" ht="15" x14ac:dyDescent="0.2">
      <c r="B233" s="4" t="s">
        <v>74</v>
      </c>
      <c r="C233" s="10">
        <v>2</v>
      </c>
      <c r="D233" s="10">
        <v>0</v>
      </c>
      <c r="E233" s="12">
        <f t="shared" si="19"/>
        <v>5.4749520941691757E-4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10">
        <v>19</v>
      </c>
      <c r="D235" s="10">
        <v>1</v>
      </c>
      <c r="E235" s="12">
        <f t="shared" si="19"/>
        <v>5.2012044894607168E-3</v>
      </c>
      <c r="F235" s="12">
        <f t="shared" si="20"/>
        <v>7.7821011673151756E-4</v>
      </c>
      <c r="G235" s="13">
        <f t="shared" si="21"/>
        <v>-0.94736842105263153</v>
      </c>
      <c r="H235" s="19">
        <f t="shared" si="22"/>
        <v>-4.9274568847522578E-3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10">
        <v>6</v>
      </c>
      <c r="D237" s="10">
        <v>5</v>
      </c>
      <c r="E237" s="12">
        <f t="shared" si="19"/>
        <v>1.6424856282507528E-3</v>
      </c>
      <c r="F237" s="12">
        <f t="shared" si="20"/>
        <v>3.8910505836575876E-3</v>
      </c>
      <c r="G237" s="13">
        <f t="shared" si="21"/>
        <v>-0.16666666666666666</v>
      </c>
      <c r="H237" s="19">
        <f t="shared" si="22"/>
        <v>-2.7374760470845878E-4</v>
      </c>
    </row>
    <row r="238" spans="2:8" ht="15" x14ac:dyDescent="0.2">
      <c r="B238" s="4" t="s">
        <v>85</v>
      </c>
      <c r="C238" s="10">
        <v>33</v>
      </c>
      <c r="D238" s="10">
        <v>17</v>
      </c>
      <c r="E238" s="12">
        <f t="shared" si="19"/>
        <v>9.033670955379141E-3</v>
      </c>
      <c r="F238" s="12">
        <f t="shared" si="20"/>
        <v>1.3229571984435798E-2</v>
      </c>
      <c r="G238" s="13">
        <f t="shared" si="21"/>
        <v>-0.48484848484848486</v>
      </c>
      <c r="H238" s="19">
        <f t="shared" si="22"/>
        <v>-4.3799616753353414E-3</v>
      </c>
    </row>
    <row r="239" spans="2:8" ht="15" x14ac:dyDescent="0.2">
      <c r="B239" s="4" t="s">
        <v>81</v>
      </c>
      <c r="C239" s="10">
        <v>5</v>
      </c>
      <c r="D239" s="10">
        <v>7</v>
      </c>
      <c r="E239" s="12">
        <f t="shared" si="19"/>
        <v>1.368738023542294E-3</v>
      </c>
      <c r="F239" s="12">
        <f t="shared" si="20"/>
        <v>5.4474708171206223E-3</v>
      </c>
      <c r="G239" s="13">
        <f t="shared" si="21"/>
        <v>0.4</v>
      </c>
      <c r="H239" s="19">
        <f t="shared" si="22"/>
        <v>5.4749520941691757E-4</v>
      </c>
    </row>
    <row r="240" spans="2:8" ht="15" x14ac:dyDescent="0.2">
      <c r="B240" s="4" t="s">
        <v>316</v>
      </c>
      <c r="C240" s="10">
        <v>5</v>
      </c>
      <c r="D240" s="10">
        <v>1</v>
      </c>
      <c r="E240" s="12">
        <f t="shared" si="19"/>
        <v>1.368738023542294E-3</v>
      </c>
      <c r="F240" s="12">
        <f t="shared" si="20"/>
        <v>7.7821011673151756E-4</v>
      </c>
      <c r="G240" s="13">
        <f t="shared" si="21"/>
        <v>-0.8</v>
      </c>
      <c r="H240" s="19">
        <f t="shared" si="22"/>
        <v>-1.0949904188338351E-3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10">
        <v>0</v>
      </c>
      <c r="D243" s="10">
        <v>2</v>
      </c>
      <c r="E243" s="12" t="str">
        <f t="shared" si="19"/>
        <v/>
      </c>
      <c r="F243" s="12">
        <f t="shared" si="20"/>
        <v>1.5564202334630351E-3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10">
        <v>9</v>
      </c>
      <c r="D244" s="10">
        <v>4</v>
      </c>
      <c r="E244" s="12">
        <f t="shared" si="19"/>
        <v>2.4637284423761293E-3</v>
      </c>
      <c r="F244" s="12">
        <f t="shared" si="20"/>
        <v>3.1128404669260703E-3</v>
      </c>
      <c r="G244" s="13">
        <f t="shared" si="21"/>
        <v>-0.55555555555555558</v>
      </c>
      <c r="H244" s="19">
        <f t="shared" si="22"/>
        <v>-1.3687380235422942E-3</v>
      </c>
    </row>
    <row r="245" spans="2:8" ht="15" x14ac:dyDescent="0.2">
      <c r="B245" s="4" t="s">
        <v>84</v>
      </c>
      <c r="C245" s="10">
        <v>1</v>
      </c>
      <c r="D245" s="10">
        <v>2</v>
      </c>
      <c r="E245" s="12">
        <f t="shared" si="19"/>
        <v>2.7374760470845878E-4</v>
      </c>
      <c r="F245" s="12">
        <f t="shared" si="20"/>
        <v>1.5564202334630351E-3</v>
      </c>
      <c r="G245" s="13">
        <f t="shared" si="21"/>
        <v>1</v>
      </c>
      <c r="H245" s="19">
        <f t="shared" si="22"/>
        <v>2.7374760470845878E-4</v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10">
        <v>13</v>
      </c>
      <c r="D247" s="10">
        <v>15</v>
      </c>
      <c r="E247" s="12">
        <f t="shared" si="19"/>
        <v>3.5587188612099642E-3</v>
      </c>
      <c r="F247" s="12">
        <f t="shared" si="20"/>
        <v>1.1673151750972763E-2</v>
      </c>
      <c r="G247" s="13">
        <f t="shared" si="21"/>
        <v>0.15384615384615385</v>
      </c>
      <c r="H247" s="19">
        <f t="shared" si="22"/>
        <v>5.4749520941691757E-4</v>
      </c>
    </row>
    <row r="248" spans="2:8" ht="15" x14ac:dyDescent="0.2">
      <c r="B248" s="4" t="s">
        <v>86</v>
      </c>
      <c r="C248" s="10">
        <v>7</v>
      </c>
      <c r="D248" s="10">
        <v>31</v>
      </c>
      <c r="E248" s="12">
        <f t="shared" si="19"/>
        <v>1.9162332329592116E-3</v>
      </c>
      <c r="F248" s="12">
        <f t="shared" si="20"/>
        <v>2.4124513618677044E-2</v>
      </c>
      <c r="G248" s="13">
        <f t="shared" si="21"/>
        <v>3.4285714285714284</v>
      </c>
      <c r="H248" s="19">
        <f t="shared" si="22"/>
        <v>6.5699425130030112E-3</v>
      </c>
    </row>
    <row r="249" spans="2:8" ht="15" x14ac:dyDescent="0.2">
      <c r="B249" s="4" t="s">
        <v>87</v>
      </c>
      <c r="C249" s="10">
        <v>9</v>
      </c>
      <c r="D249" s="10">
        <v>6</v>
      </c>
      <c r="E249" s="12">
        <f t="shared" si="19"/>
        <v>2.4637284423761293E-3</v>
      </c>
      <c r="F249" s="12">
        <f t="shared" si="20"/>
        <v>4.6692607003891049E-3</v>
      </c>
      <c r="G249" s="13">
        <f t="shared" si="21"/>
        <v>-0.33333333333333331</v>
      </c>
      <c r="H249" s="19">
        <f t="shared" si="22"/>
        <v>-8.212428141253764E-4</v>
      </c>
    </row>
    <row r="250" spans="2:8" ht="15" x14ac:dyDescent="0.2">
      <c r="B250" s="4" t="s">
        <v>82</v>
      </c>
      <c r="C250" s="10">
        <v>0</v>
      </c>
      <c r="D250" s="10">
        <v>2</v>
      </c>
      <c r="E250" s="12" t="str">
        <f t="shared" si="19"/>
        <v/>
      </c>
      <c r="F250" s="12">
        <f t="shared" si="20"/>
        <v>1.5564202334630351E-3</v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9"/>
        <v>2.7374760470845878E-4</v>
      </c>
      <c r="F251" s="12">
        <f t="shared" si="20"/>
        <v>7.7821011673151756E-4</v>
      </c>
      <c r="G251" s="13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10">
        <v>1</v>
      </c>
      <c r="D252" s="10">
        <v>1</v>
      </c>
      <c r="E252" s="12">
        <f t="shared" si="19"/>
        <v>2.7374760470845878E-4</v>
      </c>
      <c r="F252" s="12">
        <f t="shared" si="20"/>
        <v>7.7821011673151756E-4</v>
      </c>
      <c r="G252" s="13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10">
        <v>0</v>
      </c>
      <c r="D253" s="10">
        <v>2</v>
      </c>
      <c r="E253" s="12" t="str">
        <f t="shared" si="19"/>
        <v/>
      </c>
      <c r="F253" s="12">
        <f t="shared" si="20"/>
        <v>1.5564202334630351E-3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10">
        <v>1</v>
      </c>
      <c r="D254" s="10">
        <v>0</v>
      </c>
      <c r="E254" s="12">
        <f t="shared" si="19"/>
        <v>2.7374760470845878E-4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10">
        <v>24</v>
      </c>
      <c r="D256" s="10">
        <v>107</v>
      </c>
      <c r="E256" s="12">
        <f t="shared" si="19"/>
        <v>6.5699425130030112E-3</v>
      </c>
      <c r="F256" s="12">
        <f t="shared" si="20"/>
        <v>8.3268482490272369E-2</v>
      </c>
      <c r="G256" s="13">
        <f t="shared" si="21"/>
        <v>3.4583333333333335</v>
      </c>
      <c r="H256" s="19">
        <f t="shared" si="22"/>
        <v>2.2721051190802082E-2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10">
        <v>3</v>
      </c>
      <c r="D259" s="10">
        <v>2</v>
      </c>
      <c r="E259" s="12">
        <f t="shared" si="19"/>
        <v>8.212428141253764E-4</v>
      </c>
      <c r="F259" s="12">
        <f t="shared" si="20"/>
        <v>1.5564202334630351E-3</v>
      </c>
      <c r="G259" s="13">
        <f t="shared" si="21"/>
        <v>-0.33333333333333331</v>
      </c>
      <c r="H259" s="19">
        <f t="shared" si="22"/>
        <v>-2.7374760470845878E-4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10">
        <v>2</v>
      </c>
      <c r="D261" s="10">
        <v>1</v>
      </c>
      <c r="E261" s="12">
        <f t="shared" si="19"/>
        <v>5.4749520941691757E-4</v>
      </c>
      <c r="F261" s="12">
        <f t="shared" si="20"/>
        <v>7.7821011673151756E-4</v>
      </c>
      <c r="G261" s="13">
        <f t="shared" si="21"/>
        <v>-0.5</v>
      </c>
      <c r="H261" s="19">
        <f t="shared" si="22"/>
        <v>-2.7374760470845878E-4</v>
      </c>
    </row>
    <row r="262" spans="2:8" ht="15" x14ac:dyDescent="0.2">
      <c r="B262" s="4" t="s">
        <v>90</v>
      </c>
      <c r="C262" s="10">
        <v>6</v>
      </c>
      <c r="D262" s="10">
        <v>1</v>
      </c>
      <c r="E262" s="12">
        <f t="shared" si="19"/>
        <v>1.6424856282507528E-3</v>
      </c>
      <c r="F262" s="12">
        <f t="shared" si="20"/>
        <v>7.7821011673151756E-4</v>
      </c>
      <c r="G262" s="13">
        <f t="shared" si="21"/>
        <v>-0.83333333333333337</v>
      </c>
      <c r="H262" s="19">
        <f t="shared" si="22"/>
        <v>-1.368738023542294E-3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9"/>
        <v/>
      </c>
      <c r="F263" s="12">
        <f t="shared" si="20"/>
        <v>7.7821011673151756E-4</v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10">
        <v>2</v>
      </c>
      <c r="D264" s="10">
        <v>0</v>
      </c>
      <c r="E264" s="12">
        <f t="shared" si="19"/>
        <v>5.4749520941691757E-4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10">
        <v>5</v>
      </c>
      <c r="D266" s="10">
        <v>4</v>
      </c>
      <c r="E266" s="12">
        <f t="shared" si="19"/>
        <v>1.368738023542294E-3</v>
      </c>
      <c r="F266" s="12">
        <f t="shared" si="20"/>
        <v>3.1128404669260703E-3</v>
      </c>
      <c r="G266" s="13">
        <f t="shared" si="21"/>
        <v>-0.2</v>
      </c>
      <c r="H266" s="19">
        <f t="shared" si="22"/>
        <v>-2.7374760470845878E-4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10">
        <v>8</v>
      </c>
      <c r="D268" s="10">
        <v>2</v>
      </c>
      <c r="E268" s="12">
        <f t="shared" si="19"/>
        <v>2.1899808376676703E-3</v>
      </c>
      <c r="F268" s="12">
        <f t="shared" si="20"/>
        <v>1.5564202334630351E-3</v>
      </c>
      <c r="G268" s="13">
        <f t="shared" si="21"/>
        <v>-0.75</v>
      </c>
      <c r="H268" s="19">
        <f t="shared" si="22"/>
        <v>-1.6424856282507526E-3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10">
        <v>3</v>
      </c>
      <c r="D272" s="10">
        <v>1</v>
      </c>
      <c r="E272" s="12">
        <f t="shared" si="19"/>
        <v>8.212428141253764E-4</v>
      </c>
      <c r="F272" s="12">
        <f t="shared" si="20"/>
        <v>7.7821011673151756E-4</v>
      </c>
      <c r="G272" s="13">
        <f t="shared" si="21"/>
        <v>-0.66666666666666663</v>
      </c>
      <c r="H272" s="19">
        <f t="shared" si="22"/>
        <v>-5.4749520941691757E-4</v>
      </c>
    </row>
    <row r="273" spans="2:8" ht="15" x14ac:dyDescent="0.2">
      <c r="B273" s="4" t="s">
        <v>91</v>
      </c>
      <c r="C273" s="10">
        <v>3</v>
      </c>
      <c r="D273" s="10">
        <v>3</v>
      </c>
      <c r="E273" s="12">
        <f t="shared" si="19"/>
        <v>8.212428141253764E-4</v>
      </c>
      <c r="F273" s="12">
        <f t="shared" si="20"/>
        <v>2.3346303501945525E-3</v>
      </c>
      <c r="G273" s="13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10">
        <v>0</v>
      </c>
      <c r="D274" s="10">
        <v>1</v>
      </c>
      <c r="E274" s="12" t="str">
        <f t="shared" si="19"/>
        <v/>
      </c>
      <c r="F274" s="12">
        <f t="shared" si="20"/>
        <v>7.7821011673151756E-4</v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9"/>
        <v>2.7374760470845878E-4</v>
      </c>
      <c r="F277" s="12" t="str">
        <f t="shared" si="20"/>
        <v/>
      </c>
      <c r="G277" s="13" t="str">
        <f t="shared" si="21"/>
        <v>0</v>
      </c>
      <c r="H277" s="19">
        <f t="shared" si="22"/>
        <v>0</v>
      </c>
    </row>
    <row r="278" spans="2:8" ht="15" x14ac:dyDescent="0.2">
      <c r="B278" s="4" t="s">
        <v>341</v>
      </c>
      <c r="C278" s="10">
        <v>2</v>
      </c>
      <c r="D278" s="10">
        <v>0</v>
      </c>
      <c r="E278" s="12">
        <f t="shared" si="19"/>
        <v>5.4749520941691757E-4</v>
      </c>
      <c r="F278" s="12" t="str">
        <f t="shared" si="20"/>
        <v/>
      </c>
      <c r="G278" s="13" t="str">
        <f t="shared" si="21"/>
        <v>0</v>
      </c>
      <c r="H278" s="19">
        <f t="shared" si="22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10">
        <v>2</v>
      </c>
      <c r="D281" s="10">
        <v>3</v>
      </c>
      <c r="E281" s="12">
        <f t="shared" ref="E281:E288" si="23">+IF(C281=0,"",C281/C$151)</f>
        <v>5.4749520941691757E-4</v>
      </c>
      <c r="F281" s="12">
        <f t="shared" ref="F281:F288" si="24">+IF(D281=0,"",D281/D$151)</f>
        <v>2.3346303501945525E-3</v>
      </c>
      <c r="G281" s="13">
        <f t="shared" ref="G281:G288" si="25">+IF(OR(AND(D281=0),(C281=0)),"0",((D281-C281)/C281))</f>
        <v>0.5</v>
      </c>
      <c r="H281" s="19">
        <f t="shared" ref="H281:H288" si="26">+IF(OR(AND(E281=""),(G281="")),"",E281*G281)</f>
        <v>2.7374760470845878E-4</v>
      </c>
    </row>
    <row r="282" spans="2:8" ht="15" x14ac:dyDescent="0.2">
      <c r="B282" s="4" t="s">
        <v>345</v>
      </c>
      <c r="C282" s="10">
        <v>4</v>
      </c>
      <c r="D282" s="10">
        <v>0</v>
      </c>
      <c r="E282" s="12">
        <f t="shared" si="23"/>
        <v>1.0949904188338351E-3</v>
      </c>
      <c r="F282" s="12" t="str">
        <f t="shared" si="24"/>
        <v/>
      </c>
      <c r="G282" s="13" t="str">
        <f t="shared" si="25"/>
        <v>0</v>
      </c>
      <c r="H282" s="19">
        <f t="shared" si="26"/>
        <v>0</v>
      </c>
    </row>
    <row r="283" spans="2:8" ht="15" x14ac:dyDescent="0.2">
      <c r="B283" s="4" t="s">
        <v>346</v>
      </c>
      <c r="C283" s="10">
        <v>1</v>
      </c>
      <c r="D283" s="10">
        <v>1</v>
      </c>
      <c r="E283" s="12">
        <f t="shared" si="23"/>
        <v>2.7374760470845878E-4</v>
      </c>
      <c r="F283" s="12">
        <f t="shared" si="24"/>
        <v>7.7821011673151756E-4</v>
      </c>
      <c r="G283" s="13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3"/>
        <v>2.7374760470845878E-4</v>
      </c>
      <c r="F285" s="12" t="str">
        <f t="shared" si="24"/>
        <v/>
      </c>
      <c r="G285" s="13" t="str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10">
        <v>0</v>
      </c>
      <c r="D286" s="10">
        <v>16</v>
      </c>
      <c r="E286" s="12" t="str">
        <f t="shared" si="23"/>
        <v/>
      </c>
      <c r="F286" s="12">
        <f t="shared" si="24"/>
        <v>1.2451361867704281E-2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3"/>
        <v/>
      </c>
      <c r="F288" s="12">
        <f t="shared" si="24"/>
        <v>7.7821011673151756E-4</v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8843</v>
      </c>
      <c r="D294" s="41">
        <f>SUM(D295:D499)</f>
        <v>4190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-0.52617889856383582</v>
      </c>
      <c r="H294" s="42">
        <f>+IF(OR(AND(E294=""),(G294="")),"",E294*G294)</f>
        <v>-0.52617889856383582</v>
      </c>
    </row>
    <row r="295" spans="2:8" ht="15" x14ac:dyDescent="0.2">
      <c r="B295" s="3" t="s">
        <v>100</v>
      </c>
      <c r="C295" s="10">
        <v>113</v>
      </c>
      <c r="D295" s="10">
        <v>45</v>
      </c>
      <c r="E295" s="12">
        <f>+IF(C295=0,"",C295/C$294)</f>
        <v>1.2778468845414451E-2</v>
      </c>
      <c r="F295" s="12">
        <f>+IF(D295=0,"",D295/D$294)</f>
        <v>1.0739856801909307E-2</v>
      </c>
      <c r="G295" s="13">
        <f>+IF(OR(AND(D295=0),(C295=0)),"0",((D295-C295)/C295))</f>
        <v>-0.60176991150442483</v>
      </c>
      <c r="H295" s="19">
        <f>+IF(OR(AND(E295=""),(G295="")),"",E295*G295)</f>
        <v>-7.6896980662671038E-3</v>
      </c>
    </row>
    <row r="296" spans="2:8" ht="15" x14ac:dyDescent="0.2">
      <c r="B296" s="3" t="s">
        <v>113</v>
      </c>
      <c r="C296" s="10">
        <v>42</v>
      </c>
      <c r="D296" s="10">
        <v>8</v>
      </c>
      <c r="E296" s="12">
        <f t="shared" ref="E296:E359" si="27">+IF(C296=0,"",C296/C$294)</f>
        <v>4.7495193938708585E-3</v>
      </c>
      <c r="F296" s="12">
        <f t="shared" ref="F296:F359" si="28">+IF(D296=0,"",D296/D$294)</f>
        <v>1.9093078758949881E-3</v>
      </c>
      <c r="G296" s="13">
        <f t="shared" ref="G296:G359" si="29">+IF(OR(AND(D296=0),(C296=0)),"0",((D296-C296)/C296))</f>
        <v>-0.80952380952380953</v>
      </c>
      <c r="H296" s="19">
        <f t="shared" ref="H296:H359" si="30">+IF(OR(AND(E296=""),(G296="")),"",E296*G296)</f>
        <v>-3.8448490331335523E-3</v>
      </c>
    </row>
    <row r="297" spans="2:8" ht="15" x14ac:dyDescent="0.2">
      <c r="B297" s="3" t="s">
        <v>104</v>
      </c>
      <c r="C297" s="10">
        <v>45</v>
      </c>
      <c r="D297" s="10">
        <v>15</v>
      </c>
      <c r="E297" s="12">
        <f t="shared" si="27"/>
        <v>5.0887707791473485E-3</v>
      </c>
      <c r="F297" s="12">
        <f t="shared" si="28"/>
        <v>3.5799522673031028E-3</v>
      </c>
      <c r="G297" s="13">
        <f t="shared" si="29"/>
        <v>-0.66666666666666663</v>
      </c>
      <c r="H297" s="19">
        <f t="shared" si="30"/>
        <v>-3.3925138527648988E-3</v>
      </c>
    </row>
    <row r="298" spans="2:8" ht="15" x14ac:dyDescent="0.2">
      <c r="B298" s="3" t="s">
        <v>95</v>
      </c>
      <c r="C298" s="10">
        <v>19</v>
      </c>
      <c r="D298" s="10">
        <v>8</v>
      </c>
      <c r="E298" s="12">
        <f t="shared" si="27"/>
        <v>2.1485921067511027E-3</v>
      </c>
      <c r="F298" s="12">
        <f t="shared" si="28"/>
        <v>1.9093078758949881E-3</v>
      </c>
      <c r="G298" s="13">
        <f t="shared" si="29"/>
        <v>-0.57894736842105265</v>
      </c>
      <c r="H298" s="19">
        <f t="shared" si="30"/>
        <v>-1.2439217460137964E-3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7"/>
        <v>1.1308379509216329E-4</v>
      </c>
      <c r="F299" s="12" t="str">
        <f t="shared" si="28"/>
        <v/>
      </c>
      <c r="G299" s="13" t="str">
        <f t="shared" si="29"/>
        <v>0</v>
      </c>
      <c r="H299" s="19">
        <f t="shared" si="30"/>
        <v>0</v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7"/>
        <v>1.1308379509216329E-4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10">
        <v>587</v>
      </c>
      <c r="D301" s="10">
        <v>166</v>
      </c>
      <c r="E301" s="12">
        <f t="shared" si="27"/>
        <v>6.6380187719099856E-2</v>
      </c>
      <c r="F301" s="12">
        <f t="shared" si="28"/>
        <v>3.9618138424821002E-2</v>
      </c>
      <c r="G301" s="13">
        <f t="shared" si="29"/>
        <v>-0.717206132879046</v>
      </c>
      <c r="H301" s="19">
        <f t="shared" si="30"/>
        <v>-4.7608277733800747E-2</v>
      </c>
    </row>
    <row r="302" spans="2:8" ht="15" x14ac:dyDescent="0.2">
      <c r="B302" s="3" t="s">
        <v>109</v>
      </c>
      <c r="C302" s="10">
        <v>10</v>
      </c>
      <c r="D302" s="10">
        <v>5</v>
      </c>
      <c r="E302" s="12">
        <f t="shared" si="27"/>
        <v>1.1308379509216329E-3</v>
      </c>
      <c r="F302" s="12">
        <f t="shared" si="28"/>
        <v>1.1933174224343676E-3</v>
      </c>
      <c r="G302" s="13">
        <f t="shared" si="29"/>
        <v>-0.5</v>
      </c>
      <c r="H302" s="19">
        <f t="shared" si="30"/>
        <v>-5.6541897546081644E-4</v>
      </c>
    </row>
    <row r="303" spans="2:8" ht="15" x14ac:dyDescent="0.2">
      <c r="B303" s="3" t="s">
        <v>108</v>
      </c>
      <c r="C303" s="10">
        <v>7</v>
      </c>
      <c r="D303" s="10">
        <v>15</v>
      </c>
      <c r="E303" s="12">
        <f t="shared" si="27"/>
        <v>7.9158656564514308E-4</v>
      </c>
      <c r="F303" s="12">
        <f t="shared" si="28"/>
        <v>3.5799522673031028E-3</v>
      </c>
      <c r="G303" s="13">
        <f t="shared" si="29"/>
        <v>1.1428571428571428</v>
      </c>
      <c r="H303" s="19">
        <f t="shared" si="30"/>
        <v>9.0467036073730634E-4</v>
      </c>
    </row>
    <row r="304" spans="2:8" ht="15" x14ac:dyDescent="0.2">
      <c r="B304" s="3" t="s">
        <v>107</v>
      </c>
      <c r="C304" s="10">
        <v>56</v>
      </c>
      <c r="D304" s="10">
        <v>23</v>
      </c>
      <c r="E304" s="12">
        <f t="shared" si="27"/>
        <v>6.3326925251611446E-3</v>
      </c>
      <c r="F304" s="12">
        <f t="shared" si="28"/>
        <v>5.4892601431980907E-3</v>
      </c>
      <c r="G304" s="13">
        <f t="shared" si="29"/>
        <v>-0.5892857142857143</v>
      </c>
      <c r="H304" s="19">
        <f t="shared" si="30"/>
        <v>-3.7317652380413889E-3</v>
      </c>
    </row>
    <row r="305" spans="2:8" ht="15" x14ac:dyDescent="0.2">
      <c r="B305" s="3" t="s">
        <v>351</v>
      </c>
      <c r="C305" s="10">
        <v>58</v>
      </c>
      <c r="D305" s="10">
        <v>8</v>
      </c>
      <c r="E305" s="12">
        <f t="shared" si="27"/>
        <v>6.5588601153454707E-3</v>
      </c>
      <c r="F305" s="12">
        <f t="shared" si="28"/>
        <v>1.9093078758949881E-3</v>
      </c>
      <c r="G305" s="13">
        <f t="shared" si="29"/>
        <v>-0.86206896551724133</v>
      </c>
      <c r="H305" s="19">
        <f t="shared" si="30"/>
        <v>-5.6541897546081637E-3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10">
        <v>110</v>
      </c>
      <c r="D307" s="10">
        <v>86</v>
      </c>
      <c r="E307" s="12">
        <f t="shared" si="27"/>
        <v>1.2439217460137961E-2</v>
      </c>
      <c r="F307" s="12">
        <f t="shared" si="28"/>
        <v>2.052505966587112E-2</v>
      </c>
      <c r="G307" s="13">
        <f t="shared" si="29"/>
        <v>-0.21818181818181817</v>
      </c>
      <c r="H307" s="19">
        <f t="shared" si="30"/>
        <v>-2.7140110822119188E-3</v>
      </c>
    </row>
    <row r="308" spans="2:8" ht="15" x14ac:dyDescent="0.2">
      <c r="B308" s="3" t="s">
        <v>99</v>
      </c>
      <c r="C308" s="10">
        <v>35</v>
      </c>
      <c r="D308" s="10">
        <v>22</v>
      </c>
      <c r="E308" s="12">
        <f t="shared" si="27"/>
        <v>3.9579328282257154E-3</v>
      </c>
      <c r="F308" s="12">
        <f t="shared" si="28"/>
        <v>5.2505966587112173E-3</v>
      </c>
      <c r="G308" s="13">
        <f t="shared" si="29"/>
        <v>-0.37142857142857144</v>
      </c>
      <c r="H308" s="19">
        <f t="shared" si="30"/>
        <v>-1.4700893361981229E-3</v>
      </c>
    </row>
    <row r="309" spans="2:8" ht="15" x14ac:dyDescent="0.2">
      <c r="B309" s="3" t="s">
        <v>96</v>
      </c>
      <c r="C309" s="10">
        <v>2</v>
      </c>
      <c r="D309" s="10">
        <v>0</v>
      </c>
      <c r="E309" s="12">
        <f t="shared" si="27"/>
        <v>2.2616759018432659E-4</v>
      </c>
      <c r="F309" s="12" t="str">
        <f t="shared" si="28"/>
        <v/>
      </c>
      <c r="G309" s="13" t="str">
        <f t="shared" si="29"/>
        <v>0</v>
      </c>
      <c r="H309" s="19">
        <f t="shared" si="30"/>
        <v>0</v>
      </c>
    </row>
    <row r="310" spans="2:8" ht="15" x14ac:dyDescent="0.2">
      <c r="B310" s="3" t="s">
        <v>106</v>
      </c>
      <c r="C310" s="10">
        <v>209</v>
      </c>
      <c r="D310" s="10">
        <v>46</v>
      </c>
      <c r="E310" s="12">
        <f t="shared" si="27"/>
        <v>2.3634513174262128E-2</v>
      </c>
      <c r="F310" s="12">
        <f t="shared" si="28"/>
        <v>1.0978520286396181E-2</v>
      </c>
      <c r="G310" s="13">
        <f t="shared" si="29"/>
        <v>-0.77990430622009566</v>
      </c>
      <c r="H310" s="19">
        <f t="shared" si="30"/>
        <v>-1.8432658600022616E-2</v>
      </c>
    </row>
    <row r="311" spans="2:8" ht="15" x14ac:dyDescent="0.2">
      <c r="B311" s="3" t="s">
        <v>102</v>
      </c>
      <c r="C311" s="10">
        <v>56</v>
      </c>
      <c r="D311" s="10">
        <v>18</v>
      </c>
      <c r="E311" s="12">
        <f t="shared" si="27"/>
        <v>6.3326925251611446E-3</v>
      </c>
      <c r="F311" s="12">
        <f t="shared" si="28"/>
        <v>4.2959427207637235E-3</v>
      </c>
      <c r="G311" s="13">
        <f t="shared" si="29"/>
        <v>-0.6785714285714286</v>
      </c>
      <c r="H311" s="19">
        <f t="shared" si="30"/>
        <v>-4.2971842135022054E-3</v>
      </c>
    </row>
    <row r="312" spans="2:8" ht="15" x14ac:dyDescent="0.2">
      <c r="B312" s="3" t="s">
        <v>97</v>
      </c>
      <c r="C312" s="10">
        <v>3</v>
      </c>
      <c r="D312" s="10">
        <v>0</v>
      </c>
      <c r="E312" s="12">
        <f t="shared" si="27"/>
        <v>3.3925138527648991E-4</v>
      </c>
      <c r="F312" s="12" t="str">
        <f t="shared" si="28"/>
        <v/>
      </c>
      <c r="G312" s="13" t="str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7"/>
        <v/>
      </c>
      <c r="F313" s="12">
        <f t="shared" si="28"/>
        <v>2.3866348448687351E-4</v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10">
        <v>1437</v>
      </c>
      <c r="D314" s="10">
        <v>1038</v>
      </c>
      <c r="E314" s="12">
        <f t="shared" si="27"/>
        <v>0.16250141354743866</v>
      </c>
      <c r="F314" s="12">
        <f t="shared" si="28"/>
        <v>0.2477326968973747</v>
      </c>
      <c r="G314" s="13">
        <f t="shared" si="29"/>
        <v>-0.27766179540709812</v>
      </c>
      <c r="H314" s="19">
        <f t="shared" si="30"/>
        <v>-4.5120434241773158E-2</v>
      </c>
    </row>
    <row r="315" spans="2:8" ht="15" x14ac:dyDescent="0.2">
      <c r="B315" s="3" t="s">
        <v>354</v>
      </c>
      <c r="C315" s="10">
        <v>6</v>
      </c>
      <c r="D315" s="10">
        <v>1</v>
      </c>
      <c r="E315" s="12">
        <f t="shared" si="27"/>
        <v>6.7850277055297981E-4</v>
      </c>
      <c r="F315" s="12">
        <f t="shared" si="28"/>
        <v>2.3866348448687351E-4</v>
      </c>
      <c r="G315" s="13">
        <f t="shared" si="29"/>
        <v>-0.83333333333333337</v>
      </c>
      <c r="H315" s="19">
        <f t="shared" si="30"/>
        <v>-5.6541897546081655E-4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10">
        <v>32</v>
      </c>
      <c r="D317" s="10">
        <v>14</v>
      </c>
      <c r="E317" s="12">
        <f t="shared" si="27"/>
        <v>3.6186814429492254E-3</v>
      </c>
      <c r="F317" s="12">
        <f t="shared" si="28"/>
        <v>3.3412887828162289E-3</v>
      </c>
      <c r="G317" s="13">
        <f t="shared" si="29"/>
        <v>-0.5625</v>
      </c>
      <c r="H317" s="19">
        <f t="shared" si="30"/>
        <v>-2.0355083116589392E-3</v>
      </c>
    </row>
    <row r="318" spans="2:8" ht="15" x14ac:dyDescent="0.2">
      <c r="B318" s="3" t="s">
        <v>355</v>
      </c>
      <c r="C318" s="10">
        <v>294</v>
      </c>
      <c r="D318" s="10">
        <v>633</v>
      </c>
      <c r="E318" s="12">
        <f t="shared" si="27"/>
        <v>3.3246635757096007E-2</v>
      </c>
      <c r="F318" s="12">
        <f t="shared" si="28"/>
        <v>0.15107398568019093</v>
      </c>
      <c r="G318" s="13">
        <f t="shared" si="29"/>
        <v>1.153061224489796</v>
      </c>
      <c r="H318" s="19">
        <f t="shared" si="30"/>
        <v>3.8335406536243358E-2</v>
      </c>
    </row>
    <row r="319" spans="2:8" ht="15" x14ac:dyDescent="0.2">
      <c r="B319" s="3" t="s">
        <v>115</v>
      </c>
      <c r="C319" s="10">
        <v>29</v>
      </c>
      <c r="D319" s="10">
        <v>29</v>
      </c>
      <c r="E319" s="12">
        <f t="shared" si="27"/>
        <v>3.2794300576727354E-3</v>
      </c>
      <c r="F319" s="12">
        <f t="shared" si="28"/>
        <v>6.9212410501193321E-3</v>
      </c>
      <c r="G319" s="13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10">
        <v>1</v>
      </c>
      <c r="D320" s="10">
        <v>1</v>
      </c>
      <c r="E320" s="12">
        <f t="shared" si="27"/>
        <v>1.1308379509216329E-4</v>
      </c>
      <c r="F320" s="12">
        <f t="shared" si="28"/>
        <v>2.3866348448687351E-4</v>
      </c>
      <c r="G320" s="13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10">
        <v>3</v>
      </c>
      <c r="D321" s="10">
        <v>2</v>
      </c>
      <c r="E321" s="12">
        <f t="shared" si="27"/>
        <v>3.3925138527648991E-4</v>
      </c>
      <c r="F321" s="12">
        <f t="shared" si="28"/>
        <v>4.7732696897374703E-4</v>
      </c>
      <c r="G321" s="13">
        <f t="shared" si="29"/>
        <v>-0.33333333333333331</v>
      </c>
      <c r="H321" s="19">
        <f t="shared" si="30"/>
        <v>-1.1308379509216329E-4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10">
        <v>4</v>
      </c>
      <c r="D323" s="10">
        <v>13</v>
      </c>
      <c r="E323" s="12">
        <f t="shared" si="27"/>
        <v>4.5233518036865317E-4</v>
      </c>
      <c r="F323" s="12">
        <f t="shared" si="28"/>
        <v>3.1026252983293555E-3</v>
      </c>
      <c r="G323" s="13">
        <f t="shared" si="29"/>
        <v>2.25</v>
      </c>
      <c r="H323" s="19">
        <f t="shared" si="30"/>
        <v>1.0177541558294696E-3</v>
      </c>
    </row>
    <row r="324" spans="2:8" ht="15" x14ac:dyDescent="0.2">
      <c r="B324" s="3" t="s">
        <v>473</v>
      </c>
      <c r="C324" s="10">
        <v>1</v>
      </c>
      <c r="D324" s="10">
        <v>9</v>
      </c>
      <c r="E324" s="12">
        <f t="shared" si="27"/>
        <v>1.1308379509216329E-4</v>
      </c>
      <c r="F324" s="12">
        <f t="shared" si="28"/>
        <v>2.1479713603818618E-3</v>
      </c>
      <c r="G324" s="13">
        <f t="shared" si="29"/>
        <v>8</v>
      </c>
      <c r="H324" s="19">
        <f t="shared" si="30"/>
        <v>9.0467036073730634E-4</v>
      </c>
    </row>
    <row r="325" spans="2:8" ht="15" x14ac:dyDescent="0.2">
      <c r="B325" s="3" t="s">
        <v>474</v>
      </c>
      <c r="C325" s="10">
        <v>0</v>
      </c>
      <c r="D325" s="10">
        <v>1</v>
      </c>
      <c r="E325" s="12" t="str">
        <f t="shared" si="27"/>
        <v/>
      </c>
      <c r="F325" s="12">
        <f t="shared" si="28"/>
        <v>2.3866348448687351E-4</v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10">
        <v>117</v>
      </c>
      <c r="D326" s="10">
        <v>70</v>
      </c>
      <c r="E326" s="12">
        <f t="shared" si="27"/>
        <v>1.3230804025783105E-2</v>
      </c>
      <c r="F326" s="12">
        <f t="shared" si="28"/>
        <v>1.6706443914081145E-2</v>
      </c>
      <c r="G326" s="13">
        <f t="shared" si="29"/>
        <v>-0.40170940170940173</v>
      </c>
      <c r="H326" s="19">
        <f t="shared" si="30"/>
        <v>-5.3149383693316754E-3</v>
      </c>
    </row>
    <row r="327" spans="2:8" ht="15" x14ac:dyDescent="0.2">
      <c r="B327" s="3" t="s">
        <v>358</v>
      </c>
      <c r="C327" s="10">
        <v>9</v>
      </c>
      <c r="D327" s="10">
        <v>8</v>
      </c>
      <c r="E327" s="12">
        <f t="shared" si="27"/>
        <v>1.0177541558294696E-3</v>
      </c>
      <c r="F327" s="12">
        <f t="shared" si="28"/>
        <v>1.9093078758949881E-3</v>
      </c>
      <c r="G327" s="13">
        <f t="shared" si="29"/>
        <v>-0.1111111111111111</v>
      </c>
      <c r="H327" s="19">
        <f t="shared" si="30"/>
        <v>-1.1308379509216328E-4</v>
      </c>
    </row>
    <row r="328" spans="2:8" ht="15" x14ac:dyDescent="0.2">
      <c r="B328" s="3" t="s">
        <v>116</v>
      </c>
      <c r="C328" s="10">
        <v>13</v>
      </c>
      <c r="D328" s="10">
        <v>2</v>
      </c>
      <c r="E328" s="12">
        <f t="shared" si="27"/>
        <v>1.4700893361981229E-3</v>
      </c>
      <c r="F328" s="12">
        <f t="shared" si="28"/>
        <v>4.7732696897374703E-4</v>
      </c>
      <c r="G328" s="13">
        <f t="shared" si="29"/>
        <v>-0.84615384615384615</v>
      </c>
      <c r="H328" s="19">
        <f t="shared" si="30"/>
        <v>-1.2439217460137964E-3</v>
      </c>
    </row>
    <row r="329" spans="2:8" ht="15" x14ac:dyDescent="0.2">
      <c r="B329" s="3" t="s">
        <v>359</v>
      </c>
      <c r="C329" s="10">
        <v>8</v>
      </c>
      <c r="D329" s="10">
        <v>2</v>
      </c>
      <c r="E329" s="12">
        <f t="shared" si="27"/>
        <v>9.0467036073730634E-4</v>
      </c>
      <c r="F329" s="12">
        <f t="shared" si="28"/>
        <v>4.7732696897374703E-4</v>
      </c>
      <c r="G329" s="13">
        <f t="shared" si="29"/>
        <v>-0.75</v>
      </c>
      <c r="H329" s="19">
        <f t="shared" si="30"/>
        <v>-6.7850277055297981E-4</v>
      </c>
    </row>
    <row r="330" spans="2:8" ht="15" x14ac:dyDescent="0.2">
      <c r="B330" s="3" t="s">
        <v>360</v>
      </c>
      <c r="C330" s="10">
        <v>60</v>
      </c>
      <c r="D330" s="10">
        <v>36</v>
      </c>
      <c r="E330" s="12">
        <f t="shared" si="27"/>
        <v>6.7850277055297977E-3</v>
      </c>
      <c r="F330" s="12">
        <f t="shared" si="28"/>
        <v>8.591885441527447E-3</v>
      </c>
      <c r="G330" s="13">
        <f t="shared" si="29"/>
        <v>-0.4</v>
      </c>
      <c r="H330" s="19">
        <f t="shared" si="30"/>
        <v>-2.7140110822119192E-3</v>
      </c>
    </row>
    <row r="331" spans="2:8" ht="15" x14ac:dyDescent="0.2">
      <c r="B331" s="3" t="s">
        <v>117</v>
      </c>
      <c r="C331" s="10">
        <v>2</v>
      </c>
      <c r="D331" s="10">
        <v>0</v>
      </c>
      <c r="E331" s="12">
        <f t="shared" si="27"/>
        <v>2.2616759018432659E-4</v>
      </c>
      <c r="F331" s="12" t="str">
        <f t="shared" si="28"/>
        <v/>
      </c>
      <c r="G331" s="13" t="str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10">
        <v>2745</v>
      </c>
      <c r="D332" s="10">
        <v>200</v>
      </c>
      <c r="E332" s="12">
        <f t="shared" si="27"/>
        <v>0.31041501752798822</v>
      </c>
      <c r="F332" s="12">
        <f t="shared" si="28"/>
        <v>4.77326968973747E-2</v>
      </c>
      <c r="G332" s="13">
        <f t="shared" si="29"/>
        <v>-0.92714025500910746</v>
      </c>
      <c r="H332" s="19">
        <f t="shared" si="30"/>
        <v>-0.28779825850955554</v>
      </c>
    </row>
    <row r="333" spans="2:8" ht="15" x14ac:dyDescent="0.2">
      <c r="B333" s="3" t="s">
        <v>130</v>
      </c>
      <c r="C333" s="10">
        <v>290</v>
      </c>
      <c r="D333" s="10">
        <v>48</v>
      </c>
      <c r="E333" s="12">
        <f t="shared" si="27"/>
        <v>3.2794300576727352E-2</v>
      </c>
      <c r="F333" s="12">
        <f t="shared" si="28"/>
        <v>1.1455847255369928E-2</v>
      </c>
      <c r="G333" s="13">
        <f t="shared" si="29"/>
        <v>-0.83448275862068966</v>
      </c>
      <c r="H333" s="19">
        <f t="shared" si="30"/>
        <v>-2.7366278412303515E-2</v>
      </c>
    </row>
    <row r="334" spans="2:8" ht="15" x14ac:dyDescent="0.2">
      <c r="B334" s="3" t="s">
        <v>119</v>
      </c>
      <c r="C334" s="10">
        <v>357</v>
      </c>
      <c r="D334" s="10">
        <v>146</v>
      </c>
      <c r="E334" s="12">
        <f t="shared" si="27"/>
        <v>4.0370914847902298E-2</v>
      </c>
      <c r="F334" s="12">
        <f t="shared" si="28"/>
        <v>3.484486873508353E-2</v>
      </c>
      <c r="G334" s="13">
        <f t="shared" si="29"/>
        <v>-0.59103641456582634</v>
      </c>
      <c r="H334" s="19">
        <f t="shared" si="30"/>
        <v>-2.3860680764446456E-2</v>
      </c>
    </row>
    <row r="335" spans="2:8" ht="15" x14ac:dyDescent="0.2">
      <c r="B335" s="3" t="s">
        <v>128</v>
      </c>
      <c r="C335" s="10">
        <v>50</v>
      </c>
      <c r="D335" s="10">
        <v>33</v>
      </c>
      <c r="E335" s="12">
        <f t="shared" si="27"/>
        <v>5.6541897546081646E-3</v>
      </c>
      <c r="F335" s="12">
        <f t="shared" si="28"/>
        <v>7.8758949880668259E-3</v>
      </c>
      <c r="G335" s="13">
        <f t="shared" si="29"/>
        <v>-0.34</v>
      </c>
      <c r="H335" s="19">
        <f t="shared" si="30"/>
        <v>-1.9224245165667762E-3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7"/>
        <v>1.1308379509216329E-4</v>
      </c>
      <c r="F336" s="12" t="str">
        <f t="shared" si="28"/>
        <v/>
      </c>
      <c r="G336" s="13" t="str">
        <f t="shared" si="29"/>
        <v>0</v>
      </c>
      <c r="H336" s="19">
        <f t="shared" si="30"/>
        <v>0</v>
      </c>
    </row>
    <row r="337" spans="2:8" ht="15" x14ac:dyDescent="0.2">
      <c r="B337" s="3" t="s">
        <v>133</v>
      </c>
      <c r="C337" s="10">
        <v>0</v>
      </c>
      <c r="D337" s="10">
        <v>2</v>
      </c>
      <c r="E337" s="12" t="str">
        <f t="shared" si="27"/>
        <v/>
      </c>
      <c r="F337" s="12">
        <f t="shared" si="28"/>
        <v>4.7732696897374703E-4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10">
        <v>2</v>
      </c>
      <c r="D338" s="10">
        <v>2</v>
      </c>
      <c r="E338" s="12">
        <f t="shared" si="27"/>
        <v>2.2616759018432659E-4</v>
      </c>
      <c r="F338" s="12">
        <f t="shared" si="28"/>
        <v>4.7732696897374703E-4</v>
      </c>
      <c r="G338" s="13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10">
        <v>26</v>
      </c>
      <c r="D339" s="10">
        <v>9</v>
      </c>
      <c r="E339" s="12">
        <f t="shared" si="27"/>
        <v>2.9401786723962458E-3</v>
      </c>
      <c r="F339" s="12">
        <f t="shared" si="28"/>
        <v>2.1479713603818618E-3</v>
      </c>
      <c r="G339" s="13">
        <f t="shared" si="29"/>
        <v>-0.65384615384615385</v>
      </c>
      <c r="H339" s="19">
        <f t="shared" si="30"/>
        <v>-1.9224245165667762E-3</v>
      </c>
    </row>
    <row r="340" spans="2:8" ht="15" x14ac:dyDescent="0.2">
      <c r="B340" s="3" t="s">
        <v>364</v>
      </c>
      <c r="C340" s="10">
        <v>0</v>
      </c>
      <c r="D340" s="10">
        <v>2</v>
      </c>
      <c r="E340" s="12" t="str">
        <f t="shared" si="27"/>
        <v/>
      </c>
      <c r="F340" s="12">
        <f t="shared" si="28"/>
        <v>4.7732696897374703E-4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10">
        <v>4</v>
      </c>
      <c r="D341" s="10">
        <v>1</v>
      </c>
      <c r="E341" s="12">
        <f t="shared" si="27"/>
        <v>4.5233518036865317E-4</v>
      </c>
      <c r="F341" s="12">
        <f t="shared" si="28"/>
        <v>2.3866348448687351E-4</v>
      </c>
      <c r="G341" s="13">
        <f t="shared" si="29"/>
        <v>-0.75</v>
      </c>
      <c r="H341" s="19">
        <f t="shared" si="30"/>
        <v>-3.3925138527648991E-4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10">
        <v>11</v>
      </c>
      <c r="D343" s="10">
        <v>81</v>
      </c>
      <c r="E343" s="12">
        <f t="shared" si="27"/>
        <v>1.2439217460137961E-3</v>
      </c>
      <c r="F343" s="12">
        <f t="shared" si="28"/>
        <v>1.9331742243436756E-2</v>
      </c>
      <c r="G343" s="13">
        <f t="shared" si="29"/>
        <v>6.3636363636363633</v>
      </c>
      <c r="H343" s="19">
        <f t="shared" si="30"/>
        <v>7.915865656451429E-3</v>
      </c>
    </row>
    <row r="344" spans="2:8" ht="15" x14ac:dyDescent="0.2">
      <c r="B344" s="3" t="s">
        <v>131</v>
      </c>
      <c r="C344" s="10">
        <v>29</v>
      </c>
      <c r="D344" s="10">
        <v>8</v>
      </c>
      <c r="E344" s="12">
        <f t="shared" si="27"/>
        <v>3.2794300576727354E-3</v>
      </c>
      <c r="F344" s="12">
        <f t="shared" si="28"/>
        <v>1.9093078758949881E-3</v>
      </c>
      <c r="G344" s="13">
        <f t="shared" si="29"/>
        <v>-0.72413793103448276</v>
      </c>
      <c r="H344" s="19">
        <f t="shared" si="30"/>
        <v>-2.3747596969354292E-3</v>
      </c>
    </row>
    <row r="345" spans="2:8" ht="15" x14ac:dyDescent="0.2">
      <c r="B345" s="3" t="s">
        <v>366</v>
      </c>
      <c r="C345" s="10">
        <v>64</v>
      </c>
      <c r="D345" s="10">
        <v>20</v>
      </c>
      <c r="E345" s="12">
        <f t="shared" si="27"/>
        <v>7.2373628858984507E-3</v>
      </c>
      <c r="F345" s="12">
        <f t="shared" si="28"/>
        <v>4.7732696897374704E-3</v>
      </c>
      <c r="G345" s="13">
        <f t="shared" si="29"/>
        <v>-0.6875</v>
      </c>
      <c r="H345" s="19">
        <f t="shared" si="30"/>
        <v>-4.9756869840551846E-3</v>
      </c>
    </row>
    <row r="346" spans="2:8" ht="15" x14ac:dyDescent="0.2">
      <c r="B346" s="3" t="s">
        <v>122</v>
      </c>
      <c r="C346" s="10">
        <v>2</v>
      </c>
      <c r="D346" s="10">
        <v>0</v>
      </c>
      <c r="E346" s="12">
        <f t="shared" si="27"/>
        <v>2.2616759018432659E-4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10">
        <v>23</v>
      </c>
      <c r="D347" s="10">
        <v>12</v>
      </c>
      <c r="E347" s="12">
        <f t="shared" si="27"/>
        <v>2.6009272871197558E-3</v>
      </c>
      <c r="F347" s="12">
        <f t="shared" si="28"/>
        <v>2.8639618138424821E-3</v>
      </c>
      <c r="G347" s="13">
        <f t="shared" si="29"/>
        <v>-0.47826086956521741</v>
      </c>
      <c r="H347" s="19">
        <f t="shared" si="30"/>
        <v>-1.2439217460137964E-3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10">
        <v>7</v>
      </c>
      <c r="D350" s="10">
        <v>1</v>
      </c>
      <c r="E350" s="12">
        <f t="shared" si="27"/>
        <v>7.9158656564514308E-4</v>
      </c>
      <c r="F350" s="12">
        <f t="shared" si="28"/>
        <v>2.3866348448687351E-4</v>
      </c>
      <c r="G350" s="13">
        <f t="shared" si="29"/>
        <v>-0.8571428571428571</v>
      </c>
      <c r="H350" s="19">
        <f t="shared" si="30"/>
        <v>-6.785027705529797E-4</v>
      </c>
    </row>
    <row r="351" spans="2:8" ht="15" x14ac:dyDescent="0.2">
      <c r="B351" s="3" t="s">
        <v>120</v>
      </c>
      <c r="C351" s="10">
        <v>2</v>
      </c>
      <c r="D351" s="10">
        <v>1</v>
      </c>
      <c r="E351" s="12">
        <f t="shared" si="27"/>
        <v>2.2616759018432659E-4</v>
      </c>
      <c r="F351" s="12">
        <f t="shared" si="28"/>
        <v>2.3866348448687351E-4</v>
      </c>
      <c r="G351" s="13">
        <f t="shared" si="29"/>
        <v>-0.5</v>
      </c>
      <c r="H351" s="19">
        <f t="shared" si="30"/>
        <v>-1.1308379509216329E-4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10">
        <v>1</v>
      </c>
      <c r="D353" s="10">
        <v>1</v>
      </c>
      <c r="E353" s="12">
        <f t="shared" si="27"/>
        <v>1.1308379509216329E-4</v>
      </c>
      <c r="F353" s="12">
        <f t="shared" si="28"/>
        <v>2.3866348448687351E-4</v>
      </c>
      <c r="G353" s="13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10">
        <v>250</v>
      </c>
      <c r="D354" s="10">
        <v>191</v>
      </c>
      <c r="E354" s="12">
        <f t="shared" si="27"/>
        <v>2.8270948773040823E-2</v>
      </c>
      <c r="F354" s="12">
        <f t="shared" si="28"/>
        <v>4.5584725536992839E-2</v>
      </c>
      <c r="G354" s="13">
        <f t="shared" si="29"/>
        <v>-0.23599999999999999</v>
      </c>
      <c r="H354" s="19">
        <f t="shared" si="30"/>
        <v>-6.6719439104376338E-3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7"/>
        <v>1.1308379509216329E-4</v>
      </c>
      <c r="F355" s="12" t="str">
        <f t="shared" si="28"/>
        <v/>
      </c>
      <c r="G355" s="13" t="str">
        <f t="shared" si="29"/>
        <v>0</v>
      </c>
      <c r="H355" s="19">
        <f t="shared" si="30"/>
        <v>0</v>
      </c>
    </row>
    <row r="356" spans="2:8" ht="15" x14ac:dyDescent="0.2">
      <c r="B356" s="3" t="s">
        <v>371</v>
      </c>
      <c r="C356" s="10">
        <v>7</v>
      </c>
      <c r="D356" s="10">
        <v>1</v>
      </c>
      <c r="E356" s="12">
        <f t="shared" si="27"/>
        <v>7.9158656564514308E-4</v>
      </c>
      <c r="F356" s="12">
        <f t="shared" si="28"/>
        <v>2.3866348448687351E-4</v>
      </c>
      <c r="G356" s="13">
        <f t="shared" si="29"/>
        <v>-0.8571428571428571</v>
      </c>
      <c r="H356" s="19">
        <f t="shared" si="30"/>
        <v>-6.785027705529797E-4</v>
      </c>
    </row>
    <row r="357" spans="2:8" ht="15" x14ac:dyDescent="0.2">
      <c r="B357" s="3" t="s">
        <v>372</v>
      </c>
      <c r="C357" s="10">
        <v>68</v>
      </c>
      <c r="D357" s="10">
        <v>7</v>
      </c>
      <c r="E357" s="12">
        <f t="shared" si="27"/>
        <v>7.6896980662671038E-3</v>
      </c>
      <c r="F357" s="12">
        <f t="shared" si="28"/>
        <v>1.6706443914081145E-3</v>
      </c>
      <c r="G357" s="13">
        <f t="shared" si="29"/>
        <v>-0.8970588235294118</v>
      </c>
      <c r="H357" s="19">
        <f t="shared" si="30"/>
        <v>-6.8981115006219607E-3</v>
      </c>
    </row>
    <row r="358" spans="2:8" ht="15" x14ac:dyDescent="0.2">
      <c r="B358" s="3" t="s">
        <v>127</v>
      </c>
      <c r="C358" s="10">
        <v>48</v>
      </c>
      <c r="D358" s="10">
        <v>35</v>
      </c>
      <c r="E358" s="12">
        <f t="shared" si="27"/>
        <v>5.4280221644238385E-3</v>
      </c>
      <c r="F358" s="12">
        <f t="shared" si="28"/>
        <v>8.3532219570405727E-3</v>
      </c>
      <c r="G358" s="13">
        <f t="shared" si="29"/>
        <v>-0.27083333333333331</v>
      </c>
      <c r="H358" s="19">
        <f t="shared" si="30"/>
        <v>-1.4700893361981229E-3</v>
      </c>
    </row>
    <row r="359" spans="2:8" ht="15" x14ac:dyDescent="0.2">
      <c r="B359" s="3" t="s">
        <v>123</v>
      </c>
      <c r="C359" s="10">
        <v>1</v>
      </c>
      <c r="D359" s="10">
        <v>1</v>
      </c>
      <c r="E359" s="12">
        <f t="shared" si="27"/>
        <v>1.1308379509216329E-4</v>
      </c>
      <c r="F359" s="12">
        <f t="shared" si="28"/>
        <v>2.3866348448687351E-4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1">+IF(C360=0,"",C360/C$294)</f>
        <v/>
      </c>
      <c r="F360" s="12">
        <f t="shared" ref="F360:F423" si="32">+IF(D360=0,"",D360/D$294)</f>
        <v>2.3866348448687351E-4</v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1"/>
        <v/>
      </c>
      <c r="F362" s="12">
        <f t="shared" si="32"/>
        <v>2.3866348448687351E-4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10">
        <v>8</v>
      </c>
      <c r="D363" s="10">
        <v>5</v>
      </c>
      <c r="E363" s="12">
        <f t="shared" si="31"/>
        <v>9.0467036073730634E-4</v>
      </c>
      <c r="F363" s="12">
        <f t="shared" si="32"/>
        <v>1.1933174224343676E-3</v>
      </c>
      <c r="G363" s="13">
        <f t="shared" si="33"/>
        <v>-0.375</v>
      </c>
      <c r="H363" s="19">
        <f t="shared" si="34"/>
        <v>-3.3925138527648991E-4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10">
        <v>0</v>
      </c>
      <c r="D365" s="10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1"/>
        <v>1.1308379509216329E-4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10">
        <v>5</v>
      </c>
      <c r="D369" s="10">
        <v>1</v>
      </c>
      <c r="E369" s="12">
        <f t="shared" si="31"/>
        <v>5.6541897546081644E-4</v>
      </c>
      <c r="F369" s="12">
        <f t="shared" si="32"/>
        <v>2.3866348448687351E-4</v>
      </c>
      <c r="G369" s="13">
        <f t="shared" si="33"/>
        <v>-0.8</v>
      </c>
      <c r="H369" s="19">
        <f t="shared" si="34"/>
        <v>-4.5233518036865317E-4</v>
      </c>
    </row>
    <row r="370" spans="2:8" ht="15" x14ac:dyDescent="0.2">
      <c r="B370" s="3" t="s">
        <v>135</v>
      </c>
      <c r="C370" s="10">
        <v>14</v>
      </c>
      <c r="D370" s="10">
        <v>2</v>
      </c>
      <c r="E370" s="12">
        <f t="shared" si="31"/>
        <v>1.5831731312902862E-3</v>
      </c>
      <c r="F370" s="12">
        <f t="shared" si="32"/>
        <v>4.7732696897374703E-4</v>
      </c>
      <c r="G370" s="13">
        <f t="shared" si="33"/>
        <v>-0.8571428571428571</v>
      </c>
      <c r="H370" s="19">
        <f t="shared" si="34"/>
        <v>-1.3570055411059594E-3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10">
        <v>7</v>
      </c>
      <c r="D372" s="10">
        <v>7</v>
      </c>
      <c r="E372" s="12">
        <f t="shared" si="31"/>
        <v>7.9158656564514308E-4</v>
      </c>
      <c r="F372" s="12">
        <f t="shared" si="32"/>
        <v>1.6706443914081145E-3</v>
      </c>
      <c r="G372" s="13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10">
        <v>5</v>
      </c>
      <c r="D375" s="10">
        <v>0</v>
      </c>
      <c r="E375" s="12">
        <f t="shared" si="31"/>
        <v>5.6541897546081644E-4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10">
        <v>6</v>
      </c>
      <c r="D377" s="10">
        <v>27</v>
      </c>
      <c r="E377" s="12">
        <f t="shared" si="31"/>
        <v>6.7850277055297981E-4</v>
      </c>
      <c r="F377" s="12">
        <f t="shared" si="32"/>
        <v>6.4439140811455844E-3</v>
      </c>
      <c r="G377" s="13">
        <f t="shared" si="33"/>
        <v>3.5</v>
      </c>
      <c r="H377" s="19">
        <f t="shared" si="34"/>
        <v>2.3747596969354292E-3</v>
      </c>
    </row>
    <row r="378" spans="2:8" ht="15" x14ac:dyDescent="0.2">
      <c r="B378" s="3" t="s">
        <v>149</v>
      </c>
      <c r="C378" s="10">
        <v>16</v>
      </c>
      <c r="D378" s="10">
        <v>68</v>
      </c>
      <c r="E378" s="12">
        <f t="shared" si="31"/>
        <v>1.8093407214746127E-3</v>
      </c>
      <c r="F378" s="12">
        <f t="shared" si="32"/>
        <v>1.6229116945107397E-2</v>
      </c>
      <c r="G378" s="13">
        <f t="shared" si="33"/>
        <v>3.25</v>
      </c>
      <c r="H378" s="19">
        <f t="shared" si="34"/>
        <v>5.8803573447924916E-3</v>
      </c>
    </row>
    <row r="379" spans="2:8" ht="15" x14ac:dyDescent="0.2">
      <c r="B379" s="3" t="s">
        <v>384</v>
      </c>
      <c r="C379" s="10">
        <v>7</v>
      </c>
      <c r="D379" s="10">
        <v>37</v>
      </c>
      <c r="E379" s="12">
        <f t="shared" si="31"/>
        <v>7.9158656564514308E-4</v>
      </c>
      <c r="F379" s="12">
        <f t="shared" si="32"/>
        <v>8.8305489260143196E-3</v>
      </c>
      <c r="G379" s="13">
        <f t="shared" si="33"/>
        <v>4.2857142857142856</v>
      </c>
      <c r="H379" s="19">
        <f t="shared" si="34"/>
        <v>3.3925138527648988E-3</v>
      </c>
    </row>
    <row r="380" spans="2:8" ht="15" x14ac:dyDescent="0.2">
      <c r="B380" s="3" t="s">
        <v>385</v>
      </c>
      <c r="C380" s="10">
        <v>7</v>
      </c>
      <c r="D380" s="10">
        <v>4</v>
      </c>
      <c r="E380" s="12">
        <f t="shared" si="31"/>
        <v>7.9158656564514308E-4</v>
      </c>
      <c r="F380" s="12">
        <f t="shared" si="32"/>
        <v>9.5465393794749406E-4</v>
      </c>
      <c r="G380" s="13">
        <f t="shared" si="33"/>
        <v>-0.42857142857142855</v>
      </c>
      <c r="H380" s="19">
        <f t="shared" si="34"/>
        <v>-3.3925138527648985E-4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10">
        <v>2</v>
      </c>
      <c r="D383" s="10">
        <v>1</v>
      </c>
      <c r="E383" s="12">
        <f t="shared" si="31"/>
        <v>2.2616759018432659E-4</v>
      </c>
      <c r="F383" s="12">
        <f t="shared" si="32"/>
        <v>2.3866348448687351E-4</v>
      </c>
      <c r="G383" s="13">
        <f t="shared" si="33"/>
        <v>-0.5</v>
      </c>
      <c r="H383" s="19">
        <f t="shared" si="34"/>
        <v>-1.1308379509216329E-4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10">
        <v>2</v>
      </c>
      <c r="D385" s="10">
        <v>77</v>
      </c>
      <c r="E385" s="12">
        <f t="shared" si="31"/>
        <v>2.2616759018432659E-4</v>
      </c>
      <c r="F385" s="12">
        <f t="shared" si="32"/>
        <v>1.8377088305489259E-2</v>
      </c>
      <c r="G385" s="13">
        <f t="shared" si="33"/>
        <v>37.5</v>
      </c>
      <c r="H385" s="19">
        <f t="shared" si="34"/>
        <v>8.4812846319122469E-3</v>
      </c>
    </row>
    <row r="386" spans="2:8" ht="15" x14ac:dyDescent="0.2">
      <c r="B386" s="3" t="s">
        <v>531</v>
      </c>
      <c r="C386" s="10">
        <v>0</v>
      </c>
      <c r="D386" s="10">
        <v>5</v>
      </c>
      <c r="E386" s="12" t="str">
        <f t="shared" si="31"/>
        <v/>
      </c>
      <c r="F386" s="12">
        <f t="shared" si="32"/>
        <v>1.1933174224343676E-3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10">
        <v>28</v>
      </c>
      <c r="D387" s="10">
        <v>50</v>
      </c>
      <c r="E387" s="12">
        <f t="shared" si="31"/>
        <v>3.1663462625805723E-3</v>
      </c>
      <c r="F387" s="12">
        <f t="shared" si="32"/>
        <v>1.1933174224343675E-2</v>
      </c>
      <c r="G387" s="13">
        <f t="shared" si="33"/>
        <v>0.7857142857142857</v>
      </c>
      <c r="H387" s="19">
        <f t="shared" si="34"/>
        <v>2.4878434920275923E-3</v>
      </c>
    </row>
    <row r="388" spans="2:8" ht="15" x14ac:dyDescent="0.2">
      <c r="B388" s="3" t="s">
        <v>389</v>
      </c>
      <c r="C388" s="10">
        <v>2</v>
      </c>
      <c r="D388" s="10">
        <v>3</v>
      </c>
      <c r="E388" s="12">
        <f t="shared" si="31"/>
        <v>2.2616759018432659E-4</v>
      </c>
      <c r="F388" s="12">
        <f t="shared" si="32"/>
        <v>7.1599045346062051E-4</v>
      </c>
      <c r="G388" s="13">
        <f t="shared" si="33"/>
        <v>0.5</v>
      </c>
      <c r="H388" s="19">
        <f t="shared" si="34"/>
        <v>1.1308379509216329E-4</v>
      </c>
    </row>
    <row r="389" spans="2:8" ht="15" x14ac:dyDescent="0.2">
      <c r="B389" s="3" t="s">
        <v>143</v>
      </c>
      <c r="C389" s="10">
        <v>6</v>
      </c>
      <c r="D389" s="10">
        <v>5</v>
      </c>
      <c r="E389" s="12">
        <f t="shared" si="31"/>
        <v>6.7850277055297981E-4</v>
      </c>
      <c r="F389" s="12">
        <f t="shared" si="32"/>
        <v>1.1933174224343676E-3</v>
      </c>
      <c r="G389" s="13">
        <f t="shared" si="33"/>
        <v>-0.16666666666666666</v>
      </c>
      <c r="H389" s="19">
        <f t="shared" si="34"/>
        <v>-1.1308379509216329E-4</v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1"/>
        <v/>
      </c>
      <c r="F390" s="12">
        <f t="shared" si="32"/>
        <v>2.3866348448687351E-4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10">
        <v>83</v>
      </c>
      <c r="D391" s="10">
        <v>2</v>
      </c>
      <c r="E391" s="12">
        <f t="shared" si="31"/>
        <v>9.385954992649553E-3</v>
      </c>
      <c r="F391" s="12">
        <f t="shared" si="32"/>
        <v>4.7732696897374703E-4</v>
      </c>
      <c r="G391" s="13">
        <f t="shared" si="33"/>
        <v>-0.97590361445783136</v>
      </c>
      <c r="H391" s="19">
        <f t="shared" si="34"/>
        <v>-9.1597874024652269E-3</v>
      </c>
    </row>
    <row r="392" spans="2:8" ht="15" x14ac:dyDescent="0.2">
      <c r="B392" s="3" t="s">
        <v>140</v>
      </c>
      <c r="C392" s="10">
        <v>6</v>
      </c>
      <c r="D392" s="10">
        <v>6</v>
      </c>
      <c r="E392" s="12">
        <f t="shared" si="31"/>
        <v>6.7850277055297981E-4</v>
      </c>
      <c r="F392" s="12">
        <f t="shared" si="32"/>
        <v>1.431980906921241E-3</v>
      </c>
      <c r="G392" s="13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10">
        <v>157</v>
      </c>
      <c r="D393" s="10">
        <v>66</v>
      </c>
      <c r="E393" s="12">
        <f t="shared" si="31"/>
        <v>1.7754155829469636E-2</v>
      </c>
      <c r="F393" s="12">
        <f t="shared" si="32"/>
        <v>1.5751789976133652E-2</v>
      </c>
      <c r="G393" s="13">
        <f t="shared" si="33"/>
        <v>-0.57961783439490444</v>
      </c>
      <c r="H393" s="19">
        <f t="shared" si="34"/>
        <v>-1.0290625353386859E-2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10">
        <v>4</v>
      </c>
      <c r="D398" s="10">
        <v>2</v>
      </c>
      <c r="E398" s="12">
        <f t="shared" si="31"/>
        <v>4.5233518036865317E-4</v>
      </c>
      <c r="F398" s="12">
        <f t="shared" si="32"/>
        <v>4.7732696897374703E-4</v>
      </c>
      <c r="G398" s="13">
        <f t="shared" si="33"/>
        <v>-0.5</v>
      </c>
      <c r="H398" s="19">
        <f t="shared" si="34"/>
        <v>-2.2616759018432659E-4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10">
        <v>2</v>
      </c>
      <c r="D400" s="10">
        <v>0</v>
      </c>
      <c r="E400" s="12">
        <f t="shared" si="31"/>
        <v>2.2616759018432659E-4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10">
        <v>22</v>
      </c>
      <c r="D401" s="10">
        <v>26</v>
      </c>
      <c r="E401" s="12">
        <f t="shared" si="31"/>
        <v>2.4878434920275923E-3</v>
      </c>
      <c r="F401" s="12">
        <f t="shared" si="32"/>
        <v>6.205250596658711E-3</v>
      </c>
      <c r="G401" s="13">
        <f t="shared" si="33"/>
        <v>0.18181818181818182</v>
      </c>
      <c r="H401" s="19">
        <f t="shared" si="34"/>
        <v>4.5233518036865317E-4</v>
      </c>
    </row>
    <row r="402" spans="2:8" ht="15" x14ac:dyDescent="0.2">
      <c r="B402" s="3" t="s">
        <v>393</v>
      </c>
      <c r="C402" s="10">
        <v>0</v>
      </c>
      <c r="D402" s="10">
        <v>1</v>
      </c>
      <c r="E402" s="12" t="str">
        <f t="shared" si="31"/>
        <v/>
      </c>
      <c r="F402" s="12">
        <f t="shared" si="32"/>
        <v>2.3866348448687351E-4</v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10">
        <v>1</v>
      </c>
      <c r="D403" s="10">
        <v>7</v>
      </c>
      <c r="E403" s="12">
        <f t="shared" si="31"/>
        <v>1.1308379509216329E-4</v>
      </c>
      <c r="F403" s="12">
        <f t="shared" si="32"/>
        <v>1.6706443914081145E-3</v>
      </c>
      <c r="G403" s="13">
        <f t="shared" si="33"/>
        <v>6</v>
      </c>
      <c r="H403" s="19">
        <f t="shared" si="34"/>
        <v>6.7850277055297981E-4</v>
      </c>
    </row>
    <row r="404" spans="2:8" ht="15" x14ac:dyDescent="0.2">
      <c r="B404" s="3" t="s">
        <v>395</v>
      </c>
      <c r="C404" s="10">
        <v>1</v>
      </c>
      <c r="D404" s="10">
        <v>6</v>
      </c>
      <c r="E404" s="12">
        <f t="shared" si="31"/>
        <v>1.1308379509216329E-4</v>
      </c>
      <c r="F404" s="12">
        <f t="shared" si="32"/>
        <v>1.431980906921241E-3</v>
      </c>
      <c r="G404" s="13">
        <f t="shared" si="33"/>
        <v>5</v>
      </c>
      <c r="H404" s="19">
        <f t="shared" si="34"/>
        <v>5.6541897546081644E-4</v>
      </c>
    </row>
    <row r="405" spans="2:8" ht="15" x14ac:dyDescent="0.2">
      <c r="B405" s="3" t="s">
        <v>396</v>
      </c>
      <c r="C405" s="10">
        <v>6</v>
      </c>
      <c r="D405" s="10">
        <v>7</v>
      </c>
      <c r="E405" s="12">
        <f t="shared" si="31"/>
        <v>6.7850277055297981E-4</v>
      </c>
      <c r="F405" s="12">
        <f t="shared" si="32"/>
        <v>1.6706443914081145E-3</v>
      </c>
      <c r="G405" s="13">
        <f t="shared" si="33"/>
        <v>0.16666666666666666</v>
      </c>
      <c r="H405" s="19">
        <f t="shared" si="34"/>
        <v>1.1308379509216329E-4</v>
      </c>
    </row>
    <row r="406" spans="2:8" ht="15" x14ac:dyDescent="0.2">
      <c r="B406" s="3" t="s">
        <v>397</v>
      </c>
      <c r="C406" s="10">
        <v>29</v>
      </c>
      <c r="D406" s="10">
        <v>99</v>
      </c>
      <c r="E406" s="12">
        <f t="shared" si="31"/>
        <v>3.2794300576727354E-3</v>
      </c>
      <c r="F406" s="12">
        <f t="shared" si="32"/>
        <v>2.3627684964200476E-2</v>
      </c>
      <c r="G406" s="13">
        <f t="shared" si="33"/>
        <v>2.4137931034482758</v>
      </c>
      <c r="H406" s="19">
        <f t="shared" si="34"/>
        <v>7.9158656564514308E-3</v>
      </c>
    </row>
    <row r="407" spans="2:8" ht="15" x14ac:dyDescent="0.2">
      <c r="B407" s="3" t="s">
        <v>398</v>
      </c>
      <c r="C407" s="10">
        <v>0</v>
      </c>
      <c r="D407" s="10">
        <v>30</v>
      </c>
      <c r="E407" s="12" t="str">
        <f t="shared" si="31"/>
        <v/>
      </c>
      <c r="F407" s="12">
        <f t="shared" si="32"/>
        <v>7.1599045346062056E-3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10">
        <v>22</v>
      </c>
      <c r="D408" s="10">
        <v>7</v>
      </c>
      <c r="E408" s="12">
        <f t="shared" si="31"/>
        <v>2.4878434920275923E-3</v>
      </c>
      <c r="F408" s="12">
        <f t="shared" si="32"/>
        <v>1.6706443914081145E-3</v>
      </c>
      <c r="G408" s="13">
        <f t="shared" si="33"/>
        <v>-0.68181818181818177</v>
      </c>
      <c r="H408" s="19">
        <f t="shared" si="34"/>
        <v>-1.6962569263824492E-3</v>
      </c>
    </row>
    <row r="409" spans="2:8" ht="15" x14ac:dyDescent="0.2">
      <c r="B409" s="3" t="s">
        <v>139</v>
      </c>
      <c r="C409" s="10">
        <v>2</v>
      </c>
      <c r="D409" s="10">
        <v>1</v>
      </c>
      <c r="E409" s="12">
        <f t="shared" si="31"/>
        <v>2.2616759018432659E-4</v>
      </c>
      <c r="F409" s="12">
        <f t="shared" si="32"/>
        <v>2.3866348448687351E-4</v>
      </c>
      <c r="G409" s="13">
        <f t="shared" si="33"/>
        <v>-0.5</v>
      </c>
      <c r="H409" s="19">
        <f t="shared" si="34"/>
        <v>-1.1308379509216329E-4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10">
        <v>9</v>
      </c>
      <c r="D411" s="10">
        <v>43</v>
      </c>
      <c r="E411" s="12">
        <f t="shared" si="31"/>
        <v>1.0177541558294696E-3</v>
      </c>
      <c r="F411" s="12">
        <f t="shared" si="32"/>
        <v>1.026252983293556E-2</v>
      </c>
      <c r="G411" s="13">
        <f t="shared" si="33"/>
        <v>3.7777777777777777</v>
      </c>
      <c r="H411" s="19">
        <f t="shared" si="34"/>
        <v>3.8448490331335519E-3</v>
      </c>
    </row>
    <row r="412" spans="2:8" ht="15" x14ac:dyDescent="0.2">
      <c r="B412" s="3" t="s">
        <v>402</v>
      </c>
      <c r="C412" s="10">
        <v>34</v>
      </c>
      <c r="D412" s="10">
        <v>24</v>
      </c>
      <c r="E412" s="12">
        <f t="shared" si="31"/>
        <v>3.8448490331335519E-3</v>
      </c>
      <c r="F412" s="12">
        <f t="shared" si="32"/>
        <v>5.7279236276849641E-3</v>
      </c>
      <c r="G412" s="13">
        <f t="shared" si="33"/>
        <v>-0.29411764705882354</v>
      </c>
      <c r="H412" s="19">
        <f t="shared" si="34"/>
        <v>-1.1308379509216329E-3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1"/>
        <v>1.1308379509216329E-4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10">
        <v>3</v>
      </c>
      <c r="D417" s="10">
        <v>0</v>
      </c>
      <c r="E417" s="12">
        <f t="shared" si="31"/>
        <v>3.3925138527648991E-4</v>
      </c>
      <c r="F417" s="12" t="str">
        <f t="shared" si="32"/>
        <v/>
      </c>
      <c r="G417" s="13" t="str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10">
        <v>3</v>
      </c>
      <c r="D418" s="10">
        <v>0</v>
      </c>
      <c r="E418" s="12">
        <f t="shared" si="31"/>
        <v>3.3925138527648991E-4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10">
        <v>2</v>
      </c>
      <c r="D419" s="10">
        <v>0</v>
      </c>
      <c r="E419" s="12">
        <f t="shared" si="31"/>
        <v>2.2616759018432659E-4</v>
      </c>
      <c r="F419" s="12" t="str">
        <f t="shared" si="32"/>
        <v/>
      </c>
      <c r="G419" s="13" t="str">
        <f t="shared" si="33"/>
        <v>0</v>
      </c>
      <c r="H419" s="19">
        <f t="shared" si="34"/>
        <v>0</v>
      </c>
    </row>
    <row r="420" spans="2:8" ht="15" x14ac:dyDescent="0.2">
      <c r="B420" s="3" t="s">
        <v>408</v>
      </c>
      <c r="C420" s="10">
        <v>3</v>
      </c>
      <c r="D420" s="10">
        <v>0</v>
      </c>
      <c r="E420" s="12">
        <f t="shared" si="31"/>
        <v>3.3925138527648991E-4</v>
      </c>
      <c r="F420" s="12" t="str">
        <f t="shared" si="32"/>
        <v/>
      </c>
      <c r="G420" s="13" t="str">
        <f t="shared" si="33"/>
        <v>0</v>
      </c>
      <c r="H420" s="19">
        <f t="shared" si="34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10">
        <v>42</v>
      </c>
      <c r="D422" s="10">
        <v>18</v>
      </c>
      <c r="E422" s="12">
        <f t="shared" si="31"/>
        <v>4.7495193938708585E-3</v>
      </c>
      <c r="F422" s="12">
        <f t="shared" si="32"/>
        <v>4.2959427207637235E-3</v>
      </c>
      <c r="G422" s="13">
        <f t="shared" si="33"/>
        <v>-0.5714285714285714</v>
      </c>
      <c r="H422" s="19">
        <f t="shared" si="34"/>
        <v>-2.7140110822119188E-3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1"/>
        <v/>
      </c>
      <c r="F423" s="12">
        <f t="shared" si="32"/>
        <v>2.3866348448687351E-4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5"/>
        <v>1.1308379509216329E-4</v>
      </c>
      <c r="F425" s="12" t="str">
        <f t="shared" si="36"/>
        <v/>
      </c>
      <c r="G425" s="13" t="str">
        <f t="shared" si="37"/>
        <v>0</v>
      </c>
      <c r="H425" s="19">
        <f t="shared" si="38"/>
        <v>0</v>
      </c>
    </row>
    <row r="426" spans="2:8" ht="15" x14ac:dyDescent="0.2">
      <c r="B426" s="3" t="s">
        <v>413</v>
      </c>
      <c r="C426" s="10">
        <v>3</v>
      </c>
      <c r="D426" s="10">
        <v>0</v>
      </c>
      <c r="E426" s="12">
        <f t="shared" si="35"/>
        <v>3.3925138527648991E-4</v>
      </c>
      <c r="F426" s="12" t="str">
        <f t="shared" si="36"/>
        <v/>
      </c>
      <c r="G426" s="13" t="str">
        <f t="shared" si="37"/>
        <v>0</v>
      </c>
      <c r="H426" s="19">
        <f t="shared" si="38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10">
        <v>0</v>
      </c>
      <c r="D428" s="10">
        <v>1</v>
      </c>
      <c r="E428" s="12" t="str">
        <f t="shared" si="35"/>
        <v/>
      </c>
      <c r="F428" s="12">
        <f t="shared" si="36"/>
        <v>2.3866348448687351E-4</v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10">
        <v>2</v>
      </c>
      <c r="D429" s="10">
        <v>0</v>
      </c>
      <c r="E429" s="12">
        <f t="shared" si="35"/>
        <v>2.2616759018432659E-4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10">
        <v>1</v>
      </c>
      <c r="D430" s="10">
        <v>1</v>
      </c>
      <c r="E430" s="12">
        <f t="shared" si="35"/>
        <v>1.1308379509216329E-4</v>
      </c>
      <c r="F430" s="12">
        <f t="shared" si="36"/>
        <v>2.3866348448687351E-4</v>
      </c>
      <c r="G430" s="13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10">
        <v>0</v>
      </c>
      <c r="D431" s="10">
        <v>1</v>
      </c>
      <c r="E431" s="12" t="str">
        <f t="shared" si="35"/>
        <v/>
      </c>
      <c r="F431" s="12">
        <f t="shared" si="36"/>
        <v>2.3866348448687351E-4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10">
        <v>16</v>
      </c>
      <c r="D432" s="10">
        <v>3</v>
      </c>
      <c r="E432" s="12">
        <f t="shared" si="35"/>
        <v>1.8093407214746127E-3</v>
      </c>
      <c r="F432" s="12">
        <f t="shared" si="36"/>
        <v>7.1599045346062051E-4</v>
      </c>
      <c r="G432" s="13">
        <f t="shared" si="37"/>
        <v>-0.8125</v>
      </c>
      <c r="H432" s="19">
        <f t="shared" si="38"/>
        <v>-1.4700893361981229E-3</v>
      </c>
    </row>
    <row r="433" spans="2:8" ht="15" x14ac:dyDescent="0.2">
      <c r="B433" s="3" t="s">
        <v>162</v>
      </c>
      <c r="C433" s="10">
        <v>11</v>
      </c>
      <c r="D433" s="10">
        <v>16</v>
      </c>
      <c r="E433" s="12">
        <f t="shared" si="35"/>
        <v>1.2439217460137961E-3</v>
      </c>
      <c r="F433" s="12">
        <f t="shared" si="36"/>
        <v>3.8186157517899762E-3</v>
      </c>
      <c r="G433" s="13">
        <f t="shared" si="37"/>
        <v>0.45454545454545453</v>
      </c>
      <c r="H433" s="19">
        <f t="shared" si="38"/>
        <v>5.6541897546081644E-4</v>
      </c>
    </row>
    <row r="434" spans="2:8" ht="30" x14ac:dyDescent="0.2">
      <c r="B434" s="3" t="s">
        <v>418</v>
      </c>
      <c r="C434" s="10">
        <v>10</v>
      </c>
      <c r="D434" s="10">
        <v>4</v>
      </c>
      <c r="E434" s="12">
        <f t="shared" si="35"/>
        <v>1.1308379509216329E-3</v>
      </c>
      <c r="F434" s="12">
        <f t="shared" si="36"/>
        <v>9.5465393794749406E-4</v>
      </c>
      <c r="G434" s="13">
        <f t="shared" si="37"/>
        <v>-0.6</v>
      </c>
      <c r="H434" s="19">
        <f t="shared" si="38"/>
        <v>-6.785027705529797E-4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10">
        <v>0</v>
      </c>
      <c r="D436" s="10">
        <v>2</v>
      </c>
      <c r="E436" s="12" t="str">
        <f t="shared" si="35"/>
        <v/>
      </c>
      <c r="F436" s="12">
        <f t="shared" si="36"/>
        <v>4.7732696897374703E-4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10">
        <v>24</v>
      </c>
      <c r="D437" s="10">
        <v>10</v>
      </c>
      <c r="E437" s="12">
        <f t="shared" si="35"/>
        <v>2.7140110822119192E-3</v>
      </c>
      <c r="F437" s="12">
        <f t="shared" si="36"/>
        <v>2.3866348448687352E-3</v>
      </c>
      <c r="G437" s="13">
        <f t="shared" si="37"/>
        <v>-0.58333333333333337</v>
      </c>
      <c r="H437" s="19">
        <f t="shared" si="38"/>
        <v>-1.5831731312902864E-3</v>
      </c>
    </row>
    <row r="438" spans="2:8" ht="15" x14ac:dyDescent="0.2">
      <c r="B438" s="3" t="s">
        <v>155</v>
      </c>
      <c r="C438" s="10">
        <v>0</v>
      </c>
      <c r="D438" s="10">
        <v>2</v>
      </c>
      <c r="E438" s="12" t="str">
        <f t="shared" si="35"/>
        <v/>
      </c>
      <c r="F438" s="12">
        <f t="shared" si="36"/>
        <v>4.7732696897374703E-4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10">
        <v>0</v>
      </c>
      <c r="D440" s="10">
        <v>1</v>
      </c>
      <c r="E440" s="12" t="str">
        <f t="shared" si="35"/>
        <v/>
      </c>
      <c r="F440" s="12">
        <f t="shared" si="36"/>
        <v>2.3866348448687351E-4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10">
        <v>12</v>
      </c>
      <c r="D441" s="10">
        <v>0</v>
      </c>
      <c r="E441" s="12">
        <f t="shared" si="35"/>
        <v>1.3570055411059596E-3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10">
        <v>0</v>
      </c>
      <c r="D442" s="10">
        <v>5</v>
      </c>
      <c r="E442" s="12" t="str">
        <f t="shared" si="35"/>
        <v/>
      </c>
      <c r="F442" s="12">
        <f t="shared" si="36"/>
        <v>1.1933174224343676E-3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10">
        <v>1</v>
      </c>
      <c r="D443" s="10">
        <v>2</v>
      </c>
      <c r="E443" s="12">
        <f t="shared" si="35"/>
        <v>1.1308379509216329E-4</v>
      </c>
      <c r="F443" s="12">
        <f t="shared" si="36"/>
        <v>4.7732696897374703E-4</v>
      </c>
      <c r="G443" s="13">
        <f t="shared" si="37"/>
        <v>1</v>
      </c>
      <c r="H443" s="19">
        <f t="shared" si="38"/>
        <v>1.1308379509216329E-4</v>
      </c>
    </row>
    <row r="444" spans="2:8" ht="15" x14ac:dyDescent="0.2">
      <c r="B444" s="3" t="s">
        <v>424</v>
      </c>
      <c r="C444" s="10">
        <v>2</v>
      </c>
      <c r="D444" s="10">
        <v>0</v>
      </c>
      <c r="E444" s="12">
        <f t="shared" si="35"/>
        <v>2.2616759018432659E-4</v>
      </c>
      <c r="F444" s="12" t="str">
        <f t="shared" si="36"/>
        <v/>
      </c>
      <c r="G444" s="13" t="str">
        <f t="shared" si="37"/>
        <v>0</v>
      </c>
      <c r="H444" s="19">
        <f t="shared" si="38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5"/>
        <v>1.1308379509216329E-4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10">
        <v>1</v>
      </c>
      <c r="D447" s="10">
        <v>0</v>
      </c>
      <c r="E447" s="12">
        <f t="shared" si="35"/>
        <v>1.1308379509216329E-4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10">
        <v>1</v>
      </c>
      <c r="D448" s="10">
        <v>2</v>
      </c>
      <c r="E448" s="12">
        <f t="shared" si="35"/>
        <v>1.1308379509216329E-4</v>
      </c>
      <c r="F448" s="12">
        <f t="shared" si="36"/>
        <v>4.7732696897374703E-4</v>
      </c>
      <c r="G448" s="13">
        <f t="shared" si="37"/>
        <v>1</v>
      </c>
      <c r="H448" s="19">
        <f t="shared" si="38"/>
        <v>1.1308379509216329E-4</v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5"/>
        <v/>
      </c>
      <c r="F449" s="12">
        <f t="shared" si="36"/>
        <v>2.3866348448687351E-4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10">
        <v>0</v>
      </c>
      <c r="D450" s="10">
        <v>2</v>
      </c>
      <c r="E450" s="12" t="str">
        <f t="shared" si="35"/>
        <v/>
      </c>
      <c r="F450" s="12">
        <f t="shared" si="36"/>
        <v>4.7732696897374703E-4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10">
        <v>0</v>
      </c>
      <c r="D451" s="10">
        <v>6</v>
      </c>
      <c r="E451" s="12" t="str">
        <f t="shared" si="35"/>
        <v/>
      </c>
      <c r="F451" s="12">
        <f t="shared" si="36"/>
        <v>1.431980906921241E-3</v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10">
        <v>2</v>
      </c>
      <c r="D455" s="10">
        <v>0</v>
      </c>
      <c r="E455" s="12">
        <f t="shared" si="35"/>
        <v>2.2616759018432659E-4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10">
        <v>2</v>
      </c>
      <c r="D456" s="10">
        <v>0</v>
      </c>
      <c r="E456" s="12">
        <f t="shared" si="35"/>
        <v>2.2616759018432659E-4</v>
      </c>
      <c r="F456" s="12" t="str">
        <f t="shared" si="36"/>
        <v/>
      </c>
      <c r="G456" s="13" t="str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5"/>
        <v>1.1308379509216329E-4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10">
        <v>2</v>
      </c>
      <c r="D458" s="10">
        <v>3</v>
      </c>
      <c r="E458" s="12">
        <f t="shared" si="35"/>
        <v>2.2616759018432659E-4</v>
      </c>
      <c r="F458" s="12">
        <f t="shared" si="36"/>
        <v>7.1599045346062051E-4</v>
      </c>
      <c r="G458" s="13">
        <f t="shared" si="37"/>
        <v>0.5</v>
      </c>
      <c r="H458" s="19">
        <f t="shared" si="38"/>
        <v>1.1308379509216329E-4</v>
      </c>
    </row>
    <row r="459" spans="2:8" ht="15" x14ac:dyDescent="0.2">
      <c r="B459" s="3" t="s">
        <v>161</v>
      </c>
      <c r="C459" s="10">
        <v>1</v>
      </c>
      <c r="D459" s="10">
        <v>0</v>
      </c>
      <c r="E459" s="12">
        <f t="shared" si="35"/>
        <v>1.1308379509216329E-4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10">
        <v>526</v>
      </c>
      <c r="D460" s="10">
        <v>101</v>
      </c>
      <c r="E460" s="12">
        <f t="shared" si="35"/>
        <v>5.948207621847789E-2</v>
      </c>
      <c r="F460" s="12">
        <f t="shared" si="36"/>
        <v>2.4105011933174224E-2</v>
      </c>
      <c r="G460" s="13">
        <f t="shared" si="37"/>
        <v>-0.80798479087452468</v>
      </c>
      <c r="H460" s="19">
        <f t="shared" si="38"/>
        <v>-4.8060612914169396E-2</v>
      </c>
    </row>
    <row r="461" spans="2:8" ht="30" x14ac:dyDescent="0.2">
      <c r="B461" s="3" t="s">
        <v>173</v>
      </c>
      <c r="C461" s="10">
        <v>2</v>
      </c>
      <c r="D461" s="10">
        <v>16</v>
      </c>
      <c r="E461" s="12">
        <f t="shared" si="35"/>
        <v>2.2616759018432659E-4</v>
      </c>
      <c r="F461" s="12">
        <f t="shared" si="36"/>
        <v>3.8186157517899762E-3</v>
      </c>
      <c r="G461" s="13">
        <f t="shared" si="37"/>
        <v>7</v>
      </c>
      <c r="H461" s="19">
        <f t="shared" si="38"/>
        <v>1.5831731312902862E-3</v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5"/>
        <v>1.1308379509216329E-4</v>
      </c>
      <c r="F462" s="12" t="str">
        <f t="shared" si="36"/>
        <v/>
      </c>
      <c r="G462" s="13" t="str">
        <f t="shared" si="37"/>
        <v>0</v>
      </c>
      <c r="H462" s="19">
        <f t="shared" si="38"/>
        <v>0</v>
      </c>
    </row>
    <row r="463" spans="2:8" ht="15" x14ac:dyDescent="0.2">
      <c r="B463" s="3" t="s">
        <v>477</v>
      </c>
      <c r="C463" s="10">
        <v>70</v>
      </c>
      <c r="D463" s="10">
        <v>20</v>
      </c>
      <c r="E463" s="12">
        <f t="shared" si="35"/>
        <v>7.9158656564514308E-3</v>
      </c>
      <c r="F463" s="12">
        <f t="shared" si="36"/>
        <v>4.7732696897374704E-3</v>
      </c>
      <c r="G463" s="13">
        <f t="shared" si="37"/>
        <v>-0.7142857142857143</v>
      </c>
      <c r="H463" s="19">
        <f t="shared" si="38"/>
        <v>-5.6541897546081646E-3</v>
      </c>
    </row>
    <row r="464" spans="2:8" ht="15" x14ac:dyDescent="0.2">
      <c r="B464" s="3" t="s">
        <v>478</v>
      </c>
      <c r="C464" s="10">
        <v>5</v>
      </c>
      <c r="D464" s="10">
        <v>3</v>
      </c>
      <c r="E464" s="12">
        <f t="shared" si="35"/>
        <v>5.6541897546081644E-4</v>
      </c>
      <c r="F464" s="12">
        <f t="shared" si="36"/>
        <v>7.1599045346062051E-4</v>
      </c>
      <c r="G464" s="13">
        <f t="shared" si="37"/>
        <v>-0.4</v>
      </c>
      <c r="H464" s="19">
        <f t="shared" si="38"/>
        <v>-2.2616759018432659E-4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5"/>
        <v>1.1308379509216329E-4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5"/>
        <v/>
      </c>
      <c r="F466" s="12">
        <f t="shared" si="36"/>
        <v>2.3866348448687351E-4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10">
        <v>3</v>
      </c>
      <c r="D467" s="10">
        <v>4</v>
      </c>
      <c r="E467" s="12">
        <f t="shared" si="35"/>
        <v>3.3925138527648991E-4</v>
      </c>
      <c r="F467" s="12">
        <f t="shared" si="36"/>
        <v>9.5465393794749406E-4</v>
      </c>
      <c r="G467" s="13">
        <f t="shared" si="37"/>
        <v>0.33333333333333331</v>
      </c>
      <c r="H467" s="19">
        <f t="shared" si="38"/>
        <v>1.1308379509216329E-4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10">
        <v>31</v>
      </c>
      <c r="D473" s="10">
        <v>56</v>
      </c>
      <c r="E473" s="12">
        <f t="shared" si="35"/>
        <v>3.5055976478570619E-3</v>
      </c>
      <c r="F473" s="12">
        <f t="shared" si="36"/>
        <v>1.3365155131264916E-2</v>
      </c>
      <c r="G473" s="13">
        <f t="shared" si="37"/>
        <v>0.80645161290322576</v>
      </c>
      <c r="H473" s="19">
        <f t="shared" si="38"/>
        <v>2.8270948773040819E-3</v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5"/>
        <v/>
      </c>
      <c r="F474" s="12">
        <f t="shared" si="36"/>
        <v>2.3866348448687351E-4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10">
        <v>0</v>
      </c>
      <c r="D475" s="10">
        <v>20</v>
      </c>
      <c r="E475" s="12" t="str">
        <f t="shared" si="35"/>
        <v/>
      </c>
      <c r="F475" s="12">
        <f t="shared" si="36"/>
        <v>4.7732696897374704E-3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5"/>
        <v>1.1308379509216329E-4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5"/>
        <v>1.1308379509216329E-4</v>
      </c>
      <c r="F477" s="12" t="str">
        <f t="shared" si="36"/>
        <v/>
      </c>
      <c r="G477" s="13" t="str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10">
        <v>18</v>
      </c>
      <c r="D478" s="10">
        <v>7</v>
      </c>
      <c r="E478" s="12">
        <f t="shared" si="35"/>
        <v>2.0355083116589392E-3</v>
      </c>
      <c r="F478" s="12">
        <f t="shared" si="36"/>
        <v>1.6706443914081145E-3</v>
      </c>
      <c r="G478" s="13">
        <f t="shared" si="37"/>
        <v>-0.61111111111111116</v>
      </c>
      <c r="H478" s="19">
        <f t="shared" si="38"/>
        <v>-1.2439217460137964E-3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10">
        <v>2</v>
      </c>
      <c r="D480" s="10">
        <v>1</v>
      </c>
      <c r="E480" s="12">
        <f t="shared" si="35"/>
        <v>2.2616759018432659E-4</v>
      </c>
      <c r="F480" s="12">
        <f t="shared" si="36"/>
        <v>2.3866348448687351E-4</v>
      </c>
      <c r="G480" s="13">
        <f t="shared" si="37"/>
        <v>-0.5</v>
      </c>
      <c r="H480" s="19">
        <f t="shared" si="38"/>
        <v>-1.1308379509216329E-4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10">
        <v>33</v>
      </c>
      <c r="D483" s="10">
        <v>40</v>
      </c>
      <c r="E483" s="12">
        <f t="shared" si="35"/>
        <v>3.7317652380413889E-3</v>
      </c>
      <c r="F483" s="12">
        <f t="shared" si="36"/>
        <v>9.5465393794749408E-3</v>
      </c>
      <c r="G483" s="13">
        <f t="shared" si="37"/>
        <v>0.21212121212121213</v>
      </c>
      <c r="H483" s="19">
        <f t="shared" si="38"/>
        <v>7.9158656564514308E-4</v>
      </c>
    </row>
    <row r="484" spans="2:8" ht="30" x14ac:dyDescent="0.2">
      <c r="B484" s="3" t="s">
        <v>184</v>
      </c>
      <c r="C484" s="10">
        <v>23</v>
      </c>
      <c r="D484" s="10">
        <v>5</v>
      </c>
      <c r="E484" s="12">
        <f t="shared" si="35"/>
        <v>2.6009272871197558E-3</v>
      </c>
      <c r="F484" s="12">
        <f t="shared" si="36"/>
        <v>1.1933174224343676E-3</v>
      </c>
      <c r="G484" s="13">
        <f t="shared" si="37"/>
        <v>-0.78260869565217395</v>
      </c>
      <c r="H484" s="19">
        <f t="shared" si="38"/>
        <v>-2.0355083116589392E-3</v>
      </c>
    </row>
    <row r="485" spans="2:8" ht="15" x14ac:dyDescent="0.2">
      <c r="B485" s="3" t="s">
        <v>443</v>
      </c>
      <c r="C485" s="10">
        <v>32</v>
      </c>
      <c r="D485" s="10">
        <v>22</v>
      </c>
      <c r="E485" s="12">
        <f t="shared" si="35"/>
        <v>3.6186814429492254E-3</v>
      </c>
      <c r="F485" s="12">
        <f t="shared" si="36"/>
        <v>5.2505966587112173E-3</v>
      </c>
      <c r="G485" s="13">
        <f t="shared" si="37"/>
        <v>-0.3125</v>
      </c>
      <c r="H485" s="19">
        <f t="shared" si="38"/>
        <v>-1.1308379509216329E-3</v>
      </c>
    </row>
    <row r="486" spans="2:8" ht="15" x14ac:dyDescent="0.2">
      <c r="B486" s="3" t="s">
        <v>171</v>
      </c>
      <c r="C486" s="10">
        <v>1</v>
      </c>
      <c r="D486" s="10">
        <v>1</v>
      </c>
      <c r="E486" s="12">
        <f t="shared" si="35"/>
        <v>1.1308379509216329E-4</v>
      </c>
      <c r="F486" s="12">
        <f t="shared" si="36"/>
        <v>2.3866348448687351E-4</v>
      </c>
      <c r="G486" s="13">
        <f t="shared" si="37"/>
        <v>0</v>
      </c>
      <c r="H486" s="19">
        <f t="shared" si="38"/>
        <v>0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5"/>
        <v/>
      </c>
      <c r="F487" s="12">
        <f t="shared" si="36"/>
        <v>2.3866348448687351E-4</v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9">+IF(C488=0,"",C488/C$294)</f>
        <v/>
      </c>
      <c r="F488" s="12">
        <f t="shared" ref="F488:F499" si="40">+IF(D488=0,"",D488/D$294)</f>
        <v>2.3866348448687351E-4</v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2</v>
      </c>
      <c r="E489" s="12">
        <f t="shared" si="39"/>
        <v>1.1308379509216329E-4</v>
      </c>
      <c r="F489" s="12">
        <f t="shared" si="40"/>
        <v>4.7732696897374703E-4</v>
      </c>
      <c r="G489" s="13">
        <f t="shared" si="41"/>
        <v>1</v>
      </c>
      <c r="H489" s="19">
        <f t="shared" si="42"/>
        <v>1.1308379509216329E-4</v>
      </c>
    </row>
    <row r="490" spans="2:8" ht="25.5" customHeight="1" x14ac:dyDescent="0.2">
      <c r="B490" s="3" t="s">
        <v>172</v>
      </c>
      <c r="C490" s="10">
        <v>24</v>
      </c>
      <c r="D490" s="10">
        <v>12</v>
      </c>
      <c r="E490" s="12">
        <f t="shared" si="39"/>
        <v>2.7140110822119192E-3</v>
      </c>
      <c r="F490" s="12">
        <f t="shared" si="40"/>
        <v>2.8639618138424821E-3</v>
      </c>
      <c r="G490" s="13">
        <f t="shared" si="41"/>
        <v>-0.5</v>
      </c>
      <c r="H490" s="19">
        <f t="shared" si="42"/>
        <v>-1.3570055411059596E-3</v>
      </c>
    </row>
    <row r="491" spans="2:8" ht="13.5" customHeight="1" x14ac:dyDescent="0.2">
      <c r="B491" s="3" t="s">
        <v>180</v>
      </c>
      <c r="C491" s="10">
        <v>35</v>
      </c>
      <c r="D491" s="10">
        <v>31</v>
      </c>
      <c r="E491" s="12">
        <f t="shared" si="39"/>
        <v>3.9579328282257154E-3</v>
      </c>
      <c r="F491" s="12">
        <f t="shared" si="40"/>
        <v>7.398568019093079E-3</v>
      </c>
      <c r="G491" s="13">
        <f t="shared" si="41"/>
        <v>-0.11428571428571428</v>
      </c>
      <c r="H491" s="19">
        <f t="shared" si="42"/>
        <v>-4.5233518036865317E-4</v>
      </c>
    </row>
    <row r="492" spans="2:8" ht="15" x14ac:dyDescent="0.2">
      <c r="B492" s="3" t="s">
        <v>480</v>
      </c>
      <c r="C492" s="10">
        <v>23</v>
      </c>
      <c r="D492" s="10">
        <v>1</v>
      </c>
      <c r="E492" s="12">
        <f t="shared" si="39"/>
        <v>2.6009272871197558E-3</v>
      </c>
      <c r="F492" s="12">
        <f t="shared" si="40"/>
        <v>2.3866348448687351E-4</v>
      </c>
      <c r="G492" s="13">
        <f t="shared" si="41"/>
        <v>-0.95652173913043481</v>
      </c>
      <c r="H492" s="19">
        <f t="shared" si="42"/>
        <v>-2.4878434920275927E-3</v>
      </c>
    </row>
    <row r="493" spans="2:8" ht="15" x14ac:dyDescent="0.2">
      <c r="B493" s="3" t="s">
        <v>447</v>
      </c>
      <c r="C493" s="10">
        <v>6</v>
      </c>
      <c r="D493" s="10">
        <v>12</v>
      </c>
      <c r="E493" s="12">
        <f t="shared" si="39"/>
        <v>6.7850277055297981E-4</v>
      </c>
      <c r="F493" s="12">
        <f t="shared" si="40"/>
        <v>2.8639618138424821E-3</v>
      </c>
      <c r="G493" s="13">
        <f t="shared" si="41"/>
        <v>1</v>
      </c>
      <c r="H493" s="19">
        <f t="shared" si="42"/>
        <v>6.7850277055297981E-4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9"/>
        <v>1.1308379509216329E-4</v>
      </c>
      <c r="F494" s="12" t="str">
        <f t="shared" si="40"/>
        <v/>
      </c>
      <c r="G494" s="13" t="str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9"/>
        <v>1.1308379509216329E-4</v>
      </c>
      <c r="F495" s="12" t="str">
        <f t="shared" si="40"/>
        <v/>
      </c>
      <c r="G495" s="13" t="str">
        <f t="shared" si="41"/>
        <v>0</v>
      </c>
      <c r="H495" s="19">
        <f t="shared" si="42"/>
        <v>0</v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10">
        <v>1</v>
      </c>
      <c r="D497" s="10">
        <v>1</v>
      </c>
      <c r="E497" s="12">
        <f t="shared" si="39"/>
        <v>1.1308379509216329E-4</v>
      </c>
      <c r="F497" s="12">
        <f t="shared" si="40"/>
        <v>2.3866348448687351E-4</v>
      </c>
      <c r="G497" s="13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9"/>
        <v/>
      </c>
      <c r="F498" s="12">
        <f t="shared" si="40"/>
        <v>2.3866348448687351E-4</v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1073</v>
      </c>
      <c r="D505" s="41">
        <f>SUM(D506:D530)</f>
        <v>1307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0.21808014911463186</v>
      </c>
      <c r="H505" s="42">
        <f>+IF(OR(AND(E505=""),(G505="")),"",E505*G505)</f>
        <v>0.21808014911463186</v>
      </c>
    </row>
    <row r="506" spans="2:8" ht="15" x14ac:dyDescent="0.2">
      <c r="B506" s="3" t="s">
        <v>454</v>
      </c>
      <c r="C506" s="10">
        <v>1</v>
      </c>
      <c r="D506" s="10">
        <v>3</v>
      </c>
      <c r="E506" s="12">
        <f>+IF(C506=0,"",C506/C$505)</f>
        <v>9.3196644920782849E-4</v>
      </c>
      <c r="F506" s="12">
        <f>+IF(D506=0,"",D506/D$505)</f>
        <v>2.2953328232593728E-3</v>
      </c>
      <c r="G506" s="13">
        <f>+IF(OR(AND(D506=0),(C506=0)),"0",((D506-C506)/C506))</f>
        <v>2</v>
      </c>
      <c r="H506" s="19">
        <f>+IF(OR(AND(E506=""),(G506="")),"",E506*G506)</f>
        <v>1.863932898415657E-3</v>
      </c>
    </row>
    <row r="507" spans="2:8" ht="15" x14ac:dyDescent="0.2">
      <c r="B507" s="3" t="s">
        <v>187</v>
      </c>
      <c r="C507" s="10">
        <v>21</v>
      </c>
      <c r="D507" s="10">
        <v>15</v>
      </c>
      <c r="E507" s="12">
        <f t="shared" ref="E507:E529" si="43">+IF(C507=0,"",C507/C$505)</f>
        <v>1.9571295433364399E-2</v>
      </c>
      <c r="F507" s="12">
        <f t="shared" ref="F507:F529" si="44">+IF(D507=0,"",D507/D$505)</f>
        <v>1.1476664116296864E-2</v>
      </c>
      <c r="G507" s="13">
        <f t="shared" ref="G507:G529" si="45">+IF(OR(AND(D507=0),(C507=0)),"0",((D507-C507)/C507))</f>
        <v>-0.2857142857142857</v>
      </c>
      <c r="H507" s="19">
        <f t="shared" ref="H507:H530" si="46">+IF(OR(AND(E507=""),(G507="")),"",E507*G507)</f>
        <v>-5.5917986952469705E-3</v>
      </c>
    </row>
    <row r="508" spans="2:8" ht="15" x14ac:dyDescent="0.2">
      <c r="B508" s="3" t="s">
        <v>455</v>
      </c>
      <c r="C508" s="10">
        <v>217</v>
      </c>
      <c r="D508" s="10">
        <v>112</v>
      </c>
      <c r="E508" s="12">
        <f t="shared" si="43"/>
        <v>0.20223671947809879</v>
      </c>
      <c r="F508" s="12">
        <f t="shared" si="44"/>
        <v>8.5692425401683245E-2</v>
      </c>
      <c r="G508" s="13">
        <f t="shared" si="45"/>
        <v>-0.4838709677419355</v>
      </c>
      <c r="H508" s="19">
        <f t="shared" si="46"/>
        <v>-9.7856477166821998E-2</v>
      </c>
    </row>
    <row r="509" spans="2:8" ht="15" x14ac:dyDescent="0.2">
      <c r="B509" s="3" t="s">
        <v>456</v>
      </c>
      <c r="C509" s="10">
        <v>335</v>
      </c>
      <c r="D509" s="10">
        <v>400</v>
      </c>
      <c r="E509" s="12">
        <f t="shared" si="43"/>
        <v>0.31220876048462254</v>
      </c>
      <c r="F509" s="12">
        <f t="shared" si="44"/>
        <v>0.30604437643458299</v>
      </c>
      <c r="G509" s="13">
        <f t="shared" si="45"/>
        <v>0.19402985074626866</v>
      </c>
      <c r="H509" s="19">
        <f t="shared" si="46"/>
        <v>6.0577819198508853E-2</v>
      </c>
    </row>
    <row r="510" spans="2:8" ht="15" x14ac:dyDescent="0.2">
      <c r="B510" s="3" t="s">
        <v>188</v>
      </c>
      <c r="C510" s="10">
        <v>5</v>
      </c>
      <c r="D510" s="10">
        <v>0</v>
      </c>
      <c r="E510" s="12">
        <f t="shared" si="43"/>
        <v>4.6598322460391422E-3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10">
        <v>3</v>
      </c>
      <c r="D515" s="10">
        <v>2</v>
      </c>
      <c r="E515" s="12">
        <f t="shared" si="43"/>
        <v>2.7958993476234857E-3</v>
      </c>
      <c r="F515" s="12">
        <f t="shared" si="44"/>
        <v>1.530221882172915E-3</v>
      </c>
      <c r="G515" s="13">
        <f t="shared" si="45"/>
        <v>-0.33333333333333331</v>
      </c>
      <c r="H515" s="19">
        <f t="shared" si="46"/>
        <v>-9.3196644920782849E-4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10">
        <v>13</v>
      </c>
      <c r="D517" s="10">
        <v>35</v>
      </c>
      <c r="E517" s="12">
        <f t="shared" si="43"/>
        <v>1.2115563839701771E-2</v>
      </c>
      <c r="F517" s="12">
        <f t="shared" si="44"/>
        <v>2.6778882938026015E-2</v>
      </c>
      <c r="G517" s="13">
        <f t="shared" si="45"/>
        <v>1.6923076923076923</v>
      </c>
      <c r="H517" s="19">
        <f t="shared" si="46"/>
        <v>2.0503261882572229E-2</v>
      </c>
    </row>
    <row r="518" spans="2:8" ht="15" x14ac:dyDescent="0.2">
      <c r="B518" s="3" t="s">
        <v>190</v>
      </c>
      <c r="C518" s="10">
        <v>15</v>
      </c>
      <c r="D518" s="10">
        <v>8</v>
      </c>
      <c r="E518" s="12">
        <f t="shared" si="43"/>
        <v>1.3979496738117428E-2</v>
      </c>
      <c r="F518" s="12">
        <f t="shared" si="44"/>
        <v>6.1208875286916601E-3</v>
      </c>
      <c r="G518" s="13">
        <f t="shared" si="45"/>
        <v>-0.46666666666666667</v>
      </c>
      <c r="H518" s="19">
        <f t="shared" si="46"/>
        <v>-6.5237651444547996E-3</v>
      </c>
    </row>
    <row r="519" spans="2:8" ht="15" x14ac:dyDescent="0.2">
      <c r="B519" s="3" t="s">
        <v>192</v>
      </c>
      <c r="C519" s="10">
        <v>8</v>
      </c>
      <c r="D519" s="10">
        <v>0</v>
      </c>
      <c r="E519" s="12">
        <f t="shared" si="43"/>
        <v>7.4557315936626279E-3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10">
        <v>31</v>
      </c>
      <c r="D520" s="10">
        <v>1</v>
      </c>
      <c r="E520" s="12">
        <f t="shared" si="43"/>
        <v>2.8890959925442685E-2</v>
      </c>
      <c r="F520" s="12">
        <f t="shared" si="44"/>
        <v>7.6511094108645751E-4</v>
      </c>
      <c r="G520" s="13">
        <f t="shared" si="45"/>
        <v>-0.967741935483871</v>
      </c>
      <c r="H520" s="19">
        <f t="shared" si="46"/>
        <v>-2.7958993476234859E-2</v>
      </c>
    </row>
    <row r="521" spans="2:8" ht="13.5" customHeight="1" x14ac:dyDescent="0.2">
      <c r="B521" s="3" t="s">
        <v>461</v>
      </c>
      <c r="C521" s="10">
        <v>157</v>
      </c>
      <c r="D521" s="10">
        <v>225</v>
      </c>
      <c r="E521" s="12">
        <f t="shared" si="43"/>
        <v>0.14631873252562907</v>
      </c>
      <c r="F521" s="12">
        <f t="shared" si="44"/>
        <v>0.17214996174445293</v>
      </c>
      <c r="G521" s="13">
        <f t="shared" si="45"/>
        <v>0.43312101910828027</v>
      </c>
      <c r="H521" s="19">
        <f t="shared" si="46"/>
        <v>6.3373718546132343E-2</v>
      </c>
    </row>
    <row r="522" spans="2:8" ht="25.5" customHeight="1" x14ac:dyDescent="0.2">
      <c r="B522" s="3" t="s">
        <v>193</v>
      </c>
      <c r="C522" s="10">
        <v>162</v>
      </c>
      <c r="D522" s="10">
        <v>338</v>
      </c>
      <c r="E522" s="12">
        <f t="shared" si="43"/>
        <v>0.15097856477166821</v>
      </c>
      <c r="F522" s="12">
        <f t="shared" si="44"/>
        <v>0.25860749808722266</v>
      </c>
      <c r="G522" s="13">
        <f t="shared" si="45"/>
        <v>1.0864197530864197</v>
      </c>
      <c r="H522" s="19">
        <f t="shared" si="46"/>
        <v>0.1640260950605778</v>
      </c>
    </row>
    <row r="523" spans="2:8" ht="13.5" customHeight="1" x14ac:dyDescent="0.2">
      <c r="B523" s="3" t="s">
        <v>462</v>
      </c>
      <c r="C523" s="10">
        <v>1</v>
      </c>
      <c r="D523" s="10">
        <v>0</v>
      </c>
      <c r="E523" s="12">
        <f t="shared" si="43"/>
        <v>9.3196644920782849E-4</v>
      </c>
      <c r="F523" s="12" t="str">
        <f t="shared" si="44"/>
        <v/>
      </c>
      <c r="G523" s="13" t="str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10">
        <v>9</v>
      </c>
      <c r="D524" s="10">
        <v>6</v>
      </c>
      <c r="E524" s="12">
        <f t="shared" si="43"/>
        <v>8.3876980428704562E-3</v>
      </c>
      <c r="F524" s="12">
        <f t="shared" si="44"/>
        <v>4.5906656465187455E-3</v>
      </c>
      <c r="G524" s="13">
        <f t="shared" si="45"/>
        <v>-0.33333333333333331</v>
      </c>
      <c r="H524" s="19">
        <f t="shared" si="46"/>
        <v>-2.7958993476234852E-3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3"/>
        <v/>
      </c>
      <c r="F525" s="12">
        <f t="shared" si="44"/>
        <v>7.6511094108645751E-4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10">
        <v>23</v>
      </c>
      <c r="D526" s="10">
        <v>14</v>
      </c>
      <c r="E526" s="12">
        <f t="shared" si="43"/>
        <v>2.1435228331780055E-2</v>
      </c>
      <c r="F526" s="12">
        <f t="shared" si="44"/>
        <v>1.0711553175210406E-2</v>
      </c>
      <c r="G526" s="13">
        <f t="shared" si="45"/>
        <v>-0.39130434782608697</v>
      </c>
      <c r="H526" s="19">
        <f t="shared" si="46"/>
        <v>-8.3876980428704562E-3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10">
        <v>4</v>
      </c>
      <c r="D528" s="10">
        <v>0</v>
      </c>
      <c r="E528" s="12">
        <f t="shared" si="43"/>
        <v>3.727865796831314E-3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10">
        <v>51</v>
      </c>
      <c r="D529" s="10">
        <v>10</v>
      </c>
      <c r="E529" s="12">
        <f t="shared" si="43"/>
        <v>4.7530288909599254E-2</v>
      </c>
      <c r="F529" s="12">
        <f t="shared" si="44"/>
        <v>7.6511094108645756E-3</v>
      </c>
      <c r="G529" s="13">
        <f t="shared" si="45"/>
        <v>-0.80392156862745101</v>
      </c>
      <c r="H529" s="19">
        <f t="shared" si="46"/>
        <v>-3.8210624417520968E-2</v>
      </c>
    </row>
    <row r="530" spans="2:8" ht="15" x14ac:dyDescent="0.2">
      <c r="B530" s="3" t="s">
        <v>467</v>
      </c>
      <c r="C530" s="10">
        <v>17</v>
      </c>
      <c r="D530" s="10">
        <v>137</v>
      </c>
      <c r="E530" s="12">
        <f>+IF(C530=0,"",C530/C$505)</f>
        <v>1.5843429636533086E-2</v>
      </c>
      <c r="F530" s="12">
        <f>+IF(D530=0,"",D530/D$505)</f>
        <v>0.10482019892884469</v>
      </c>
      <c r="G530" s="13">
        <f>+IF(OR(AND(D530=0),(C530=0)),"0",((D530-C530)/C530))</f>
        <v>7.0588235294117645</v>
      </c>
      <c r="H530" s="19">
        <f t="shared" si="46"/>
        <v>0.11183597390493942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540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519</v>
      </c>
      <c r="C8" s="40">
        <f>+C18+C70+C151+C294+C505</f>
        <v>49954</v>
      </c>
      <c r="D8" s="41">
        <f>+D18+D70+D151+D294+D505</f>
        <v>27511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-0.44927333146494774</v>
      </c>
      <c r="H8" s="42">
        <f t="shared" ref="H8:H13" si="2">+IF(OR(AND(E8=""),(G8="")),"",E8*G8)</f>
        <v>-0.44927333146494774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1374</v>
      </c>
      <c r="D9" s="35">
        <f>+D18</f>
        <v>413</v>
      </c>
      <c r="E9" s="36">
        <f t="shared" si="0"/>
        <v>2.750530488049005E-2</v>
      </c>
      <c r="F9" s="36">
        <f t="shared" si="0"/>
        <v>1.5012176947402858E-2</v>
      </c>
      <c r="G9" s="36">
        <f t="shared" si="1"/>
        <v>-0.69941775836972342</v>
      </c>
      <c r="H9" s="19">
        <f t="shared" si="2"/>
        <v>-1.9237698682788164E-2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6064</v>
      </c>
      <c r="D10" s="37">
        <f>+D70</f>
        <v>2639</v>
      </c>
      <c r="E10" s="36">
        <f t="shared" si="0"/>
        <v>0.12139168034591824</v>
      </c>
      <c r="F10" s="36">
        <f t="shared" si="0"/>
        <v>9.5925266257133504E-2</v>
      </c>
      <c r="G10" s="36">
        <f t="shared" si="1"/>
        <v>-0.56480870712401055</v>
      </c>
      <c r="H10" s="19">
        <f t="shared" si="2"/>
        <v>-6.8563078031789237E-2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13330</v>
      </c>
      <c r="D11" s="37">
        <f>D151</f>
        <v>3547</v>
      </c>
      <c r="E11" s="36">
        <f t="shared" si="0"/>
        <v>0.26684549785802941</v>
      </c>
      <c r="F11" s="36">
        <f t="shared" si="0"/>
        <v>0.12893024608338483</v>
      </c>
      <c r="G11" s="36">
        <f t="shared" si="1"/>
        <v>-0.73390847711927987</v>
      </c>
      <c r="H11" s="19">
        <f t="shared" si="2"/>
        <v>-0.19584017295912243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25685</v>
      </c>
      <c r="D12" s="37">
        <f>+D294</f>
        <v>19194</v>
      </c>
      <c r="E12" s="36">
        <f t="shared" si="0"/>
        <v>0.51417303919606039</v>
      </c>
      <c r="F12" s="36">
        <f t="shared" si="0"/>
        <v>0.69768456253862088</v>
      </c>
      <c r="G12" s="36">
        <f t="shared" si="1"/>
        <v>-0.25271559275841932</v>
      </c>
      <c r="H12" s="19">
        <f t="shared" si="2"/>
        <v>-0.12993954438083036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3501</v>
      </c>
      <c r="D13" s="37">
        <f>D505</f>
        <v>1718</v>
      </c>
      <c r="E13" s="36">
        <f t="shared" si="0"/>
        <v>7.0084477719501936E-2</v>
      </c>
      <c r="F13" s="36">
        <f t="shared" si="0"/>
        <v>6.2447748173457891E-2</v>
      </c>
      <c r="G13" s="36">
        <f t="shared" si="1"/>
        <v>-0.50928306198229079</v>
      </c>
      <c r="H13" s="19">
        <f t="shared" si="2"/>
        <v>-3.569283741041758E-2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1374</v>
      </c>
      <c r="D18" s="41">
        <f>SUM(D19:D64)</f>
        <v>413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-0.69941775836972342</v>
      </c>
      <c r="H18" s="42">
        <f>+IF(OR(AND(E18=""),(G18="")),"",E18*G18)</f>
        <v>-0.69941775836972342</v>
      </c>
    </row>
    <row r="19" spans="2:8" ht="15" x14ac:dyDescent="0.2">
      <c r="B19" s="3" t="s">
        <v>0</v>
      </c>
      <c r="C19" s="10">
        <v>0</v>
      </c>
      <c r="D19" s="10">
        <v>4</v>
      </c>
      <c r="E19" s="8" t="str">
        <f>+IF(C19=0,"",C19/C$18)</f>
        <v/>
      </c>
      <c r="F19" s="8">
        <f>+IF(D19=0,"",D19/D$18)</f>
        <v>9.6852300242130755E-3</v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30</v>
      </c>
      <c r="D20" s="10">
        <v>29</v>
      </c>
      <c r="E20" s="8">
        <f t="shared" ref="E20:E64" si="3">+IF(C20=0,"",C20/C$18)</f>
        <v>2.1834061135371178E-2</v>
      </c>
      <c r="F20" s="8">
        <f t="shared" ref="F20:F64" si="4">+IF(D20=0,"",D20/D$18)</f>
        <v>7.0217917675544791E-2</v>
      </c>
      <c r="G20" s="9">
        <f t="shared" ref="G20:G64" si="5">+IF(OR(AND(D20=0),(C20=0)),"0",((D20-C20)/C20))</f>
        <v>-3.3333333333333333E-2</v>
      </c>
      <c r="H20" s="19">
        <f t="shared" ref="H20:H64" si="6">+IF(OR(AND(E20=""),(G20="")),"",E20*G20)</f>
        <v>-7.2780203784570589E-4</v>
      </c>
    </row>
    <row r="21" spans="2:8" ht="25.5" customHeight="1" x14ac:dyDescent="0.2">
      <c r="B21" s="3" t="s">
        <v>1</v>
      </c>
      <c r="C21" s="10">
        <v>10</v>
      </c>
      <c r="D21" s="10">
        <v>4</v>
      </c>
      <c r="E21" s="8">
        <f t="shared" si="3"/>
        <v>7.2780203784570596E-3</v>
      </c>
      <c r="F21" s="8">
        <f t="shared" si="4"/>
        <v>9.6852300242130755E-3</v>
      </c>
      <c r="G21" s="9">
        <f t="shared" si="5"/>
        <v>-0.6</v>
      </c>
      <c r="H21" s="19">
        <f t="shared" si="6"/>
        <v>-4.3668122270742356E-3</v>
      </c>
    </row>
    <row r="22" spans="2:8" ht="30" x14ac:dyDescent="0.2">
      <c r="B22" s="3" t="s">
        <v>197</v>
      </c>
      <c r="C22" s="10">
        <v>8</v>
      </c>
      <c r="D22" s="10">
        <v>10</v>
      </c>
      <c r="E22" s="8">
        <f t="shared" si="3"/>
        <v>5.822416302765648E-3</v>
      </c>
      <c r="F22" s="8">
        <f t="shared" si="4"/>
        <v>2.4213075060532687E-2</v>
      </c>
      <c r="G22" s="9">
        <f t="shared" si="5"/>
        <v>0.25</v>
      </c>
      <c r="H22" s="19">
        <f t="shared" si="6"/>
        <v>1.455604075691412E-3</v>
      </c>
    </row>
    <row r="23" spans="2:8" ht="30" x14ac:dyDescent="0.2">
      <c r="B23" s="3" t="s">
        <v>198</v>
      </c>
      <c r="C23" s="10">
        <v>15</v>
      </c>
      <c r="D23" s="10">
        <v>9</v>
      </c>
      <c r="E23" s="8">
        <f t="shared" si="3"/>
        <v>1.0917030567685589E-2</v>
      </c>
      <c r="F23" s="8">
        <f t="shared" si="4"/>
        <v>2.1791767554479417E-2</v>
      </c>
      <c r="G23" s="9">
        <f t="shared" si="5"/>
        <v>-0.4</v>
      </c>
      <c r="H23" s="19">
        <f t="shared" si="6"/>
        <v>-4.3668122270742356E-3</v>
      </c>
    </row>
    <row r="24" spans="2:8" ht="37.5" customHeight="1" x14ac:dyDescent="0.2">
      <c r="B24" s="3" t="s">
        <v>199</v>
      </c>
      <c r="C24" s="10">
        <v>7</v>
      </c>
      <c r="D24" s="10">
        <v>3</v>
      </c>
      <c r="E24" s="8">
        <f t="shared" si="3"/>
        <v>5.0946142649199418E-3</v>
      </c>
      <c r="F24" s="8">
        <f t="shared" si="4"/>
        <v>7.2639225181598066E-3</v>
      </c>
      <c r="G24" s="9">
        <f t="shared" si="5"/>
        <v>-0.5714285714285714</v>
      </c>
      <c r="H24" s="19">
        <f t="shared" si="6"/>
        <v>-2.9112081513828236E-3</v>
      </c>
    </row>
    <row r="25" spans="2:8" ht="15" x14ac:dyDescent="0.2">
      <c r="B25" s="3" t="s">
        <v>2</v>
      </c>
      <c r="C25" s="10">
        <v>23</v>
      </c>
      <c r="D25" s="10">
        <v>19</v>
      </c>
      <c r="E25" s="8">
        <f t="shared" si="3"/>
        <v>1.6739446870451237E-2</v>
      </c>
      <c r="F25" s="8">
        <f t="shared" si="4"/>
        <v>4.6004842615012108E-2</v>
      </c>
      <c r="G25" s="9">
        <f t="shared" si="5"/>
        <v>-0.17391304347826086</v>
      </c>
      <c r="H25" s="19">
        <f t="shared" si="6"/>
        <v>-2.9112081513828236E-3</v>
      </c>
    </row>
    <row r="26" spans="2:8" ht="15" x14ac:dyDescent="0.2">
      <c r="B26" s="3" t="s">
        <v>6</v>
      </c>
      <c r="C26" s="10">
        <v>35</v>
      </c>
      <c r="D26" s="10">
        <v>26</v>
      </c>
      <c r="E26" s="8">
        <f t="shared" si="3"/>
        <v>2.5473071324599708E-2</v>
      </c>
      <c r="F26" s="8">
        <f t="shared" si="4"/>
        <v>6.2953995157384993E-2</v>
      </c>
      <c r="G26" s="9">
        <f t="shared" si="5"/>
        <v>-0.25714285714285712</v>
      </c>
      <c r="H26" s="19">
        <f t="shared" si="6"/>
        <v>-6.5502183406113525E-3</v>
      </c>
    </row>
    <row r="27" spans="2:8" ht="15" x14ac:dyDescent="0.2">
      <c r="B27" s="3" t="s">
        <v>3</v>
      </c>
      <c r="C27" s="10">
        <v>14</v>
      </c>
      <c r="D27" s="10">
        <v>9</v>
      </c>
      <c r="E27" s="8">
        <f t="shared" si="3"/>
        <v>1.0189228529839884E-2</v>
      </c>
      <c r="F27" s="8">
        <f t="shared" si="4"/>
        <v>2.1791767554479417E-2</v>
      </c>
      <c r="G27" s="9">
        <f t="shared" si="5"/>
        <v>-0.35714285714285715</v>
      </c>
      <c r="H27" s="19">
        <f t="shared" si="6"/>
        <v>-3.6390101892285298E-3</v>
      </c>
    </row>
    <row r="28" spans="2:8" ht="15" x14ac:dyDescent="0.2">
      <c r="B28" s="3" t="s">
        <v>5</v>
      </c>
      <c r="C28" s="10">
        <v>148</v>
      </c>
      <c r="D28" s="10">
        <v>44</v>
      </c>
      <c r="E28" s="8">
        <f t="shared" si="3"/>
        <v>0.10771470160116449</v>
      </c>
      <c r="F28" s="8">
        <f t="shared" si="4"/>
        <v>0.10653753026634383</v>
      </c>
      <c r="G28" s="9">
        <f t="shared" si="5"/>
        <v>-0.70270270270270274</v>
      </c>
      <c r="H28" s="19">
        <f t="shared" si="6"/>
        <v>-7.5691411935953426E-2</v>
      </c>
    </row>
    <row r="29" spans="2:8" ht="15" x14ac:dyDescent="0.2">
      <c r="B29" s="3" t="s">
        <v>200</v>
      </c>
      <c r="C29" s="10">
        <v>23</v>
      </c>
      <c r="D29" s="10">
        <v>3</v>
      </c>
      <c r="E29" s="8">
        <f t="shared" si="3"/>
        <v>1.6739446870451237E-2</v>
      </c>
      <c r="F29" s="8">
        <f t="shared" si="4"/>
        <v>7.2639225181598066E-3</v>
      </c>
      <c r="G29" s="9">
        <f t="shared" si="5"/>
        <v>-0.86956521739130432</v>
      </c>
      <c r="H29" s="19">
        <f t="shared" si="6"/>
        <v>-1.4556040756914119E-2</v>
      </c>
    </row>
    <row r="30" spans="2:8" ht="15" x14ac:dyDescent="0.2">
      <c r="B30" s="3" t="s">
        <v>201</v>
      </c>
      <c r="C30" s="10">
        <v>42</v>
      </c>
      <c r="D30" s="10">
        <v>8</v>
      </c>
      <c r="E30" s="8">
        <f t="shared" si="3"/>
        <v>3.0567685589519649E-2</v>
      </c>
      <c r="F30" s="8">
        <f t="shared" si="4"/>
        <v>1.9370460048426151E-2</v>
      </c>
      <c r="G30" s="9">
        <f t="shared" si="5"/>
        <v>-0.80952380952380953</v>
      </c>
      <c r="H30" s="19">
        <f t="shared" si="6"/>
        <v>-2.4745269286754003E-2</v>
      </c>
    </row>
    <row r="31" spans="2:8" ht="15" x14ac:dyDescent="0.2">
      <c r="B31" s="3" t="s">
        <v>4</v>
      </c>
      <c r="C31" s="10">
        <v>5</v>
      </c>
      <c r="D31" s="10">
        <v>8</v>
      </c>
      <c r="E31" s="8">
        <f t="shared" si="3"/>
        <v>3.6390101892285298E-3</v>
      </c>
      <c r="F31" s="8">
        <f t="shared" si="4"/>
        <v>1.9370460048426151E-2</v>
      </c>
      <c r="G31" s="9">
        <f t="shared" si="5"/>
        <v>0.6</v>
      </c>
      <c r="H31" s="19">
        <f t="shared" si="6"/>
        <v>2.1834061135371178E-3</v>
      </c>
    </row>
    <row r="32" spans="2:8" ht="15" x14ac:dyDescent="0.2">
      <c r="B32" s="3" t="s">
        <v>7</v>
      </c>
      <c r="C32" s="10">
        <v>2</v>
      </c>
      <c r="D32" s="10">
        <v>2</v>
      </c>
      <c r="E32" s="8">
        <f t="shared" si="3"/>
        <v>1.455604075691412E-3</v>
      </c>
      <c r="F32" s="8">
        <f t="shared" si="4"/>
        <v>4.8426150121065378E-3</v>
      </c>
      <c r="G32" s="9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10">
        <v>4</v>
      </c>
      <c r="D33" s="10">
        <v>2</v>
      </c>
      <c r="E33" s="8">
        <f t="shared" si="3"/>
        <v>2.911208151382824E-3</v>
      </c>
      <c r="F33" s="8">
        <f t="shared" si="4"/>
        <v>4.8426150121065378E-3</v>
      </c>
      <c r="G33" s="9">
        <f t="shared" si="5"/>
        <v>-0.5</v>
      </c>
      <c r="H33" s="19">
        <f t="shared" si="6"/>
        <v>-1.455604075691412E-3</v>
      </c>
    </row>
    <row r="34" spans="2:8" ht="15" x14ac:dyDescent="0.2">
      <c r="B34" s="3" t="s">
        <v>203</v>
      </c>
      <c r="C34" s="10">
        <v>32</v>
      </c>
      <c r="D34" s="10">
        <v>16</v>
      </c>
      <c r="E34" s="8">
        <f t="shared" si="3"/>
        <v>2.3289665211062592E-2</v>
      </c>
      <c r="F34" s="8">
        <f t="shared" si="4"/>
        <v>3.8740920096852302E-2</v>
      </c>
      <c r="G34" s="9">
        <f t="shared" si="5"/>
        <v>-0.5</v>
      </c>
      <c r="H34" s="19">
        <f t="shared" si="6"/>
        <v>-1.1644832605531296E-2</v>
      </c>
    </row>
    <row r="35" spans="2:8" ht="15" x14ac:dyDescent="0.2">
      <c r="B35" s="3" t="s">
        <v>204</v>
      </c>
      <c r="C35" s="10">
        <v>1</v>
      </c>
      <c r="D35" s="10">
        <v>3</v>
      </c>
      <c r="E35" s="8">
        <f t="shared" si="3"/>
        <v>7.27802037845706E-4</v>
      </c>
      <c r="F35" s="8">
        <f t="shared" si="4"/>
        <v>7.2639225181598066E-3</v>
      </c>
      <c r="G35" s="9">
        <f t="shared" si="5"/>
        <v>2</v>
      </c>
      <c r="H35" s="19">
        <f t="shared" si="6"/>
        <v>1.455604075691412E-3</v>
      </c>
    </row>
    <row r="36" spans="2:8" ht="15" x14ac:dyDescent="0.2">
      <c r="B36" s="3" t="s">
        <v>205</v>
      </c>
      <c r="C36" s="10">
        <v>12</v>
      </c>
      <c r="D36" s="10">
        <v>4</v>
      </c>
      <c r="E36" s="8">
        <f t="shared" si="3"/>
        <v>8.7336244541484712E-3</v>
      </c>
      <c r="F36" s="8">
        <f t="shared" si="4"/>
        <v>9.6852300242130755E-3</v>
      </c>
      <c r="G36" s="9">
        <f t="shared" si="5"/>
        <v>-0.66666666666666663</v>
      </c>
      <c r="H36" s="19">
        <f t="shared" si="6"/>
        <v>-5.8224163027656472E-3</v>
      </c>
    </row>
    <row r="37" spans="2:8" ht="15" x14ac:dyDescent="0.2">
      <c r="B37" s="3" t="s">
        <v>8</v>
      </c>
      <c r="C37" s="10">
        <v>10</v>
      </c>
      <c r="D37" s="10">
        <v>12</v>
      </c>
      <c r="E37" s="8">
        <f t="shared" si="3"/>
        <v>7.2780203784570596E-3</v>
      </c>
      <c r="F37" s="8">
        <f t="shared" si="4"/>
        <v>2.9055690072639227E-2</v>
      </c>
      <c r="G37" s="9">
        <f t="shared" si="5"/>
        <v>0.2</v>
      </c>
      <c r="H37" s="19">
        <f t="shared" si="6"/>
        <v>1.455604075691412E-3</v>
      </c>
    </row>
    <row r="38" spans="2:8" ht="15" x14ac:dyDescent="0.2">
      <c r="B38" s="3" t="s">
        <v>206</v>
      </c>
      <c r="C38" s="10">
        <v>0</v>
      </c>
      <c r="D38" s="10">
        <v>5</v>
      </c>
      <c r="E38" s="8" t="str">
        <f t="shared" si="3"/>
        <v/>
      </c>
      <c r="F38" s="8">
        <f t="shared" si="4"/>
        <v>1.2106537530266344E-2</v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10">
        <v>1</v>
      </c>
      <c r="D39" s="10">
        <v>1</v>
      </c>
      <c r="E39" s="8">
        <f t="shared" si="3"/>
        <v>7.27802037845706E-4</v>
      </c>
      <c r="F39" s="8">
        <f t="shared" si="4"/>
        <v>2.4213075060532689E-3</v>
      </c>
      <c r="G39" s="9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3"/>
        <v>7.27802037845706E-4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10">
        <v>5</v>
      </c>
      <c r="D42" s="10">
        <v>5</v>
      </c>
      <c r="E42" s="8">
        <f t="shared" si="3"/>
        <v>3.6390101892285298E-3</v>
      </c>
      <c r="F42" s="8">
        <f t="shared" si="4"/>
        <v>1.2106537530266344E-2</v>
      </c>
      <c r="G42" s="9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10">
        <v>6</v>
      </c>
      <c r="D43" s="10">
        <v>4</v>
      </c>
      <c r="E43" s="8">
        <f t="shared" si="3"/>
        <v>4.3668122270742356E-3</v>
      </c>
      <c r="F43" s="8">
        <f t="shared" si="4"/>
        <v>9.6852300242130755E-3</v>
      </c>
      <c r="G43" s="9">
        <f t="shared" si="5"/>
        <v>-0.33333333333333331</v>
      </c>
      <c r="H43" s="19">
        <f t="shared" si="6"/>
        <v>-1.4556040756914118E-3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10">
        <v>3</v>
      </c>
      <c r="D45" s="10">
        <v>4</v>
      </c>
      <c r="E45" s="8">
        <f t="shared" si="3"/>
        <v>2.1834061135371178E-3</v>
      </c>
      <c r="F45" s="8">
        <f t="shared" si="4"/>
        <v>9.6852300242130755E-3</v>
      </c>
      <c r="G45" s="9">
        <f t="shared" si="5"/>
        <v>0.33333333333333331</v>
      </c>
      <c r="H45" s="19">
        <f t="shared" si="6"/>
        <v>7.2780203784570589E-4</v>
      </c>
    </row>
    <row r="46" spans="2:8" ht="15" x14ac:dyDescent="0.2">
      <c r="B46" s="3" t="s">
        <v>213</v>
      </c>
      <c r="C46" s="10">
        <v>6</v>
      </c>
      <c r="D46" s="10">
        <v>2</v>
      </c>
      <c r="E46" s="8">
        <f t="shared" si="3"/>
        <v>4.3668122270742356E-3</v>
      </c>
      <c r="F46" s="8">
        <f t="shared" si="4"/>
        <v>4.8426150121065378E-3</v>
      </c>
      <c r="G46" s="9">
        <f t="shared" si="5"/>
        <v>-0.66666666666666663</v>
      </c>
      <c r="H46" s="19">
        <f t="shared" si="6"/>
        <v>-2.9112081513828236E-3</v>
      </c>
    </row>
    <row r="47" spans="2:8" ht="15" x14ac:dyDescent="0.2">
      <c r="B47" s="3" t="s">
        <v>10</v>
      </c>
      <c r="C47" s="10">
        <v>16</v>
      </c>
      <c r="D47" s="10">
        <v>3</v>
      </c>
      <c r="E47" s="8">
        <f t="shared" si="3"/>
        <v>1.1644832605531296E-2</v>
      </c>
      <c r="F47" s="8">
        <f t="shared" si="4"/>
        <v>7.2639225181598066E-3</v>
      </c>
      <c r="G47" s="9">
        <f t="shared" si="5"/>
        <v>-0.8125</v>
      </c>
      <c r="H47" s="19">
        <f t="shared" si="6"/>
        <v>-9.4614264919941782E-3</v>
      </c>
    </row>
    <row r="48" spans="2:8" ht="15" x14ac:dyDescent="0.2">
      <c r="B48" s="3" t="s">
        <v>11</v>
      </c>
      <c r="C48" s="10">
        <v>115</v>
      </c>
      <c r="D48" s="10">
        <v>48</v>
      </c>
      <c r="E48" s="8">
        <f t="shared" si="3"/>
        <v>8.3697234352256192E-2</v>
      </c>
      <c r="F48" s="8">
        <f t="shared" si="4"/>
        <v>0.11622276029055691</v>
      </c>
      <c r="G48" s="9">
        <f t="shared" si="5"/>
        <v>-0.58260869565217388</v>
      </c>
      <c r="H48" s="19">
        <f t="shared" si="6"/>
        <v>-4.87627365356623E-2</v>
      </c>
    </row>
    <row r="49" spans="2:8" ht="15" x14ac:dyDescent="0.2">
      <c r="B49" s="3" t="s">
        <v>16</v>
      </c>
      <c r="C49" s="10">
        <v>73</v>
      </c>
      <c r="D49" s="10">
        <v>11</v>
      </c>
      <c r="E49" s="8">
        <f t="shared" si="3"/>
        <v>5.3129548762736532E-2</v>
      </c>
      <c r="F49" s="8">
        <f t="shared" si="4"/>
        <v>2.6634382566585957E-2</v>
      </c>
      <c r="G49" s="9">
        <f t="shared" si="5"/>
        <v>-0.84931506849315064</v>
      </c>
      <c r="H49" s="19">
        <f t="shared" si="6"/>
        <v>-4.5123726346433767E-2</v>
      </c>
    </row>
    <row r="50" spans="2:8" ht="15" x14ac:dyDescent="0.2">
      <c r="B50" s="3" t="s">
        <v>15</v>
      </c>
      <c r="C50" s="10">
        <v>30</v>
      </c>
      <c r="D50" s="10">
        <v>11</v>
      </c>
      <c r="E50" s="8">
        <f t="shared" si="3"/>
        <v>2.1834061135371178E-2</v>
      </c>
      <c r="F50" s="8">
        <f t="shared" si="4"/>
        <v>2.6634382566585957E-2</v>
      </c>
      <c r="G50" s="9">
        <f t="shared" si="5"/>
        <v>-0.6333333333333333</v>
      </c>
      <c r="H50" s="19">
        <f t="shared" si="6"/>
        <v>-1.3828238719068412E-2</v>
      </c>
    </row>
    <row r="51" spans="2:8" ht="15" x14ac:dyDescent="0.2">
      <c r="B51" s="3" t="s">
        <v>13</v>
      </c>
      <c r="C51" s="10">
        <v>4</v>
      </c>
      <c r="D51" s="10">
        <v>1</v>
      </c>
      <c r="E51" s="8">
        <f t="shared" si="3"/>
        <v>2.911208151382824E-3</v>
      </c>
      <c r="F51" s="8">
        <f t="shared" si="4"/>
        <v>2.4213075060532689E-3</v>
      </c>
      <c r="G51" s="9">
        <f t="shared" si="5"/>
        <v>-0.75</v>
      </c>
      <c r="H51" s="19">
        <f t="shared" si="6"/>
        <v>-2.1834061135371178E-3</v>
      </c>
    </row>
    <row r="52" spans="2:8" ht="15" x14ac:dyDescent="0.2">
      <c r="B52" s="3" t="s">
        <v>14</v>
      </c>
      <c r="C52" s="10">
        <v>374</v>
      </c>
      <c r="D52" s="10">
        <v>12</v>
      </c>
      <c r="E52" s="8">
        <f t="shared" si="3"/>
        <v>0.27219796215429404</v>
      </c>
      <c r="F52" s="8">
        <f t="shared" si="4"/>
        <v>2.9055690072639227E-2</v>
      </c>
      <c r="G52" s="9">
        <f t="shared" si="5"/>
        <v>-0.96791443850267378</v>
      </c>
      <c r="H52" s="19">
        <f t="shared" si="6"/>
        <v>-0.26346433770014555</v>
      </c>
    </row>
    <row r="53" spans="2:8" ht="15" x14ac:dyDescent="0.2">
      <c r="B53" s="3" t="s">
        <v>12</v>
      </c>
      <c r="C53" s="10">
        <v>4</v>
      </c>
      <c r="D53" s="10">
        <v>9</v>
      </c>
      <c r="E53" s="8">
        <f t="shared" si="3"/>
        <v>2.911208151382824E-3</v>
      </c>
      <c r="F53" s="8">
        <f t="shared" si="4"/>
        <v>2.1791767554479417E-2</v>
      </c>
      <c r="G53" s="9">
        <f t="shared" si="5"/>
        <v>1.25</v>
      </c>
      <c r="H53" s="19">
        <f t="shared" si="6"/>
        <v>3.6390101892285302E-3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3"/>
        <v>7.27802037845706E-4</v>
      </c>
      <c r="F54" s="8" t="str">
        <f t="shared" si="4"/>
        <v/>
      </c>
      <c r="G54" s="9" t="str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3"/>
        <v>7.27802037845706E-4</v>
      </c>
      <c r="F55" s="8" t="str">
        <f t="shared" si="4"/>
        <v/>
      </c>
      <c r="G55" s="9" t="str">
        <f t="shared" si="5"/>
        <v>0</v>
      </c>
      <c r="H55" s="19">
        <f t="shared" si="6"/>
        <v>0</v>
      </c>
    </row>
    <row r="56" spans="2:8" ht="15" x14ac:dyDescent="0.2">
      <c r="B56" s="3" t="s">
        <v>18</v>
      </c>
      <c r="C56" s="10">
        <v>8</v>
      </c>
      <c r="D56" s="10">
        <v>4</v>
      </c>
      <c r="E56" s="8">
        <f t="shared" si="3"/>
        <v>5.822416302765648E-3</v>
      </c>
      <c r="F56" s="8">
        <f t="shared" si="4"/>
        <v>9.6852300242130755E-3</v>
      </c>
      <c r="G56" s="9">
        <f t="shared" si="5"/>
        <v>-0.5</v>
      </c>
      <c r="H56" s="19">
        <f t="shared" si="6"/>
        <v>-2.911208151382824E-3</v>
      </c>
    </row>
    <row r="57" spans="2:8" ht="15" x14ac:dyDescent="0.2">
      <c r="B57" s="3" t="s">
        <v>215</v>
      </c>
      <c r="C57" s="10">
        <v>0</v>
      </c>
      <c r="D57" s="10">
        <v>4</v>
      </c>
      <c r="E57" s="8" t="str">
        <f t="shared" si="3"/>
        <v/>
      </c>
      <c r="F57" s="8">
        <f t="shared" si="4"/>
        <v>9.6852300242130755E-3</v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10">
        <v>8</v>
      </c>
      <c r="D58" s="10">
        <v>3</v>
      </c>
      <c r="E58" s="8">
        <f t="shared" si="3"/>
        <v>5.822416302765648E-3</v>
      </c>
      <c r="F58" s="8">
        <f t="shared" si="4"/>
        <v>7.2639225181598066E-3</v>
      </c>
      <c r="G58" s="9">
        <f t="shared" si="5"/>
        <v>-0.625</v>
      </c>
      <c r="H58" s="19">
        <f t="shared" si="6"/>
        <v>-3.6390101892285302E-3</v>
      </c>
    </row>
    <row r="59" spans="2:8" ht="15" x14ac:dyDescent="0.2">
      <c r="B59" s="3" t="s">
        <v>217</v>
      </c>
      <c r="C59" s="10">
        <v>20</v>
      </c>
      <c r="D59" s="10">
        <v>4</v>
      </c>
      <c r="E59" s="8">
        <f t="shared" si="3"/>
        <v>1.4556040756914119E-2</v>
      </c>
      <c r="F59" s="8">
        <f t="shared" si="4"/>
        <v>9.6852300242130755E-3</v>
      </c>
      <c r="G59" s="9">
        <f t="shared" si="5"/>
        <v>-0.8</v>
      </c>
      <c r="H59" s="19">
        <f t="shared" si="6"/>
        <v>-1.1644832605531296E-2</v>
      </c>
    </row>
    <row r="60" spans="2:8" ht="15" x14ac:dyDescent="0.2">
      <c r="B60" s="3" t="s">
        <v>218</v>
      </c>
      <c r="C60" s="10">
        <v>216</v>
      </c>
      <c r="D60" s="10">
        <v>33</v>
      </c>
      <c r="E60" s="8">
        <f t="shared" si="3"/>
        <v>0.15720524017467249</v>
      </c>
      <c r="F60" s="8">
        <f t="shared" si="4"/>
        <v>7.990314769975787E-2</v>
      </c>
      <c r="G60" s="9">
        <f t="shared" si="5"/>
        <v>-0.84722222222222221</v>
      </c>
      <c r="H60" s="19">
        <f t="shared" si="6"/>
        <v>-0.1331877729257642</v>
      </c>
    </row>
    <row r="61" spans="2:8" ht="15" x14ac:dyDescent="0.2">
      <c r="B61" s="3" t="s">
        <v>219</v>
      </c>
      <c r="C61" s="10">
        <v>16</v>
      </c>
      <c r="D61" s="10">
        <v>5</v>
      </c>
      <c r="E61" s="8">
        <f t="shared" si="3"/>
        <v>1.1644832605531296E-2</v>
      </c>
      <c r="F61" s="8">
        <f t="shared" si="4"/>
        <v>1.2106537530266344E-2</v>
      </c>
      <c r="G61" s="9">
        <f t="shared" si="5"/>
        <v>-0.6875</v>
      </c>
      <c r="H61" s="19">
        <f t="shared" si="6"/>
        <v>-8.0058224163027658E-3</v>
      </c>
    </row>
    <row r="62" spans="2:8" ht="15" x14ac:dyDescent="0.2">
      <c r="B62" s="3" t="s">
        <v>19</v>
      </c>
      <c r="C62" s="10">
        <v>9</v>
      </c>
      <c r="D62" s="10">
        <v>6</v>
      </c>
      <c r="E62" s="8">
        <f t="shared" si="3"/>
        <v>6.5502183406113534E-3</v>
      </c>
      <c r="F62" s="8">
        <f t="shared" si="4"/>
        <v>1.4527845036319613E-2</v>
      </c>
      <c r="G62" s="9">
        <f t="shared" si="5"/>
        <v>-0.33333333333333331</v>
      </c>
      <c r="H62" s="19">
        <f t="shared" si="6"/>
        <v>-2.1834061135371178E-3</v>
      </c>
    </row>
    <row r="63" spans="2:8" ht="15" x14ac:dyDescent="0.2">
      <c r="B63" s="3" t="s">
        <v>220</v>
      </c>
      <c r="C63" s="10">
        <v>32</v>
      </c>
      <c r="D63" s="10">
        <v>14</v>
      </c>
      <c r="E63" s="8">
        <f t="shared" si="3"/>
        <v>2.3289665211062592E-2</v>
      </c>
      <c r="F63" s="8">
        <f t="shared" si="4"/>
        <v>3.3898305084745763E-2</v>
      </c>
      <c r="G63" s="9">
        <f t="shared" si="5"/>
        <v>-0.5625</v>
      </c>
      <c r="H63" s="19">
        <f t="shared" si="6"/>
        <v>-1.3100436681222708E-2</v>
      </c>
    </row>
    <row r="64" spans="2:8" ht="13.5" customHeight="1" x14ac:dyDescent="0.2">
      <c r="B64" s="3" t="s">
        <v>221</v>
      </c>
      <c r="C64" s="10">
        <v>4</v>
      </c>
      <c r="D64" s="10">
        <v>9</v>
      </c>
      <c r="E64" s="8">
        <f t="shared" si="3"/>
        <v>2.911208151382824E-3</v>
      </c>
      <c r="F64" s="8">
        <f t="shared" si="4"/>
        <v>2.1791767554479417E-2</v>
      </c>
      <c r="G64" s="9">
        <f t="shared" si="5"/>
        <v>1.25</v>
      </c>
      <c r="H64" s="19">
        <f t="shared" si="6"/>
        <v>3.6390101892285302E-3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6064</v>
      </c>
      <c r="D70" s="41">
        <f>SUM(D71:D145)</f>
        <v>2639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-0.56480870712401055</v>
      </c>
      <c r="H70" s="42">
        <f>+IF(OR(AND(E70=""),(G70="")),"",E70*G70)</f>
        <v>-0.56480870712401055</v>
      </c>
    </row>
    <row r="71" spans="2:8" ht="15" x14ac:dyDescent="0.2">
      <c r="B71" s="3" t="s">
        <v>20</v>
      </c>
      <c r="C71" s="10">
        <v>106</v>
      </c>
      <c r="D71" s="10">
        <v>52</v>
      </c>
      <c r="E71" s="12">
        <f>+IF(C71=0,"",C71/C$70)</f>
        <v>1.7480211081794195E-2</v>
      </c>
      <c r="F71" s="12">
        <f>+IF(D71=0,"",D71/D$70)</f>
        <v>1.9704433497536946E-2</v>
      </c>
      <c r="G71" s="13">
        <f>+IF(OR(AND(D71=0),(C71=0)),"0",((D71-C71)/C71))</f>
        <v>-0.50943396226415094</v>
      </c>
      <c r="H71" s="19">
        <f>+IF(OR(AND(E71=""),(G71="")),"",E71*G71)</f>
        <v>-8.9050131926121379E-3</v>
      </c>
    </row>
    <row r="72" spans="2:8" ht="15" x14ac:dyDescent="0.2">
      <c r="B72" s="3" t="s">
        <v>21</v>
      </c>
      <c r="C72" s="10">
        <v>690</v>
      </c>
      <c r="D72" s="10">
        <v>38</v>
      </c>
      <c r="E72" s="12">
        <f t="shared" ref="E72:E135" si="7">+IF(C72=0,"",C72/C$70)</f>
        <v>0.1137862796833773</v>
      </c>
      <c r="F72" s="12">
        <f t="shared" ref="F72:F135" si="8">+IF(D72=0,"",D72/D$70)</f>
        <v>1.4399393709738537E-2</v>
      </c>
      <c r="G72" s="13">
        <f t="shared" ref="G72:G135" si="9">+IF(OR(AND(D72=0),(C72=0)),"0",((D72-C72)/C72))</f>
        <v>-0.94492753623188408</v>
      </c>
      <c r="H72" s="19">
        <f t="shared" ref="H72:H135" si="10">+IF(OR(AND(E72=""),(G72="")),"",E72*G72)</f>
        <v>-0.10751978891820581</v>
      </c>
    </row>
    <row r="73" spans="2:8" ht="15" x14ac:dyDescent="0.2">
      <c r="B73" s="3" t="s">
        <v>22</v>
      </c>
      <c r="C73" s="10">
        <v>526</v>
      </c>
      <c r="D73" s="10">
        <v>68</v>
      </c>
      <c r="E73" s="12">
        <f t="shared" si="7"/>
        <v>8.674142480211082E-2</v>
      </c>
      <c r="F73" s="12">
        <f t="shared" si="8"/>
        <v>2.5767336112163697E-2</v>
      </c>
      <c r="G73" s="13">
        <f t="shared" si="9"/>
        <v>-0.87072243346007605</v>
      </c>
      <c r="H73" s="19">
        <f t="shared" si="10"/>
        <v>-7.5527704485488123E-2</v>
      </c>
    </row>
    <row r="74" spans="2:8" ht="15" x14ac:dyDescent="0.2">
      <c r="B74" s="3" t="s">
        <v>222</v>
      </c>
      <c r="C74" s="10">
        <v>867</v>
      </c>
      <c r="D74" s="10">
        <v>112</v>
      </c>
      <c r="E74" s="12">
        <f t="shared" si="7"/>
        <v>0.14297493403693931</v>
      </c>
      <c r="F74" s="12">
        <f t="shared" si="8"/>
        <v>4.2440318302387266E-2</v>
      </c>
      <c r="G74" s="13">
        <f t="shared" si="9"/>
        <v>-0.87081891580161475</v>
      </c>
      <c r="H74" s="19">
        <f t="shared" si="10"/>
        <v>-0.12450527704485488</v>
      </c>
    </row>
    <row r="75" spans="2:8" ht="15" x14ac:dyDescent="0.2">
      <c r="B75" s="3" t="s">
        <v>23</v>
      </c>
      <c r="C75" s="10">
        <v>2</v>
      </c>
      <c r="D75" s="10">
        <v>2</v>
      </c>
      <c r="E75" s="12">
        <f t="shared" si="7"/>
        <v>3.2981530343007914E-4</v>
      </c>
      <c r="F75" s="12">
        <f t="shared" si="8"/>
        <v>7.5786282682834406E-4</v>
      </c>
      <c r="G75" s="13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10">
        <v>4</v>
      </c>
      <c r="D76" s="10">
        <v>2</v>
      </c>
      <c r="E76" s="12">
        <f t="shared" si="7"/>
        <v>6.5963060686015829E-4</v>
      </c>
      <c r="F76" s="12">
        <f t="shared" si="8"/>
        <v>7.5786282682834406E-4</v>
      </c>
      <c r="G76" s="13">
        <f t="shared" si="9"/>
        <v>-0.5</v>
      </c>
      <c r="H76" s="19">
        <f t="shared" si="10"/>
        <v>-3.2981530343007914E-4</v>
      </c>
    </row>
    <row r="77" spans="2:8" ht="15" x14ac:dyDescent="0.2">
      <c r="B77" s="3" t="s">
        <v>224</v>
      </c>
      <c r="C77" s="10">
        <v>24</v>
      </c>
      <c r="D77" s="10">
        <v>7</v>
      </c>
      <c r="E77" s="12">
        <f t="shared" si="7"/>
        <v>3.9577836411609502E-3</v>
      </c>
      <c r="F77" s="12">
        <f t="shared" si="8"/>
        <v>2.6525198938992041E-3</v>
      </c>
      <c r="G77" s="13">
        <f t="shared" si="9"/>
        <v>-0.70833333333333337</v>
      </c>
      <c r="H77" s="19">
        <f t="shared" si="10"/>
        <v>-2.8034300791556733E-3</v>
      </c>
    </row>
    <row r="78" spans="2:8" ht="15" x14ac:dyDescent="0.2">
      <c r="B78" s="3" t="s">
        <v>225</v>
      </c>
      <c r="C78" s="10">
        <v>6</v>
      </c>
      <c r="D78" s="10">
        <v>5</v>
      </c>
      <c r="E78" s="12">
        <f t="shared" si="7"/>
        <v>9.8944591029023754E-4</v>
      </c>
      <c r="F78" s="12">
        <f t="shared" si="8"/>
        <v>1.8946570670708603E-3</v>
      </c>
      <c r="G78" s="13">
        <f t="shared" si="9"/>
        <v>-0.16666666666666666</v>
      </c>
      <c r="H78" s="19">
        <f t="shared" si="10"/>
        <v>-1.6490765171503957E-4</v>
      </c>
    </row>
    <row r="79" spans="2:8" ht="15" x14ac:dyDescent="0.2">
      <c r="B79" s="3" t="s">
        <v>226</v>
      </c>
      <c r="C79" s="10">
        <v>1</v>
      </c>
      <c r="D79" s="10">
        <v>0</v>
      </c>
      <c r="E79" s="12">
        <f t="shared" si="7"/>
        <v>1.6490765171503957E-4</v>
      </c>
      <c r="F79" s="12" t="str">
        <f t="shared" si="8"/>
        <v/>
      </c>
      <c r="G79" s="13" t="str">
        <f t="shared" si="9"/>
        <v>0</v>
      </c>
      <c r="H79" s="19">
        <f t="shared" si="10"/>
        <v>0</v>
      </c>
    </row>
    <row r="80" spans="2:8" ht="15" x14ac:dyDescent="0.2">
      <c r="B80" s="3" t="s">
        <v>227</v>
      </c>
      <c r="C80" s="10">
        <v>28</v>
      </c>
      <c r="D80" s="10">
        <v>16</v>
      </c>
      <c r="E80" s="12">
        <f t="shared" si="7"/>
        <v>4.6174142480211082E-3</v>
      </c>
      <c r="F80" s="12">
        <f t="shared" si="8"/>
        <v>6.0629026146267525E-3</v>
      </c>
      <c r="G80" s="13">
        <f t="shared" si="9"/>
        <v>-0.42857142857142855</v>
      </c>
      <c r="H80" s="19">
        <f t="shared" si="10"/>
        <v>-1.9788918205804746E-3</v>
      </c>
    </row>
    <row r="81" spans="2:8" ht="15" x14ac:dyDescent="0.2">
      <c r="B81" s="3" t="s">
        <v>24</v>
      </c>
      <c r="C81" s="10">
        <v>1</v>
      </c>
      <c r="D81" s="10">
        <v>5</v>
      </c>
      <c r="E81" s="12">
        <f t="shared" si="7"/>
        <v>1.6490765171503957E-4</v>
      </c>
      <c r="F81" s="12">
        <f t="shared" si="8"/>
        <v>1.8946570670708603E-3</v>
      </c>
      <c r="G81" s="13">
        <f t="shared" si="9"/>
        <v>4</v>
      </c>
      <c r="H81" s="19">
        <f t="shared" si="10"/>
        <v>6.5963060686015829E-4</v>
      </c>
    </row>
    <row r="82" spans="2:8" ht="15" x14ac:dyDescent="0.2">
      <c r="B82" s="3" t="s">
        <v>228</v>
      </c>
      <c r="C82" s="10">
        <v>26</v>
      </c>
      <c r="D82" s="10">
        <v>4</v>
      </c>
      <c r="E82" s="12">
        <f t="shared" si="7"/>
        <v>4.2875989445910288E-3</v>
      </c>
      <c r="F82" s="12">
        <f t="shared" si="8"/>
        <v>1.5157256536566881E-3</v>
      </c>
      <c r="G82" s="13">
        <f t="shared" si="9"/>
        <v>-0.84615384615384615</v>
      </c>
      <c r="H82" s="19">
        <f t="shared" si="10"/>
        <v>-3.6279683377308703E-3</v>
      </c>
    </row>
    <row r="83" spans="2:8" ht="15" x14ac:dyDescent="0.2">
      <c r="B83" s="3" t="s">
        <v>229</v>
      </c>
      <c r="C83" s="10">
        <v>88</v>
      </c>
      <c r="D83" s="10">
        <v>68</v>
      </c>
      <c r="E83" s="12">
        <f t="shared" si="7"/>
        <v>1.4511873350923483E-2</v>
      </c>
      <c r="F83" s="12">
        <f t="shared" si="8"/>
        <v>2.5767336112163697E-2</v>
      </c>
      <c r="G83" s="13">
        <f t="shared" si="9"/>
        <v>-0.22727272727272727</v>
      </c>
      <c r="H83" s="19">
        <f t="shared" si="10"/>
        <v>-3.2981530343007912E-3</v>
      </c>
    </row>
    <row r="84" spans="2:8" ht="15" x14ac:dyDescent="0.2">
      <c r="B84" s="3" t="s">
        <v>230</v>
      </c>
      <c r="C84" s="10">
        <v>54</v>
      </c>
      <c r="D84" s="10">
        <v>36</v>
      </c>
      <c r="E84" s="12">
        <f t="shared" si="7"/>
        <v>8.9050131926121379E-3</v>
      </c>
      <c r="F84" s="12">
        <f t="shared" si="8"/>
        <v>1.3641530882910194E-2</v>
      </c>
      <c r="G84" s="13">
        <f t="shared" si="9"/>
        <v>-0.33333333333333331</v>
      </c>
      <c r="H84" s="19">
        <f t="shared" si="10"/>
        <v>-2.9683377308707126E-3</v>
      </c>
    </row>
    <row r="85" spans="2:8" ht="15" x14ac:dyDescent="0.2">
      <c r="B85" s="3" t="s">
        <v>28</v>
      </c>
      <c r="C85" s="10">
        <v>46</v>
      </c>
      <c r="D85" s="10">
        <v>19</v>
      </c>
      <c r="E85" s="12">
        <f t="shared" si="7"/>
        <v>7.5857519788918209E-3</v>
      </c>
      <c r="F85" s="12">
        <f t="shared" si="8"/>
        <v>7.1996968548692685E-3</v>
      </c>
      <c r="G85" s="13">
        <f t="shared" si="9"/>
        <v>-0.58695652173913049</v>
      </c>
      <c r="H85" s="19">
        <f t="shared" si="10"/>
        <v>-4.4525065963060689E-3</v>
      </c>
    </row>
    <row r="86" spans="2:8" ht="15" x14ac:dyDescent="0.2">
      <c r="B86" s="3" t="s">
        <v>231</v>
      </c>
      <c r="C86" s="10">
        <v>113</v>
      </c>
      <c r="D86" s="10">
        <v>27</v>
      </c>
      <c r="E86" s="12">
        <f t="shared" si="7"/>
        <v>1.8634564643799471E-2</v>
      </c>
      <c r="F86" s="12">
        <f t="shared" si="8"/>
        <v>1.0231148162182645E-2</v>
      </c>
      <c r="G86" s="13">
        <f t="shared" si="9"/>
        <v>-0.76106194690265483</v>
      </c>
      <c r="H86" s="19">
        <f t="shared" si="10"/>
        <v>-1.4182058047493402E-2</v>
      </c>
    </row>
    <row r="87" spans="2:8" ht="15" x14ac:dyDescent="0.2">
      <c r="B87" s="3" t="s">
        <v>232</v>
      </c>
      <c r="C87" s="10">
        <v>29</v>
      </c>
      <c r="D87" s="10">
        <v>16</v>
      </c>
      <c r="E87" s="12">
        <f t="shared" si="7"/>
        <v>4.7823218997361475E-3</v>
      </c>
      <c r="F87" s="12">
        <f t="shared" si="8"/>
        <v>6.0629026146267525E-3</v>
      </c>
      <c r="G87" s="13">
        <f t="shared" si="9"/>
        <v>-0.44827586206896552</v>
      </c>
      <c r="H87" s="19">
        <f t="shared" si="10"/>
        <v>-2.1437994722955144E-3</v>
      </c>
    </row>
    <row r="88" spans="2:8" ht="15" x14ac:dyDescent="0.2">
      <c r="B88" s="3" t="s">
        <v>233</v>
      </c>
      <c r="C88" s="10">
        <v>97</v>
      </c>
      <c r="D88" s="10">
        <v>51</v>
      </c>
      <c r="E88" s="12">
        <f t="shared" si="7"/>
        <v>1.5996042216358839E-2</v>
      </c>
      <c r="F88" s="12">
        <f t="shared" si="8"/>
        <v>1.9325502084122773E-2</v>
      </c>
      <c r="G88" s="13">
        <f t="shared" si="9"/>
        <v>-0.47422680412371132</v>
      </c>
      <c r="H88" s="19">
        <f t="shared" si="10"/>
        <v>-7.58575197889182E-3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7"/>
        <v>1.6490765171503957E-4</v>
      </c>
      <c r="F89" s="12" t="str">
        <f t="shared" si="8"/>
        <v/>
      </c>
      <c r="G89" s="13" t="str">
        <f t="shared" si="9"/>
        <v>0</v>
      </c>
      <c r="H89" s="19">
        <f t="shared" si="10"/>
        <v>0</v>
      </c>
    </row>
    <row r="90" spans="2:8" ht="15" x14ac:dyDescent="0.2">
      <c r="B90" s="3" t="s">
        <v>29</v>
      </c>
      <c r="C90" s="10">
        <v>2</v>
      </c>
      <c r="D90" s="10">
        <v>4</v>
      </c>
      <c r="E90" s="12">
        <f t="shared" si="7"/>
        <v>3.2981530343007914E-4</v>
      </c>
      <c r="F90" s="12">
        <f t="shared" si="8"/>
        <v>1.5157256536566881E-3</v>
      </c>
      <c r="G90" s="13">
        <f t="shared" si="9"/>
        <v>1</v>
      </c>
      <c r="H90" s="19">
        <f t="shared" si="10"/>
        <v>3.2981530343007914E-4</v>
      </c>
    </row>
    <row r="91" spans="2:8" ht="15" x14ac:dyDescent="0.2">
      <c r="B91" s="3" t="s">
        <v>234</v>
      </c>
      <c r="C91" s="10">
        <v>16</v>
      </c>
      <c r="D91" s="10">
        <v>12</v>
      </c>
      <c r="E91" s="12">
        <f t="shared" si="7"/>
        <v>2.6385224274406332E-3</v>
      </c>
      <c r="F91" s="12">
        <f t="shared" si="8"/>
        <v>4.5471769609700648E-3</v>
      </c>
      <c r="G91" s="13">
        <f t="shared" si="9"/>
        <v>-0.25</v>
      </c>
      <c r="H91" s="19">
        <f t="shared" si="10"/>
        <v>-6.5963060686015829E-4</v>
      </c>
    </row>
    <row r="92" spans="2:8" ht="15" x14ac:dyDescent="0.2">
      <c r="B92" s="3" t="s">
        <v>235</v>
      </c>
      <c r="C92" s="10">
        <v>71</v>
      </c>
      <c r="D92" s="10">
        <v>42</v>
      </c>
      <c r="E92" s="12">
        <f t="shared" si="7"/>
        <v>1.170844327176781E-2</v>
      </c>
      <c r="F92" s="12">
        <f t="shared" si="8"/>
        <v>1.5915119363395226E-2</v>
      </c>
      <c r="G92" s="13">
        <f t="shared" si="9"/>
        <v>-0.40845070422535212</v>
      </c>
      <c r="H92" s="19">
        <f t="shared" si="10"/>
        <v>-4.7823218997361484E-3</v>
      </c>
    </row>
    <row r="93" spans="2:8" ht="15" x14ac:dyDescent="0.2">
      <c r="B93" s="3" t="s">
        <v>528</v>
      </c>
      <c r="C93" s="10">
        <v>196</v>
      </c>
      <c r="D93" s="10">
        <v>53</v>
      </c>
      <c r="E93" s="12">
        <f t="shared" si="7"/>
        <v>3.2321899736147755E-2</v>
      </c>
      <c r="F93" s="12">
        <f t="shared" si="8"/>
        <v>2.0083364910951119E-2</v>
      </c>
      <c r="G93" s="13">
        <f t="shared" si="9"/>
        <v>-0.72959183673469385</v>
      </c>
      <c r="H93" s="19">
        <f t="shared" si="10"/>
        <v>-2.3581794195250656E-2</v>
      </c>
    </row>
    <row r="94" spans="2:8" ht="15" x14ac:dyDescent="0.2">
      <c r="B94" s="3" t="s">
        <v>25</v>
      </c>
      <c r="C94" s="10">
        <v>68</v>
      </c>
      <c r="D94" s="10">
        <v>44</v>
      </c>
      <c r="E94" s="12">
        <f t="shared" si="7"/>
        <v>1.1213720316622692E-2</v>
      </c>
      <c r="F94" s="12">
        <f t="shared" si="8"/>
        <v>1.6672982190223569E-2</v>
      </c>
      <c r="G94" s="13">
        <f t="shared" si="9"/>
        <v>-0.35294117647058826</v>
      </c>
      <c r="H94" s="19">
        <f t="shared" si="10"/>
        <v>-3.9577836411609502E-3</v>
      </c>
    </row>
    <row r="95" spans="2:8" ht="15" x14ac:dyDescent="0.2">
      <c r="B95" s="3" t="s">
        <v>27</v>
      </c>
      <c r="C95" s="10">
        <v>11</v>
      </c>
      <c r="D95" s="10">
        <v>1</v>
      </c>
      <c r="E95" s="12">
        <f t="shared" si="7"/>
        <v>1.8139841688654353E-3</v>
      </c>
      <c r="F95" s="12">
        <f t="shared" si="8"/>
        <v>3.7893141341417203E-4</v>
      </c>
      <c r="G95" s="13">
        <f t="shared" si="9"/>
        <v>-0.90909090909090906</v>
      </c>
      <c r="H95" s="19">
        <f t="shared" si="10"/>
        <v>-1.6490765171503956E-3</v>
      </c>
    </row>
    <row r="96" spans="2:8" ht="15" x14ac:dyDescent="0.2">
      <c r="B96" s="3" t="s">
        <v>236</v>
      </c>
      <c r="C96" s="10">
        <v>9</v>
      </c>
      <c r="D96" s="10">
        <v>10</v>
      </c>
      <c r="E96" s="12">
        <f t="shared" si="7"/>
        <v>1.4841688654353561E-3</v>
      </c>
      <c r="F96" s="12">
        <f t="shared" si="8"/>
        <v>3.7893141341417205E-3</v>
      </c>
      <c r="G96" s="13">
        <f t="shared" si="9"/>
        <v>0.1111111111111111</v>
      </c>
      <c r="H96" s="19">
        <f t="shared" si="10"/>
        <v>1.6490765171503954E-4</v>
      </c>
    </row>
    <row r="97" spans="2:8" ht="15" x14ac:dyDescent="0.2">
      <c r="B97" s="3" t="s">
        <v>237</v>
      </c>
      <c r="C97" s="10">
        <v>40</v>
      </c>
      <c r="D97" s="10">
        <v>5</v>
      </c>
      <c r="E97" s="12">
        <f t="shared" si="7"/>
        <v>6.5963060686015833E-3</v>
      </c>
      <c r="F97" s="12">
        <f t="shared" si="8"/>
        <v>1.8946570670708603E-3</v>
      </c>
      <c r="G97" s="13">
        <f t="shared" si="9"/>
        <v>-0.875</v>
      </c>
      <c r="H97" s="19">
        <f t="shared" si="10"/>
        <v>-5.7717678100263851E-3</v>
      </c>
    </row>
    <row r="98" spans="2:8" ht="15" x14ac:dyDescent="0.2">
      <c r="B98" s="3" t="s">
        <v>238</v>
      </c>
      <c r="C98" s="10">
        <v>518</v>
      </c>
      <c r="D98" s="10">
        <v>124</v>
      </c>
      <c r="E98" s="12">
        <f t="shared" si="7"/>
        <v>8.5422163588390498E-2</v>
      </c>
      <c r="F98" s="12">
        <f t="shared" si="8"/>
        <v>4.6987495263357333E-2</v>
      </c>
      <c r="G98" s="13">
        <f t="shared" si="9"/>
        <v>-0.76061776061776065</v>
      </c>
      <c r="H98" s="19">
        <f t="shared" si="10"/>
        <v>-6.4973614775725594E-2</v>
      </c>
    </row>
    <row r="99" spans="2:8" ht="15" x14ac:dyDescent="0.2">
      <c r="B99" s="3" t="s">
        <v>239</v>
      </c>
      <c r="C99" s="10">
        <v>210</v>
      </c>
      <c r="D99" s="10">
        <v>187</v>
      </c>
      <c r="E99" s="12">
        <f t="shared" si="7"/>
        <v>3.4630606860158314E-2</v>
      </c>
      <c r="F99" s="12">
        <f t="shared" si="8"/>
        <v>7.0860174308450166E-2</v>
      </c>
      <c r="G99" s="13">
        <f t="shared" si="9"/>
        <v>-0.10952380952380952</v>
      </c>
      <c r="H99" s="19">
        <f t="shared" si="10"/>
        <v>-3.7928759894459104E-3</v>
      </c>
    </row>
    <row r="100" spans="2:8" ht="15" x14ac:dyDescent="0.2">
      <c r="B100" s="3" t="s">
        <v>240</v>
      </c>
      <c r="C100" s="10">
        <v>189</v>
      </c>
      <c r="D100" s="10">
        <v>19</v>
      </c>
      <c r="E100" s="12">
        <f t="shared" si="7"/>
        <v>3.1167546174142479E-2</v>
      </c>
      <c r="F100" s="12">
        <f t="shared" si="8"/>
        <v>7.1996968548692685E-3</v>
      </c>
      <c r="G100" s="13">
        <f t="shared" si="9"/>
        <v>-0.89947089947089942</v>
      </c>
      <c r="H100" s="19">
        <f t="shared" si="10"/>
        <v>-2.8034300791556725E-2</v>
      </c>
    </row>
    <row r="101" spans="2:8" ht="15" x14ac:dyDescent="0.2">
      <c r="B101" s="3" t="s">
        <v>241</v>
      </c>
      <c r="C101" s="10">
        <v>13</v>
      </c>
      <c r="D101" s="10">
        <v>24</v>
      </c>
      <c r="E101" s="12">
        <f t="shared" si="7"/>
        <v>2.1437994722955144E-3</v>
      </c>
      <c r="F101" s="12">
        <f t="shared" si="8"/>
        <v>9.0943539219401296E-3</v>
      </c>
      <c r="G101" s="13">
        <f t="shared" si="9"/>
        <v>0.84615384615384615</v>
      </c>
      <c r="H101" s="19">
        <f t="shared" si="10"/>
        <v>1.8139841688654351E-3</v>
      </c>
    </row>
    <row r="102" spans="2:8" ht="15" x14ac:dyDescent="0.2">
      <c r="B102" s="3" t="s">
        <v>242</v>
      </c>
      <c r="C102" s="10">
        <v>4</v>
      </c>
      <c r="D102" s="10">
        <v>16</v>
      </c>
      <c r="E102" s="12">
        <f t="shared" si="7"/>
        <v>6.5963060686015829E-4</v>
      </c>
      <c r="F102" s="12">
        <f t="shared" si="8"/>
        <v>6.0629026146267525E-3</v>
      </c>
      <c r="G102" s="13">
        <f t="shared" si="9"/>
        <v>3</v>
      </c>
      <c r="H102" s="19">
        <f t="shared" si="10"/>
        <v>1.9788918205804751E-3</v>
      </c>
    </row>
    <row r="103" spans="2:8" ht="15" x14ac:dyDescent="0.2">
      <c r="B103" s="3" t="s">
        <v>243</v>
      </c>
      <c r="C103" s="10">
        <v>18</v>
      </c>
      <c r="D103" s="10">
        <v>17</v>
      </c>
      <c r="E103" s="12">
        <f t="shared" si="7"/>
        <v>2.9683377308707122E-3</v>
      </c>
      <c r="F103" s="12">
        <f t="shared" si="8"/>
        <v>6.4418340280409242E-3</v>
      </c>
      <c r="G103" s="13">
        <f t="shared" si="9"/>
        <v>-5.5555555555555552E-2</v>
      </c>
      <c r="H103" s="19">
        <f t="shared" si="10"/>
        <v>-1.6490765171503954E-4</v>
      </c>
    </row>
    <row r="104" spans="2:8" ht="15" x14ac:dyDescent="0.2">
      <c r="B104" s="3" t="s">
        <v>34</v>
      </c>
      <c r="C104" s="10">
        <v>8</v>
      </c>
      <c r="D104" s="10">
        <v>7</v>
      </c>
      <c r="E104" s="12">
        <f t="shared" si="7"/>
        <v>1.3192612137203166E-3</v>
      </c>
      <c r="F104" s="12">
        <f t="shared" si="8"/>
        <v>2.6525198938992041E-3</v>
      </c>
      <c r="G104" s="13">
        <f t="shared" si="9"/>
        <v>-0.125</v>
      </c>
      <c r="H104" s="19">
        <f t="shared" si="10"/>
        <v>-1.6490765171503957E-4</v>
      </c>
    </row>
    <row r="105" spans="2:8" ht="15" x14ac:dyDescent="0.2">
      <c r="B105" s="3" t="s">
        <v>244</v>
      </c>
      <c r="C105" s="10">
        <v>2</v>
      </c>
      <c r="D105" s="10">
        <v>2</v>
      </c>
      <c r="E105" s="12">
        <f t="shared" si="7"/>
        <v>3.2981530343007914E-4</v>
      </c>
      <c r="F105" s="12">
        <f t="shared" si="8"/>
        <v>7.5786282682834406E-4</v>
      </c>
      <c r="G105" s="13">
        <f t="shared" si="9"/>
        <v>0</v>
      </c>
      <c r="H105" s="19">
        <f t="shared" si="10"/>
        <v>0</v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7"/>
        <v/>
      </c>
      <c r="F106" s="12">
        <f t="shared" si="8"/>
        <v>3.7893141341417203E-4</v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10">
        <v>51</v>
      </c>
      <c r="D107" s="10">
        <v>14</v>
      </c>
      <c r="E107" s="12">
        <f t="shared" si="7"/>
        <v>8.4102902374670191E-3</v>
      </c>
      <c r="F107" s="12">
        <f t="shared" si="8"/>
        <v>5.3050397877984082E-3</v>
      </c>
      <c r="G107" s="13">
        <f t="shared" si="9"/>
        <v>-0.72549019607843135</v>
      </c>
      <c r="H107" s="19">
        <f t="shared" si="10"/>
        <v>-6.1015831134564645E-3</v>
      </c>
    </row>
    <row r="108" spans="2:8" ht="15" x14ac:dyDescent="0.2">
      <c r="B108" s="3" t="s">
        <v>31</v>
      </c>
      <c r="C108" s="10">
        <v>2</v>
      </c>
      <c r="D108" s="10">
        <v>2</v>
      </c>
      <c r="E108" s="12">
        <f t="shared" si="7"/>
        <v>3.2981530343007914E-4</v>
      </c>
      <c r="F108" s="12">
        <f t="shared" si="8"/>
        <v>7.5786282682834406E-4</v>
      </c>
      <c r="G108" s="13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10">
        <v>4</v>
      </c>
      <c r="D109" s="10">
        <v>19</v>
      </c>
      <c r="E109" s="12">
        <f t="shared" si="7"/>
        <v>6.5963060686015829E-4</v>
      </c>
      <c r="F109" s="12">
        <f t="shared" si="8"/>
        <v>7.1996968548692685E-3</v>
      </c>
      <c r="G109" s="13">
        <f t="shared" si="9"/>
        <v>3.75</v>
      </c>
      <c r="H109" s="19">
        <f t="shared" si="10"/>
        <v>2.4736147757255934E-3</v>
      </c>
    </row>
    <row r="110" spans="2:8" ht="15" x14ac:dyDescent="0.2">
      <c r="B110" s="3" t="s">
        <v>32</v>
      </c>
      <c r="C110" s="10">
        <v>11</v>
      </c>
      <c r="D110" s="10">
        <v>13</v>
      </c>
      <c r="E110" s="12">
        <f t="shared" si="7"/>
        <v>1.8139841688654353E-3</v>
      </c>
      <c r="F110" s="12">
        <f t="shared" si="8"/>
        <v>4.9261083743842365E-3</v>
      </c>
      <c r="G110" s="13">
        <f t="shared" si="9"/>
        <v>0.18181818181818182</v>
      </c>
      <c r="H110" s="19">
        <f t="shared" si="10"/>
        <v>3.2981530343007914E-4</v>
      </c>
    </row>
    <row r="111" spans="2:8" ht="15" x14ac:dyDescent="0.2">
      <c r="B111" s="3" t="s">
        <v>30</v>
      </c>
      <c r="C111" s="10">
        <v>5</v>
      </c>
      <c r="D111" s="10">
        <v>6</v>
      </c>
      <c r="E111" s="12">
        <f t="shared" si="7"/>
        <v>8.2453825857519791E-4</v>
      </c>
      <c r="F111" s="12">
        <f t="shared" si="8"/>
        <v>2.2735884804850324E-3</v>
      </c>
      <c r="G111" s="13">
        <f t="shared" si="9"/>
        <v>0.2</v>
      </c>
      <c r="H111" s="19">
        <f t="shared" si="10"/>
        <v>1.649076517150396E-4</v>
      </c>
    </row>
    <row r="112" spans="2:8" ht="15" x14ac:dyDescent="0.2">
      <c r="B112" s="3" t="s">
        <v>33</v>
      </c>
      <c r="C112" s="10">
        <v>64</v>
      </c>
      <c r="D112" s="10">
        <v>56</v>
      </c>
      <c r="E112" s="12">
        <f t="shared" si="7"/>
        <v>1.0554089709762533E-2</v>
      </c>
      <c r="F112" s="12">
        <f t="shared" si="8"/>
        <v>2.1220159151193633E-2</v>
      </c>
      <c r="G112" s="13">
        <f t="shared" si="9"/>
        <v>-0.125</v>
      </c>
      <c r="H112" s="19">
        <f t="shared" si="10"/>
        <v>-1.3192612137203166E-3</v>
      </c>
    </row>
    <row r="113" spans="2:8" ht="15" x14ac:dyDescent="0.2">
      <c r="B113" s="3" t="s">
        <v>248</v>
      </c>
      <c r="C113" s="10">
        <v>70</v>
      </c>
      <c r="D113" s="10">
        <v>101</v>
      </c>
      <c r="E113" s="12">
        <f t="shared" si="7"/>
        <v>1.154353562005277E-2</v>
      </c>
      <c r="F113" s="12">
        <f t="shared" si="8"/>
        <v>3.8272072754831375E-2</v>
      </c>
      <c r="G113" s="13">
        <f t="shared" si="9"/>
        <v>0.44285714285714284</v>
      </c>
      <c r="H113" s="19">
        <f t="shared" si="10"/>
        <v>5.1121372031662261E-3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7"/>
        <v/>
      </c>
      <c r="F114" s="12">
        <f t="shared" si="8"/>
        <v>3.7893141341417203E-4</v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10">
        <v>112</v>
      </c>
      <c r="D115" s="10">
        <v>614</v>
      </c>
      <c r="E115" s="12">
        <f t="shared" si="7"/>
        <v>1.8469656992084433E-2</v>
      </c>
      <c r="F115" s="12">
        <f t="shared" si="8"/>
        <v>0.23266388783630162</v>
      </c>
      <c r="G115" s="13">
        <f t="shared" si="9"/>
        <v>4.4821428571428568</v>
      </c>
      <c r="H115" s="19">
        <f t="shared" si="10"/>
        <v>8.2783641160949856E-2</v>
      </c>
    </row>
    <row r="116" spans="2:8" ht="15" x14ac:dyDescent="0.2">
      <c r="B116" s="3" t="s">
        <v>249</v>
      </c>
      <c r="C116" s="10">
        <v>106</v>
      </c>
      <c r="D116" s="10">
        <v>77</v>
      </c>
      <c r="E116" s="12">
        <f t="shared" si="7"/>
        <v>1.7480211081794195E-2</v>
      </c>
      <c r="F116" s="12">
        <f t="shared" si="8"/>
        <v>2.9177718832891247E-2</v>
      </c>
      <c r="G116" s="13">
        <f t="shared" si="9"/>
        <v>-0.27358490566037735</v>
      </c>
      <c r="H116" s="19">
        <f t="shared" si="10"/>
        <v>-4.7823218997361475E-3</v>
      </c>
    </row>
    <row r="117" spans="2:8" ht="15" x14ac:dyDescent="0.2">
      <c r="B117" s="3" t="s">
        <v>250</v>
      </c>
      <c r="C117" s="10">
        <v>6</v>
      </c>
      <c r="D117" s="10">
        <v>3</v>
      </c>
      <c r="E117" s="12">
        <f t="shared" si="7"/>
        <v>9.8944591029023754E-4</v>
      </c>
      <c r="F117" s="12">
        <f t="shared" si="8"/>
        <v>1.1367942402425162E-3</v>
      </c>
      <c r="G117" s="13">
        <f t="shared" si="9"/>
        <v>-0.5</v>
      </c>
      <c r="H117" s="19">
        <f t="shared" si="10"/>
        <v>-4.9472295514511877E-4</v>
      </c>
    </row>
    <row r="118" spans="2:8" ht="15" x14ac:dyDescent="0.2">
      <c r="B118" s="3" t="s">
        <v>251</v>
      </c>
      <c r="C118" s="10">
        <v>403</v>
      </c>
      <c r="D118" s="10">
        <v>79</v>
      </c>
      <c r="E118" s="12">
        <f t="shared" si="7"/>
        <v>6.645778364116095E-2</v>
      </c>
      <c r="F118" s="12">
        <f t="shared" si="8"/>
        <v>2.9935581659719591E-2</v>
      </c>
      <c r="G118" s="13">
        <f t="shared" si="9"/>
        <v>-0.80397022332506207</v>
      </c>
      <c r="H118" s="19">
        <f t="shared" si="10"/>
        <v>-5.3430079155672827E-2</v>
      </c>
    </row>
    <row r="119" spans="2:8" ht="15" x14ac:dyDescent="0.2">
      <c r="B119" s="3" t="s">
        <v>252</v>
      </c>
      <c r="C119" s="10">
        <v>85</v>
      </c>
      <c r="D119" s="10">
        <v>109</v>
      </c>
      <c r="E119" s="12">
        <f t="shared" si="7"/>
        <v>1.4017150395778364E-2</v>
      </c>
      <c r="F119" s="12">
        <f t="shared" si="8"/>
        <v>4.1303524062144749E-2</v>
      </c>
      <c r="G119" s="13">
        <f t="shared" si="9"/>
        <v>0.28235294117647058</v>
      </c>
      <c r="H119" s="19">
        <f t="shared" si="10"/>
        <v>3.9577836411609502E-3</v>
      </c>
    </row>
    <row r="120" spans="2:8" ht="15" x14ac:dyDescent="0.2">
      <c r="B120" s="3" t="s">
        <v>253</v>
      </c>
      <c r="C120" s="10">
        <v>53</v>
      </c>
      <c r="D120" s="10">
        <v>59</v>
      </c>
      <c r="E120" s="12">
        <f t="shared" si="7"/>
        <v>8.7401055408970977E-3</v>
      </c>
      <c r="F120" s="12">
        <f t="shared" si="8"/>
        <v>2.235695339143615E-2</v>
      </c>
      <c r="G120" s="13">
        <f t="shared" si="9"/>
        <v>0.11320754716981132</v>
      </c>
      <c r="H120" s="19">
        <f t="shared" si="10"/>
        <v>9.8944591029023754E-4</v>
      </c>
    </row>
    <row r="121" spans="2:8" ht="15" x14ac:dyDescent="0.2">
      <c r="B121" s="3" t="s">
        <v>35</v>
      </c>
      <c r="C121" s="10">
        <v>35</v>
      </c>
      <c r="D121" s="10">
        <v>48</v>
      </c>
      <c r="E121" s="12">
        <f t="shared" si="7"/>
        <v>5.7717678100263851E-3</v>
      </c>
      <c r="F121" s="12">
        <f t="shared" si="8"/>
        <v>1.8188707843880259E-2</v>
      </c>
      <c r="G121" s="13">
        <f t="shared" si="9"/>
        <v>0.37142857142857144</v>
      </c>
      <c r="H121" s="19">
        <f t="shared" si="10"/>
        <v>2.1437994722955144E-3</v>
      </c>
    </row>
    <row r="122" spans="2:8" ht="15" x14ac:dyDescent="0.2">
      <c r="B122" s="3" t="s">
        <v>39</v>
      </c>
      <c r="C122" s="10">
        <v>2</v>
      </c>
      <c r="D122" s="10">
        <v>5</v>
      </c>
      <c r="E122" s="12">
        <f t="shared" si="7"/>
        <v>3.2981530343007914E-4</v>
      </c>
      <c r="F122" s="12">
        <f t="shared" si="8"/>
        <v>1.8946570670708603E-3</v>
      </c>
      <c r="G122" s="13">
        <f t="shared" si="9"/>
        <v>1.5</v>
      </c>
      <c r="H122" s="19">
        <f t="shared" si="10"/>
        <v>4.9472295514511877E-4</v>
      </c>
    </row>
    <row r="123" spans="2:8" ht="15" x14ac:dyDescent="0.2">
      <c r="B123" s="3" t="s">
        <v>37</v>
      </c>
      <c r="C123" s="10">
        <v>20</v>
      </c>
      <c r="D123" s="10">
        <v>48</v>
      </c>
      <c r="E123" s="12">
        <f t="shared" si="7"/>
        <v>3.2981530343007917E-3</v>
      </c>
      <c r="F123" s="12">
        <f t="shared" si="8"/>
        <v>1.8188707843880259E-2</v>
      </c>
      <c r="G123" s="13">
        <f t="shared" si="9"/>
        <v>1.4</v>
      </c>
      <c r="H123" s="19">
        <f t="shared" si="10"/>
        <v>4.6174142480211082E-3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7"/>
        <v/>
      </c>
      <c r="F124" s="12">
        <f t="shared" si="8"/>
        <v>3.7893141341417203E-4</v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10">
        <v>2</v>
      </c>
      <c r="D125" s="10">
        <v>9</v>
      </c>
      <c r="E125" s="12">
        <f t="shared" si="7"/>
        <v>3.2981530343007914E-4</v>
      </c>
      <c r="F125" s="12">
        <f t="shared" si="8"/>
        <v>3.4103827207275484E-3</v>
      </c>
      <c r="G125" s="13">
        <f t="shared" si="9"/>
        <v>3.5</v>
      </c>
      <c r="H125" s="19">
        <f t="shared" si="10"/>
        <v>1.1543535620052771E-3</v>
      </c>
    </row>
    <row r="126" spans="2:8" ht="15" x14ac:dyDescent="0.2">
      <c r="B126" s="3" t="s">
        <v>255</v>
      </c>
      <c r="C126" s="10">
        <v>9</v>
      </c>
      <c r="D126" s="10">
        <v>22</v>
      </c>
      <c r="E126" s="12">
        <f t="shared" si="7"/>
        <v>1.4841688654353561E-3</v>
      </c>
      <c r="F126" s="12">
        <f t="shared" si="8"/>
        <v>8.3364910951117845E-3</v>
      </c>
      <c r="G126" s="13">
        <f t="shared" si="9"/>
        <v>1.4444444444444444</v>
      </c>
      <c r="H126" s="19">
        <f t="shared" si="10"/>
        <v>2.1437994722955144E-3</v>
      </c>
    </row>
    <row r="127" spans="2:8" ht="15" x14ac:dyDescent="0.2">
      <c r="B127" s="3" t="s">
        <v>256</v>
      </c>
      <c r="C127" s="10">
        <v>96</v>
      </c>
      <c r="D127" s="10">
        <v>26</v>
      </c>
      <c r="E127" s="12">
        <f t="shared" si="7"/>
        <v>1.5831134564643801E-2</v>
      </c>
      <c r="F127" s="12">
        <f t="shared" si="8"/>
        <v>9.852216748768473E-3</v>
      </c>
      <c r="G127" s="13">
        <f t="shared" si="9"/>
        <v>-0.72916666666666663</v>
      </c>
      <c r="H127" s="19">
        <f t="shared" si="10"/>
        <v>-1.154353562005277E-2</v>
      </c>
    </row>
    <row r="128" spans="2:8" ht="15" x14ac:dyDescent="0.2">
      <c r="B128" s="3" t="s">
        <v>257</v>
      </c>
      <c r="C128" s="10">
        <v>129</v>
      </c>
      <c r="D128" s="10">
        <v>11</v>
      </c>
      <c r="E128" s="12">
        <f t="shared" si="7"/>
        <v>2.1273087071240107E-2</v>
      </c>
      <c r="F128" s="12">
        <f t="shared" si="8"/>
        <v>4.1682455475558922E-3</v>
      </c>
      <c r="G128" s="13">
        <f t="shared" si="9"/>
        <v>-0.9147286821705426</v>
      </c>
      <c r="H128" s="19">
        <f t="shared" si="10"/>
        <v>-1.945910290237467E-2</v>
      </c>
    </row>
    <row r="129" spans="2:8" ht="30" x14ac:dyDescent="0.2">
      <c r="B129" s="3" t="s">
        <v>258</v>
      </c>
      <c r="C129" s="10">
        <v>16</v>
      </c>
      <c r="D129" s="10">
        <v>35</v>
      </c>
      <c r="E129" s="12">
        <f t="shared" si="7"/>
        <v>2.6385224274406332E-3</v>
      </c>
      <c r="F129" s="12">
        <f t="shared" si="8"/>
        <v>1.3262599469496022E-2</v>
      </c>
      <c r="G129" s="13">
        <f t="shared" si="9"/>
        <v>1.1875</v>
      </c>
      <c r="H129" s="19">
        <f t="shared" si="10"/>
        <v>3.1332453825857519E-3</v>
      </c>
    </row>
    <row r="130" spans="2:8" ht="15" x14ac:dyDescent="0.2">
      <c r="B130" s="3" t="s">
        <v>259</v>
      </c>
      <c r="C130" s="10">
        <v>7</v>
      </c>
      <c r="D130" s="10">
        <v>19</v>
      </c>
      <c r="E130" s="12">
        <f t="shared" si="7"/>
        <v>1.1543535620052771E-3</v>
      </c>
      <c r="F130" s="12">
        <f t="shared" si="8"/>
        <v>7.1996968548692685E-3</v>
      </c>
      <c r="G130" s="13">
        <f t="shared" si="9"/>
        <v>1.7142857142857142</v>
      </c>
      <c r="H130" s="19">
        <f t="shared" si="10"/>
        <v>1.9788918205804746E-3</v>
      </c>
    </row>
    <row r="131" spans="2:8" ht="30" x14ac:dyDescent="0.2">
      <c r="B131" s="3" t="s">
        <v>260</v>
      </c>
      <c r="C131" s="10">
        <v>288</v>
      </c>
      <c r="D131" s="10">
        <v>28</v>
      </c>
      <c r="E131" s="12">
        <f t="shared" si="7"/>
        <v>4.7493403693931395E-2</v>
      </c>
      <c r="F131" s="12">
        <f t="shared" si="8"/>
        <v>1.0610079575596816E-2</v>
      </c>
      <c r="G131" s="13">
        <f t="shared" si="9"/>
        <v>-0.90277777777777779</v>
      </c>
      <c r="H131" s="19">
        <f t="shared" si="10"/>
        <v>-4.2875989445910291E-2</v>
      </c>
    </row>
    <row r="132" spans="2:8" ht="15" x14ac:dyDescent="0.2">
      <c r="B132" s="3" t="s">
        <v>50</v>
      </c>
      <c r="C132" s="10">
        <v>68</v>
      </c>
      <c r="D132" s="10">
        <v>4</v>
      </c>
      <c r="E132" s="12">
        <f t="shared" si="7"/>
        <v>1.1213720316622692E-2</v>
      </c>
      <c r="F132" s="12">
        <f t="shared" si="8"/>
        <v>1.5157256536566881E-3</v>
      </c>
      <c r="G132" s="13">
        <f t="shared" si="9"/>
        <v>-0.94117647058823528</v>
      </c>
      <c r="H132" s="19">
        <f t="shared" si="10"/>
        <v>-1.0554089709762533E-2</v>
      </c>
    </row>
    <row r="133" spans="2:8" ht="15" x14ac:dyDescent="0.2">
      <c r="B133" s="3" t="s">
        <v>45</v>
      </c>
      <c r="C133" s="10">
        <v>6</v>
      </c>
      <c r="D133" s="10">
        <v>1</v>
      </c>
      <c r="E133" s="12">
        <f t="shared" si="7"/>
        <v>9.8944591029023754E-4</v>
      </c>
      <c r="F133" s="12">
        <f t="shared" si="8"/>
        <v>3.7893141341417203E-4</v>
      </c>
      <c r="G133" s="13">
        <f t="shared" si="9"/>
        <v>-0.83333333333333337</v>
      </c>
      <c r="H133" s="19">
        <f t="shared" si="10"/>
        <v>-8.2453825857519802E-4</v>
      </c>
    </row>
    <row r="134" spans="2:8" ht="15" x14ac:dyDescent="0.2">
      <c r="B134" s="3" t="s">
        <v>42</v>
      </c>
      <c r="C134" s="10">
        <v>77</v>
      </c>
      <c r="D134" s="10">
        <v>17</v>
      </c>
      <c r="E134" s="12">
        <f t="shared" si="7"/>
        <v>1.2697889182058048E-2</v>
      </c>
      <c r="F134" s="12">
        <f t="shared" si="8"/>
        <v>6.4418340280409242E-3</v>
      </c>
      <c r="G134" s="13">
        <f t="shared" si="9"/>
        <v>-0.77922077922077926</v>
      </c>
      <c r="H134" s="19">
        <f t="shared" si="10"/>
        <v>-9.8944591029023754E-3</v>
      </c>
    </row>
    <row r="135" spans="2:8" ht="15" x14ac:dyDescent="0.2">
      <c r="B135" s="3" t="s">
        <v>43</v>
      </c>
      <c r="C135" s="10">
        <v>3</v>
      </c>
      <c r="D135" s="10">
        <v>1</v>
      </c>
      <c r="E135" s="12">
        <f t="shared" si="7"/>
        <v>4.9472295514511877E-4</v>
      </c>
      <c r="F135" s="12">
        <f t="shared" si="8"/>
        <v>3.7893141341417203E-4</v>
      </c>
      <c r="G135" s="13">
        <f t="shared" si="9"/>
        <v>-0.66666666666666663</v>
      </c>
      <c r="H135" s="19">
        <f t="shared" si="10"/>
        <v>-3.2981530343007914E-4</v>
      </c>
    </row>
    <row r="136" spans="2:8" ht="15" x14ac:dyDescent="0.2">
      <c r="B136" s="3" t="s">
        <v>44</v>
      </c>
      <c r="C136" s="10">
        <v>30</v>
      </c>
      <c r="D136" s="10">
        <v>7</v>
      </c>
      <c r="E136" s="12">
        <f t="shared" ref="E136:E145" si="11">+IF(C136=0,"",C136/C$70)</f>
        <v>4.9472295514511877E-3</v>
      </c>
      <c r="F136" s="12">
        <f t="shared" ref="F136:F145" si="12">+IF(D136=0,"",D136/D$70)</f>
        <v>2.6525198938992041E-3</v>
      </c>
      <c r="G136" s="13">
        <f t="shared" ref="G136:G145" si="13">+IF(OR(AND(D136=0),(C136=0)),"0",((D136-C136)/C136))</f>
        <v>-0.76666666666666672</v>
      </c>
      <c r="H136" s="19">
        <f t="shared" ref="H136:H145" si="14">+IF(OR(AND(E136=""),(G136="")),"",E136*G136)</f>
        <v>-3.7928759894459109E-3</v>
      </c>
    </row>
    <row r="137" spans="2:8" ht="15" x14ac:dyDescent="0.2">
      <c r="B137" s="3" t="s">
        <v>41</v>
      </c>
      <c r="C137" s="10">
        <v>77</v>
      </c>
      <c r="D137" s="10">
        <v>39</v>
      </c>
      <c r="E137" s="12">
        <f t="shared" si="11"/>
        <v>1.2697889182058048E-2</v>
      </c>
      <c r="F137" s="12">
        <f t="shared" si="12"/>
        <v>1.4778325123152709E-2</v>
      </c>
      <c r="G137" s="13">
        <f t="shared" si="13"/>
        <v>-0.4935064935064935</v>
      </c>
      <c r="H137" s="19">
        <f t="shared" si="14"/>
        <v>-6.2664907651715038E-3</v>
      </c>
    </row>
    <row r="138" spans="2:8" ht="15" x14ac:dyDescent="0.2">
      <c r="B138" s="3" t="s">
        <v>261</v>
      </c>
      <c r="C138" s="10">
        <v>6</v>
      </c>
      <c r="D138" s="10">
        <v>5</v>
      </c>
      <c r="E138" s="12">
        <f t="shared" si="11"/>
        <v>9.8944591029023754E-4</v>
      </c>
      <c r="F138" s="12">
        <f t="shared" si="12"/>
        <v>1.8946570670708603E-3</v>
      </c>
      <c r="G138" s="13">
        <f t="shared" si="13"/>
        <v>-0.16666666666666666</v>
      </c>
      <c r="H138" s="19">
        <f t="shared" si="14"/>
        <v>-1.6490765171503957E-4</v>
      </c>
    </row>
    <row r="139" spans="2:8" ht="15" x14ac:dyDescent="0.2">
      <c r="B139" s="3" t="s">
        <v>262</v>
      </c>
      <c r="C139" s="10">
        <v>52</v>
      </c>
      <c r="D139" s="10">
        <v>25</v>
      </c>
      <c r="E139" s="12">
        <f t="shared" si="11"/>
        <v>8.5751978891820575E-3</v>
      </c>
      <c r="F139" s="12">
        <f t="shared" si="12"/>
        <v>9.4732853353543013E-3</v>
      </c>
      <c r="G139" s="13">
        <f t="shared" si="13"/>
        <v>-0.51923076923076927</v>
      </c>
      <c r="H139" s="19">
        <f t="shared" si="14"/>
        <v>-4.4525065963060689E-3</v>
      </c>
    </row>
    <row r="140" spans="2:8" ht="30" x14ac:dyDescent="0.2">
      <c r="B140" s="3" t="s">
        <v>263</v>
      </c>
      <c r="C140" s="10">
        <v>15</v>
      </c>
      <c r="D140" s="10">
        <v>14</v>
      </c>
      <c r="E140" s="12">
        <f t="shared" si="11"/>
        <v>2.4736147757255939E-3</v>
      </c>
      <c r="F140" s="12">
        <f t="shared" si="12"/>
        <v>5.3050397877984082E-3</v>
      </c>
      <c r="G140" s="13">
        <f t="shared" si="13"/>
        <v>-6.6666666666666666E-2</v>
      </c>
      <c r="H140" s="19">
        <f t="shared" si="14"/>
        <v>-1.649076517150396E-4</v>
      </c>
    </row>
    <row r="141" spans="2:8" ht="15" x14ac:dyDescent="0.2">
      <c r="B141" s="3" t="s">
        <v>48</v>
      </c>
      <c r="C141" s="10">
        <v>7</v>
      </c>
      <c r="D141" s="10">
        <v>3</v>
      </c>
      <c r="E141" s="12">
        <f t="shared" si="11"/>
        <v>1.1543535620052771E-3</v>
      </c>
      <c r="F141" s="12">
        <f t="shared" si="12"/>
        <v>1.1367942402425162E-3</v>
      </c>
      <c r="G141" s="13">
        <f t="shared" si="13"/>
        <v>-0.5714285714285714</v>
      </c>
      <c r="H141" s="19">
        <f t="shared" si="14"/>
        <v>-6.5963060686015829E-4</v>
      </c>
    </row>
    <row r="142" spans="2:8" ht="15" x14ac:dyDescent="0.2">
      <c r="B142" s="3" t="s">
        <v>264</v>
      </c>
      <c r="C142" s="10">
        <v>20</v>
      </c>
      <c r="D142" s="10">
        <v>12</v>
      </c>
      <c r="E142" s="12">
        <f t="shared" si="11"/>
        <v>3.2981530343007917E-3</v>
      </c>
      <c r="F142" s="12">
        <f t="shared" si="12"/>
        <v>4.5471769609700648E-3</v>
      </c>
      <c r="G142" s="13">
        <f t="shared" si="13"/>
        <v>-0.4</v>
      </c>
      <c r="H142" s="19">
        <f t="shared" si="14"/>
        <v>-1.3192612137203168E-3</v>
      </c>
    </row>
    <row r="143" spans="2:8" ht="15" x14ac:dyDescent="0.2">
      <c r="B143" s="3" t="s">
        <v>49</v>
      </c>
      <c r="C143" s="10">
        <v>18</v>
      </c>
      <c r="D143" s="10">
        <v>6</v>
      </c>
      <c r="E143" s="12">
        <f t="shared" si="11"/>
        <v>2.9683377308707122E-3</v>
      </c>
      <c r="F143" s="12">
        <f t="shared" si="12"/>
        <v>2.2735884804850324E-3</v>
      </c>
      <c r="G143" s="13">
        <f t="shared" si="13"/>
        <v>-0.66666666666666663</v>
      </c>
      <c r="H143" s="19">
        <f t="shared" si="14"/>
        <v>-1.9788918205804746E-3</v>
      </c>
    </row>
    <row r="144" spans="2:8" ht="15" x14ac:dyDescent="0.2">
      <c r="B144" s="3" t="s">
        <v>46</v>
      </c>
      <c r="C144" s="10">
        <v>21</v>
      </c>
      <c r="D144" s="10">
        <v>3</v>
      </c>
      <c r="E144" s="12">
        <f t="shared" si="11"/>
        <v>3.463060686015831E-3</v>
      </c>
      <c r="F144" s="12">
        <f t="shared" si="12"/>
        <v>1.1367942402425162E-3</v>
      </c>
      <c r="G144" s="13">
        <f t="shared" si="13"/>
        <v>-0.8571428571428571</v>
      </c>
      <c r="H144" s="19">
        <f t="shared" si="14"/>
        <v>-2.9683377308707122E-3</v>
      </c>
    </row>
    <row r="145" spans="2:8" ht="13.5" customHeight="1" x14ac:dyDescent="0.2">
      <c r="B145" s="3" t="s">
        <v>47</v>
      </c>
      <c r="C145" s="10">
        <v>4</v>
      </c>
      <c r="D145" s="10">
        <v>1</v>
      </c>
      <c r="E145" s="12">
        <f t="shared" si="11"/>
        <v>6.5963060686015829E-4</v>
      </c>
      <c r="F145" s="12">
        <f t="shared" si="12"/>
        <v>3.7893141341417203E-4</v>
      </c>
      <c r="G145" s="13">
        <f t="shared" si="13"/>
        <v>-0.75</v>
      </c>
      <c r="H145" s="19">
        <f t="shared" si="14"/>
        <v>-4.9472295514511877E-4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13330</v>
      </c>
      <c r="D151" s="41">
        <f>SUM(D152:D288)</f>
        <v>3547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-0.73390847711927987</v>
      </c>
      <c r="H151" s="42">
        <f>+IF(OR(AND(E151=""),(G151="")),"",E151*G151)</f>
        <v>-0.73390847711927987</v>
      </c>
    </row>
    <row r="152" spans="2:8" ht="15" x14ac:dyDescent="0.2">
      <c r="B152" s="4" t="s">
        <v>54</v>
      </c>
      <c r="C152" s="10">
        <v>34</v>
      </c>
      <c r="D152" s="10">
        <v>35</v>
      </c>
      <c r="E152" s="12">
        <f>+IF(C152=0,"",C152/C$151)</f>
        <v>2.5506376594148536E-3</v>
      </c>
      <c r="F152" s="12">
        <f>+IF(D152=0,"",D152/D$151)</f>
        <v>9.86749365661122E-3</v>
      </c>
      <c r="G152" s="13">
        <f>+IF(OR(AND(D152=0),(C152=0)),"0",((D152-C152)/C152))</f>
        <v>2.9411764705882353E-2</v>
      </c>
      <c r="H152" s="19">
        <f>+IF(OR(AND(E152=""),(G152="")),"",E152*G152)</f>
        <v>7.5018754688672157E-5</v>
      </c>
    </row>
    <row r="153" spans="2:8" ht="15" x14ac:dyDescent="0.2">
      <c r="B153" s="4" t="s">
        <v>58</v>
      </c>
      <c r="C153" s="10">
        <v>9</v>
      </c>
      <c r="D153" s="10">
        <v>5</v>
      </c>
      <c r="E153" s="12">
        <f t="shared" ref="E153:E216" si="15">+IF(C153=0,"",C153/C$151)</f>
        <v>6.7516879219804953E-4</v>
      </c>
      <c r="F153" s="12">
        <f t="shared" ref="F153:F216" si="16">+IF(D153=0,"",D153/D$151)</f>
        <v>1.40964195094446E-3</v>
      </c>
      <c r="G153" s="13">
        <f t="shared" ref="G153:G216" si="17">+IF(OR(AND(D153=0),(C153=0)),"0",((D153-C153)/C153))</f>
        <v>-0.44444444444444442</v>
      </c>
      <c r="H153" s="19">
        <f t="shared" ref="H153:H216" si="18">+IF(OR(AND(E153=""),(G153="")),"",E153*G153)</f>
        <v>-3.0007501875468868E-4</v>
      </c>
    </row>
    <row r="154" spans="2:8" ht="15" x14ac:dyDescent="0.2">
      <c r="B154" s="4" t="s">
        <v>265</v>
      </c>
      <c r="C154" s="10">
        <v>54</v>
      </c>
      <c r="D154" s="10">
        <v>86</v>
      </c>
      <c r="E154" s="12">
        <f t="shared" si="15"/>
        <v>4.051012753188297E-3</v>
      </c>
      <c r="F154" s="12">
        <f t="shared" si="16"/>
        <v>2.4245841556244714E-2</v>
      </c>
      <c r="G154" s="13">
        <f t="shared" si="17"/>
        <v>0.59259259259259256</v>
      </c>
      <c r="H154" s="19">
        <f t="shared" si="18"/>
        <v>2.400600150037509E-3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5"/>
        <v>7.501875468867217E-5</v>
      </c>
      <c r="F155" s="12" t="str">
        <f t="shared" si="16"/>
        <v/>
      </c>
      <c r="G155" s="13" t="str">
        <f t="shared" si="17"/>
        <v>0</v>
      </c>
      <c r="H155" s="19">
        <f t="shared" si="18"/>
        <v>0</v>
      </c>
    </row>
    <row r="156" spans="2:8" ht="15" x14ac:dyDescent="0.2">
      <c r="B156" s="4" t="s">
        <v>267</v>
      </c>
      <c r="C156" s="10">
        <v>154</v>
      </c>
      <c r="D156" s="10">
        <v>37</v>
      </c>
      <c r="E156" s="12">
        <f t="shared" si="15"/>
        <v>1.1552888222055514E-2</v>
      </c>
      <c r="F156" s="12">
        <f t="shared" si="16"/>
        <v>1.0431350436989005E-2</v>
      </c>
      <c r="G156" s="13">
        <f t="shared" si="17"/>
        <v>-0.75974025974025972</v>
      </c>
      <c r="H156" s="19">
        <f t="shared" si="18"/>
        <v>-8.7771942985746428E-3</v>
      </c>
    </row>
    <row r="157" spans="2:8" ht="15" x14ac:dyDescent="0.2">
      <c r="B157" s="4" t="s">
        <v>53</v>
      </c>
      <c r="C157" s="10">
        <v>2965</v>
      </c>
      <c r="D157" s="10">
        <v>315</v>
      </c>
      <c r="E157" s="12">
        <f t="shared" si="15"/>
        <v>0.22243060765191297</v>
      </c>
      <c r="F157" s="12">
        <f t="shared" si="16"/>
        <v>8.8807442909500989E-2</v>
      </c>
      <c r="G157" s="13">
        <f t="shared" si="17"/>
        <v>-0.89376053962900504</v>
      </c>
      <c r="H157" s="19">
        <f t="shared" si="18"/>
        <v>-0.19879969992498123</v>
      </c>
    </row>
    <row r="158" spans="2:8" ht="15" x14ac:dyDescent="0.2">
      <c r="B158" s="4" t="s">
        <v>59</v>
      </c>
      <c r="C158" s="10">
        <v>26</v>
      </c>
      <c r="D158" s="10">
        <v>12</v>
      </c>
      <c r="E158" s="12">
        <f t="shared" si="15"/>
        <v>1.9504876219054764E-3</v>
      </c>
      <c r="F158" s="12">
        <f t="shared" si="16"/>
        <v>3.3831406822667043E-3</v>
      </c>
      <c r="G158" s="13">
        <f t="shared" si="17"/>
        <v>-0.53846153846153844</v>
      </c>
      <c r="H158" s="19">
        <f t="shared" si="18"/>
        <v>-1.0502625656414104E-3</v>
      </c>
    </row>
    <row r="159" spans="2:8" ht="15" x14ac:dyDescent="0.2">
      <c r="B159" s="4" t="s">
        <v>268</v>
      </c>
      <c r="C159" s="10">
        <v>572</v>
      </c>
      <c r="D159" s="10">
        <v>54</v>
      </c>
      <c r="E159" s="12">
        <f t="shared" si="15"/>
        <v>4.2910727681920481E-2</v>
      </c>
      <c r="F159" s="12">
        <f t="shared" si="16"/>
        <v>1.5224133070200169E-2</v>
      </c>
      <c r="G159" s="13">
        <f t="shared" si="17"/>
        <v>-0.90559440559440563</v>
      </c>
      <c r="H159" s="19">
        <f t="shared" si="18"/>
        <v>-3.8859714928732185E-2</v>
      </c>
    </row>
    <row r="160" spans="2:8" ht="15" x14ac:dyDescent="0.2">
      <c r="B160" s="4" t="s">
        <v>55</v>
      </c>
      <c r="C160" s="10">
        <v>17</v>
      </c>
      <c r="D160" s="10">
        <v>16</v>
      </c>
      <c r="E160" s="12">
        <f t="shared" si="15"/>
        <v>1.2753188297074268E-3</v>
      </c>
      <c r="F160" s="12">
        <f t="shared" si="16"/>
        <v>4.5108542430222724E-3</v>
      </c>
      <c r="G160" s="13">
        <f t="shared" si="17"/>
        <v>-5.8823529411764705E-2</v>
      </c>
      <c r="H160" s="19">
        <f t="shared" si="18"/>
        <v>-7.5018754688672157E-5</v>
      </c>
    </row>
    <row r="161" spans="2:8" ht="15" x14ac:dyDescent="0.2">
      <c r="B161" s="4" t="s">
        <v>51</v>
      </c>
      <c r="C161" s="10">
        <v>2</v>
      </c>
      <c r="D161" s="10">
        <v>2</v>
      </c>
      <c r="E161" s="12">
        <f t="shared" si="15"/>
        <v>1.5003750937734434E-4</v>
      </c>
      <c r="F161" s="12">
        <f t="shared" si="16"/>
        <v>5.6385678037778404E-4</v>
      </c>
      <c r="G161" s="13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10">
        <v>2</v>
      </c>
      <c r="D162" s="10">
        <v>0</v>
      </c>
      <c r="E162" s="12">
        <f t="shared" si="15"/>
        <v>1.5003750937734434E-4</v>
      </c>
      <c r="F162" s="12" t="str">
        <f t="shared" si="16"/>
        <v/>
      </c>
      <c r="G162" s="13" t="str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10">
        <v>377</v>
      </c>
      <c r="D163" s="10">
        <v>41</v>
      </c>
      <c r="E163" s="12">
        <f t="shared" si="15"/>
        <v>2.8282070517629408E-2</v>
      </c>
      <c r="F163" s="12">
        <f t="shared" si="16"/>
        <v>1.1559063997744572E-2</v>
      </c>
      <c r="G163" s="13">
        <f t="shared" si="17"/>
        <v>-0.89124668435013266</v>
      </c>
      <c r="H163" s="19">
        <f t="shared" si="18"/>
        <v>-2.5206301575393851E-2</v>
      </c>
    </row>
    <row r="164" spans="2:8" ht="15" x14ac:dyDescent="0.2">
      <c r="B164" s="4" t="s">
        <v>56</v>
      </c>
      <c r="C164" s="10">
        <v>138</v>
      </c>
      <c r="D164" s="10">
        <v>15</v>
      </c>
      <c r="E164" s="12">
        <f t="shared" si="15"/>
        <v>1.0352588147036759E-2</v>
      </c>
      <c r="F164" s="12">
        <f t="shared" si="16"/>
        <v>4.22892585283338E-3</v>
      </c>
      <c r="G164" s="13">
        <f t="shared" si="17"/>
        <v>-0.89130434782608692</v>
      </c>
      <c r="H164" s="19">
        <f t="shared" si="18"/>
        <v>-9.2273068267066764E-3</v>
      </c>
    </row>
    <row r="165" spans="2:8" ht="15" x14ac:dyDescent="0.2">
      <c r="B165" s="4" t="s">
        <v>57</v>
      </c>
      <c r="C165" s="10">
        <v>1690</v>
      </c>
      <c r="D165" s="10">
        <v>1520</v>
      </c>
      <c r="E165" s="12">
        <f t="shared" si="15"/>
        <v>0.12678169542385595</v>
      </c>
      <c r="F165" s="12">
        <f t="shared" si="16"/>
        <v>0.42853115308711587</v>
      </c>
      <c r="G165" s="13">
        <f t="shared" si="17"/>
        <v>-0.10059171597633136</v>
      </c>
      <c r="H165" s="19">
        <f t="shared" si="18"/>
        <v>-1.2753188297074267E-2</v>
      </c>
    </row>
    <row r="166" spans="2:8" ht="15" x14ac:dyDescent="0.2">
      <c r="B166" s="4" t="s">
        <v>270</v>
      </c>
      <c r="C166" s="10">
        <v>38</v>
      </c>
      <c r="D166" s="10">
        <v>29</v>
      </c>
      <c r="E166" s="12">
        <f t="shared" si="15"/>
        <v>2.8507126781695423E-3</v>
      </c>
      <c r="F166" s="12">
        <f t="shared" si="16"/>
        <v>8.1759233154778694E-3</v>
      </c>
      <c r="G166" s="13">
        <f t="shared" si="17"/>
        <v>-0.23684210526315788</v>
      </c>
      <c r="H166" s="19">
        <f t="shared" si="18"/>
        <v>-6.7516879219804943E-4</v>
      </c>
    </row>
    <row r="167" spans="2:8" ht="15" x14ac:dyDescent="0.2">
      <c r="B167" s="4" t="s">
        <v>52</v>
      </c>
      <c r="C167" s="10">
        <v>172</v>
      </c>
      <c r="D167" s="10">
        <v>16</v>
      </c>
      <c r="E167" s="12">
        <f t="shared" si="15"/>
        <v>1.2903225806451613E-2</v>
      </c>
      <c r="F167" s="12">
        <f t="shared" si="16"/>
        <v>4.5108542430222724E-3</v>
      </c>
      <c r="G167" s="13">
        <f t="shared" si="17"/>
        <v>-0.90697674418604646</v>
      </c>
      <c r="H167" s="19">
        <f t="shared" si="18"/>
        <v>-1.1702925731432858E-2</v>
      </c>
    </row>
    <row r="168" spans="2:8" ht="15" x14ac:dyDescent="0.2">
      <c r="B168" s="4" t="s">
        <v>60</v>
      </c>
      <c r="C168" s="10">
        <v>1</v>
      </c>
      <c r="D168" s="10">
        <v>3</v>
      </c>
      <c r="E168" s="12">
        <f t="shared" si="15"/>
        <v>7.501875468867217E-5</v>
      </c>
      <c r="F168" s="12">
        <f t="shared" si="16"/>
        <v>8.4578517056667607E-4</v>
      </c>
      <c r="G168" s="13">
        <f t="shared" si="17"/>
        <v>2</v>
      </c>
      <c r="H168" s="19">
        <f t="shared" si="18"/>
        <v>1.5003750937734434E-4</v>
      </c>
    </row>
    <row r="169" spans="2:8" ht="15" x14ac:dyDescent="0.2">
      <c r="B169" s="4" t="s">
        <v>271</v>
      </c>
      <c r="C169" s="10">
        <v>320</v>
      </c>
      <c r="D169" s="10">
        <v>22</v>
      </c>
      <c r="E169" s="12">
        <f t="shared" si="15"/>
        <v>2.4006001500375095E-2</v>
      </c>
      <c r="F169" s="12">
        <f t="shared" si="16"/>
        <v>6.2024245841556247E-3</v>
      </c>
      <c r="G169" s="13">
        <f t="shared" si="17"/>
        <v>-0.93125000000000002</v>
      </c>
      <c r="H169" s="19">
        <f t="shared" si="18"/>
        <v>-2.2355588897224308E-2</v>
      </c>
    </row>
    <row r="170" spans="2:8" ht="15" x14ac:dyDescent="0.2">
      <c r="B170" s="4" t="s">
        <v>272</v>
      </c>
      <c r="C170" s="10">
        <v>15</v>
      </c>
      <c r="D170" s="10">
        <v>4</v>
      </c>
      <c r="E170" s="12">
        <f t="shared" si="15"/>
        <v>1.1252813203300824E-3</v>
      </c>
      <c r="F170" s="12">
        <f t="shared" si="16"/>
        <v>1.1277135607555681E-3</v>
      </c>
      <c r="G170" s="13">
        <f t="shared" si="17"/>
        <v>-0.73333333333333328</v>
      </c>
      <c r="H170" s="19">
        <f t="shared" si="18"/>
        <v>-8.2520630157539377E-4</v>
      </c>
    </row>
    <row r="171" spans="2:8" ht="15" x14ac:dyDescent="0.2">
      <c r="B171" s="4" t="s">
        <v>273</v>
      </c>
      <c r="C171" s="10">
        <v>3</v>
      </c>
      <c r="D171" s="10">
        <v>0</v>
      </c>
      <c r="E171" s="12">
        <f t="shared" si="15"/>
        <v>2.2505626406601651E-4</v>
      </c>
      <c r="F171" s="12" t="str">
        <f t="shared" si="16"/>
        <v/>
      </c>
      <c r="G171" s="13" t="str">
        <f t="shared" si="17"/>
        <v>0</v>
      </c>
      <c r="H171" s="19">
        <f t="shared" si="18"/>
        <v>0</v>
      </c>
    </row>
    <row r="172" spans="2:8" ht="15" x14ac:dyDescent="0.2">
      <c r="B172" s="4" t="s">
        <v>274</v>
      </c>
      <c r="C172" s="10">
        <v>1</v>
      </c>
      <c r="D172" s="10">
        <v>2</v>
      </c>
      <c r="E172" s="12">
        <f t="shared" si="15"/>
        <v>7.501875468867217E-5</v>
      </c>
      <c r="F172" s="12">
        <f t="shared" si="16"/>
        <v>5.6385678037778404E-4</v>
      </c>
      <c r="G172" s="13">
        <f t="shared" si="17"/>
        <v>1</v>
      </c>
      <c r="H172" s="19">
        <f t="shared" si="18"/>
        <v>7.501875468867217E-5</v>
      </c>
    </row>
    <row r="173" spans="2:8" ht="15" x14ac:dyDescent="0.2">
      <c r="B173" s="4" t="s">
        <v>275</v>
      </c>
      <c r="C173" s="10">
        <v>68</v>
      </c>
      <c r="D173" s="10">
        <v>4</v>
      </c>
      <c r="E173" s="12">
        <f t="shared" si="15"/>
        <v>5.1012753188297072E-3</v>
      </c>
      <c r="F173" s="12">
        <f t="shared" si="16"/>
        <v>1.1277135607555681E-3</v>
      </c>
      <c r="G173" s="13">
        <f t="shared" si="17"/>
        <v>-0.94117647058823528</v>
      </c>
      <c r="H173" s="19">
        <f t="shared" si="18"/>
        <v>-4.801200300075018E-3</v>
      </c>
    </row>
    <row r="174" spans="2:8" ht="15" x14ac:dyDescent="0.2">
      <c r="B174" s="4" t="s">
        <v>276</v>
      </c>
      <c r="C174" s="10">
        <v>194</v>
      </c>
      <c r="D174" s="10">
        <v>76</v>
      </c>
      <c r="E174" s="12">
        <f t="shared" si="15"/>
        <v>1.4553638409602401E-2</v>
      </c>
      <c r="F174" s="12">
        <f t="shared" si="16"/>
        <v>2.1426557654355794E-2</v>
      </c>
      <c r="G174" s="13">
        <f t="shared" si="17"/>
        <v>-0.60824742268041232</v>
      </c>
      <c r="H174" s="19">
        <f t="shared" si="18"/>
        <v>-8.852213053263315E-3</v>
      </c>
    </row>
    <row r="175" spans="2:8" ht="15" x14ac:dyDescent="0.2">
      <c r="B175" s="4" t="s">
        <v>277</v>
      </c>
      <c r="C175" s="10">
        <v>170</v>
      </c>
      <c r="D175" s="10">
        <v>19</v>
      </c>
      <c r="E175" s="12">
        <f t="shared" si="15"/>
        <v>1.2753188297074268E-2</v>
      </c>
      <c r="F175" s="12">
        <f t="shared" si="16"/>
        <v>5.3566394135889485E-3</v>
      </c>
      <c r="G175" s="13">
        <f t="shared" si="17"/>
        <v>-0.88823529411764701</v>
      </c>
      <c r="H175" s="19">
        <f t="shared" si="18"/>
        <v>-1.1327831957989497E-2</v>
      </c>
    </row>
    <row r="176" spans="2:8" ht="15" x14ac:dyDescent="0.2">
      <c r="B176" s="4" t="s">
        <v>278</v>
      </c>
      <c r="C176" s="10">
        <v>488</v>
      </c>
      <c r="D176" s="10">
        <v>33</v>
      </c>
      <c r="E176" s="12">
        <f t="shared" si="15"/>
        <v>3.6609152288072017E-2</v>
      </c>
      <c r="F176" s="12">
        <f t="shared" si="16"/>
        <v>9.303636876233437E-3</v>
      </c>
      <c r="G176" s="13">
        <f t="shared" si="17"/>
        <v>-0.93237704918032782</v>
      </c>
      <c r="H176" s="19">
        <f t="shared" si="18"/>
        <v>-3.4133533383345835E-2</v>
      </c>
    </row>
    <row r="177" spans="2:8" ht="15" x14ac:dyDescent="0.2">
      <c r="B177" s="4" t="s">
        <v>279</v>
      </c>
      <c r="C177" s="10">
        <v>179</v>
      </c>
      <c r="D177" s="10">
        <v>15</v>
      </c>
      <c r="E177" s="12">
        <f t="shared" si="15"/>
        <v>1.3428357089272319E-2</v>
      </c>
      <c r="F177" s="12">
        <f t="shared" si="16"/>
        <v>4.22892585283338E-3</v>
      </c>
      <c r="G177" s="13">
        <f t="shared" si="17"/>
        <v>-0.91620111731843579</v>
      </c>
      <c r="H177" s="19">
        <f t="shared" si="18"/>
        <v>-1.2303075768942236E-2</v>
      </c>
    </row>
    <row r="178" spans="2:8" ht="15" x14ac:dyDescent="0.2">
      <c r="B178" s="4" t="s">
        <v>280</v>
      </c>
      <c r="C178" s="10">
        <v>637</v>
      </c>
      <c r="D178" s="10">
        <v>34</v>
      </c>
      <c r="E178" s="12">
        <f t="shared" si="15"/>
        <v>4.7786946736684169E-2</v>
      </c>
      <c r="F178" s="12">
        <f t="shared" si="16"/>
        <v>9.5855652664223294E-3</v>
      </c>
      <c r="G178" s="13">
        <f t="shared" si="17"/>
        <v>-0.94662480376766089</v>
      </c>
      <c r="H178" s="19">
        <f t="shared" si="18"/>
        <v>-4.5236309077269311E-2</v>
      </c>
    </row>
    <row r="179" spans="2:8" ht="15" x14ac:dyDescent="0.2">
      <c r="B179" s="4" t="s">
        <v>281</v>
      </c>
      <c r="C179" s="10">
        <v>49</v>
      </c>
      <c r="D179" s="10">
        <v>1</v>
      </c>
      <c r="E179" s="12">
        <f t="shared" si="15"/>
        <v>3.675918979744936E-3</v>
      </c>
      <c r="F179" s="12">
        <f t="shared" si="16"/>
        <v>2.8192839018889202E-4</v>
      </c>
      <c r="G179" s="13">
        <f t="shared" si="17"/>
        <v>-0.97959183673469385</v>
      </c>
      <c r="H179" s="19">
        <f t="shared" si="18"/>
        <v>-3.6009002250562638E-3</v>
      </c>
    </row>
    <row r="180" spans="2:8" ht="15" x14ac:dyDescent="0.2">
      <c r="B180" s="4" t="s">
        <v>282</v>
      </c>
      <c r="C180" s="10">
        <v>3</v>
      </c>
      <c r="D180" s="10">
        <v>1</v>
      </c>
      <c r="E180" s="12">
        <f t="shared" si="15"/>
        <v>2.2505626406601651E-4</v>
      </c>
      <c r="F180" s="12">
        <f t="shared" si="16"/>
        <v>2.8192839018889202E-4</v>
      </c>
      <c r="G180" s="13">
        <f t="shared" si="17"/>
        <v>-0.66666666666666663</v>
      </c>
      <c r="H180" s="19">
        <f t="shared" si="18"/>
        <v>-1.5003750937734434E-4</v>
      </c>
    </row>
    <row r="181" spans="2:8" ht="15" x14ac:dyDescent="0.2">
      <c r="B181" s="4" t="s">
        <v>283</v>
      </c>
      <c r="C181" s="10">
        <v>86</v>
      </c>
      <c r="D181" s="10">
        <v>43</v>
      </c>
      <c r="E181" s="12">
        <f t="shared" si="15"/>
        <v>6.4516129032258064E-3</v>
      </c>
      <c r="F181" s="12">
        <f t="shared" si="16"/>
        <v>1.2122920778122357E-2</v>
      </c>
      <c r="G181" s="13">
        <f t="shared" si="17"/>
        <v>-0.5</v>
      </c>
      <c r="H181" s="19">
        <f t="shared" si="18"/>
        <v>-3.2258064516129032E-3</v>
      </c>
    </row>
    <row r="182" spans="2:8" ht="15" x14ac:dyDescent="0.2">
      <c r="B182" s="4" t="s">
        <v>284</v>
      </c>
      <c r="C182" s="10">
        <v>377</v>
      </c>
      <c r="D182" s="10">
        <v>23</v>
      </c>
      <c r="E182" s="12">
        <f t="shared" si="15"/>
        <v>2.8282070517629408E-2</v>
      </c>
      <c r="F182" s="12">
        <f t="shared" si="16"/>
        <v>6.4843529743445162E-3</v>
      </c>
      <c r="G182" s="13">
        <f t="shared" si="17"/>
        <v>-0.93899204244031831</v>
      </c>
      <c r="H182" s="19">
        <f t="shared" si="18"/>
        <v>-2.6556639159789949E-2</v>
      </c>
    </row>
    <row r="183" spans="2:8" ht="15" x14ac:dyDescent="0.2">
      <c r="B183" s="4" t="s">
        <v>285</v>
      </c>
      <c r="C183" s="10">
        <v>85</v>
      </c>
      <c r="D183" s="10">
        <v>15</v>
      </c>
      <c r="E183" s="12">
        <f t="shared" si="15"/>
        <v>6.3765941485371342E-3</v>
      </c>
      <c r="F183" s="12">
        <f t="shared" si="16"/>
        <v>4.22892585283338E-3</v>
      </c>
      <c r="G183" s="13">
        <f t="shared" si="17"/>
        <v>-0.82352941176470584</v>
      </c>
      <c r="H183" s="19">
        <f t="shared" si="18"/>
        <v>-5.2513128282070517E-3</v>
      </c>
    </row>
    <row r="184" spans="2:8" ht="15" x14ac:dyDescent="0.2">
      <c r="B184" s="4" t="s">
        <v>286</v>
      </c>
      <c r="C184" s="10">
        <v>8</v>
      </c>
      <c r="D184" s="10">
        <v>0</v>
      </c>
      <c r="E184" s="12">
        <f t="shared" si="15"/>
        <v>6.0015003750937736E-4</v>
      </c>
      <c r="F184" s="12" t="str">
        <f t="shared" si="16"/>
        <v/>
      </c>
      <c r="G184" s="13" t="str">
        <f t="shared" si="17"/>
        <v>0</v>
      </c>
      <c r="H184" s="19">
        <f t="shared" si="18"/>
        <v>0</v>
      </c>
    </row>
    <row r="185" spans="2:8" ht="15" x14ac:dyDescent="0.2">
      <c r="B185" s="4" t="s">
        <v>62</v>
      </c>
      <c r="C185" s="10">
        <v>14</v>
      </c>
      <c r="D185" s="10">
        <v>3</v>
      </c>
      <c r="E185" s="12">
        <f t="shared" si="15"/>
        <v>1.0502625656414104E-3</v>
      </c>
      <c r="F185" s="12">
        <f t="shared" si="16"/>
        <v>8.4578517056667607E-4</v>
      </c>
      <c r="G185" s="13">
        <f t="shared" si="17"/>
        <v>-0.7857142857142857</v>
      </c>
      <c r="H185" s="19">
        <f t="shared" si="18"/>
        <v>-8.2520630157539388E-4</v>
      </c>
    </row>
    <row r="186" spans="2:8" ht="15" x14ac:dyDescent="0.2">
      <c r="B186" s="4" t="s">
        <v>63</v>
      </c>
      <c r="C186" s="10">
        <v>321</v>
      </c>
      <c r="D186" s="10">
        <v>21</v>
      </c>
      <c r="E186" s="12">
        <f t="shared" si="15"/>
        <v>2.4081020255063767E-2</v>
      </c>
      <c r="F186" s="12">
        <f t="shared" si="16"/>
        <v>5.9204961939667324E-3</v>
      </c>
      <c r="G186" s="13">
        <f t="shared" si="17"/>
        <v>-0.93457943925233644</v>
      </c>
      <c r="H186" s="19">
        <f t="shared" si="18"/>
        <v>-2.2505626406601652E-2</v>
      </c>
    </row>
    <row r="187" spans="2:8" ht="15" x14ac:dyDescent="0.2">
      <c r="B187" s="4" t="s">
        <v>287</v>
      </c>
      <c r="C187" s="10">
        <v>5</v>
      </c>
      <c r="D187" s="10">
        <v>3</v>
      </c>
      <c r="E187" s="12">
        <f t="shared" si="15"/>
        <v>3.7509377344336085E-4</v>
      </c>
      <c r="F187" s="12">
        <f t="shared" si="16"/>
        <v>8.4578517056667607E-4</v>
      </c>
      <c r="G187" s="13">
        <f t="shared" si="17"/>
        <v>-0.4</v>
      </c>
      <c r="H187" s="19">
        <f t="shared" si="18"/>
        <v>-1.5003750937734434E-4</v>
      </c>
    </row>
    <row r="188" spans="2:8" ht="15" x14ac:dyDescent="0.2">
      <c r="B188" s="4" t="s">
        <v>288</v>
      </c>
      <c r="C188" s="10">
        <v>6</v>
      </c>
      <c r="D188" s="10">
        <v>2</v>
      </c>
      <c r="E188" s="12">
        <f t="shared" si="15"/>
        <v>4.5011252813203302E-4</v>
      </c>
      <c r="F188" s="12">
        <f t="shared" si="16"/>
        <v>5.6385678037778404E-4</v>
      </c>
      <c r="G188" s="13">
        <f t="shared" si="17"/>
        <v>-0.66666666666666663</v>
      </c>
      <c r="H188" s="19">
        <f t="shared" si="18"/>
        <v>-3.0007501875468868E-4</v>
      </c>
    </row>
    <row r="189" spans="2:8" ht="15" x14ac:dyDescent="0.2">
      <c r="B189" s="4" t="s">
        <v>289</v>
      </c>
      <c r="C189" s="10">
        <v>4</v>
      </c>
      <c r="D189" s="10">
        <v>0</v>
      </c>
      <c r="E189" s="12">
        <f t="shared" si="15"/>
        <v>3.0007501875468868E-4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10">
        <v>1</v>
      </c>
      <c r="D190" s="10">
        <v>1</v>
      </c>
      <c r="E190" s="12">
        <f t="shared" si="15"/>
        <v>7.501875468867217E-5</v>
      </c>
      <c r="F190" s="12">
        <f t="shared" si="16"/>
        <v>2.8192839018889202E-4</v>
      </c>
      <c r="G190" s="13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10">
        <v>5</v>
      </c>
      <c r="D191" s="10">
        <v>1</v>
      </c>
      <c r="E191" s="12">
        <f t="shared" si="15"/>
        <v>3.7509377344336085E-4</v>
      </c>
      <c r="F191" s="12">
        <f t="shared" si="16"/>
        <v>2.8192839018889202E-4</v>
      </c>
      <c r="G191" s="13">
        <f t="shared" si="17"/>
        <v>-0.8</v>
      </c>
      <c r="H191" s="19">
        <f t="shared" si="18"/>
        <v>-3.0007501875468868E-4</v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5"/>
        <v>7.501875468867217E-5</v>
      </c>
      <c r="F192" s="12" t="str">
        <f t="shared" si="16"/>
        <v/>
      </c>
      <c r="G192" s="13" t="str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10">
        <v>4</v>
      </c>
      <c r="D195" s="10">
        <v>2</v>
      </c>
      <c r="E195" s="12">
        <f t="shared" si="15"/>
        <v>3.0007501875468868E-4</v>
      </c>
      <c r="F195" s="12">
        <f t="shared" si="16"/>
        <v>5.6385678037778404E-4</v>
      </c>
      <c r="G195" s="13">
        <f t="shared" si="17"/>
        <v>-0.5</v>
      </c>
      <c r="H195" s="19">
        <f t="shared" si="18"/>
        <v>-1.5003750937734434E-4</v>
      </c>
    </row>
    <row r="196" spans="2:8" ht="15" x14ac:dyDescent="0.2">
      <c r="B196" s="4" t="s">
        <v>293</v>
      </c>
      <c r="C196" s="10">
        <v>839</v>
      </c>
      <c r="D196" s="10">
        <v>131</v>
      </c>
      <c r="E196" s="12">
        <f t="shared" si="15"/>
        <v>6.2940735183795948E-2</v>
      </c>
      <c r="F196" s="12">
        <f t="shared" si="16"/>
        <v>3.6932619114744852E-2</v>
      </c>
      <c r="G196" s="13">
        <f t="shared" si="17"/>
        <v>-0.84386174016686533</v>
      </c>
      <c r="H196" s="19">
        <f t="shared" si="18"/>
        <v>-5.3113278319579897E-2</v>
      </c>
    </row>
    <row r="197" spans="2:8" ht="15" x14ac:dyDescent="0.2">
      <c r="B197" s="4" t="s">
        <v>294</v>
      </c>
      <c r="C197" s="10">
        <v>4</v>
      </c>
      <c r="D197" s="10">
        <v>10</v>
      </c>
      <c r="E197" s="12">
        <f t="shared" si="15"/>
        <v>3.0007501875468868E-4</v>
      </c>
      <c r="F197" s="12">
        <f t="shared" si="16"/>
        <v>2.81928390188892E-3</v>
      </c>
      <c r="G197" s="13">
        <f t="shared" si="17"/>
        <v>1.5</v>
      </c>
      <c r="H197" s="19">
        <f t="shared" si="18"/>
        <v>4.5011252813203302E-4</v>
      </c>
    </row>
    <row r="198" spans="2:8" ht="15" x14ac:dyDescent="0.2">
      <c r="B198" s="4" t="s">
        <v>295</v>
      </c>
      <c r="C198" s="10">
        <v>4</v>
      </c>
      <c r="D198" s="10">
        <v>2</v>
      </c>
      <c r="E198" s="12">
        <f t="shared" si="15"/>
        <v>3.0007501875468868E-4</v>
      </c>
      <c r="F198" s="12">
        <f t="shared" si="16"/>
        <v>5.6385678037778404E-4</v>
      </c>
      <c r="G198" s="13">
        <f t="shared" si="17"/>
        <v>-0.5</v>
      </c>
      <c r="H198" s="19">
        <f t="shared" si="18"/>
        <v>-1.5003750937734434E-4</v>
      </c>
    </row>
    <row r="199" spans="2:8" ht="15" x14ac:dyDescent="0.2">
      <c r="B199" s="4" t="s">
        <v>296</v>
      </c>
      <c r="C199" s="10">
        <v>12</v>
      </c>
      <c r="D199" s="10">
        <v>0</v>
      </c>
      <c r="E199" s="12">
        <f t="shared" si="15"/>
        <v>9.0022505626406605E-4</v>
      </c>
      <c r="F199" s="12" t="str">
        <f t="shared" si="16"/>
        <v/>
      </c>
      <c r="G199" s="13" t="str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10">
        <v>8</v>
      </c>
      <c r="D200" s="10">
        <v>2</v>
      </c>
      <c r="E200" s="12">
        <f t="shared" si="15"/>
        <v>6.0015003750937736E-4</v>
      </c>
      <c r="F200" s="12">
        <f t="shared" si="16"/>
        <v>5.6385678037778404E-4</v>
      </c>
      <c r="G200" s="13">
        <f t="shared" si="17"/>
        <v>-0.75</v>
      </c>
      <c r="H200" s="19">
        <f t="shared" si="18"/>
        <v>-4.5011252813203302E-4</v>
      </c>
    </row>
    <row r="201" spans="2:8" ht="15" x14ac:dyDescent="0.2">
      <c r="B201" s="4" t="s">
        <v>298</v>
      </c>
      <c r="C201" s="10">
        <v>2</v>
      </c>
      <c r="D201" s="10">
        <v>2</v>
      </c>
      <c r="E201" s="12">
        <f t="shared" si="15"/>
        <v>1.5003750937734434E-4</v>
      </c>
      <c r="F201" s="12">
        <f t="shared" si="16"/>
        <v>5.6385678037778404E-4</v>
      </c>
      <c r="G201" s="13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10">
        <v>2</v>
      </c>
      <c r="D203" s="10">
        <v>4</v>
      </c>
      <c r="E203" s="12">
        <f t="shared" si="15"/>
        <v>1.5003750937734434E-4</v>
      </c>
      <c r="F203" s="12">
        <f t="shared" si="16"/>
        <v>1.1277135607555681E-3</v>
      </c>
      <c r="G203" s="13">
        <f t="shared" si="17"/>
        <v>1</v>
      </c>
      <c r="H203" s="19">
        <f t="shared" si="18"/>
        <v>1.5003750937734434E-4</v>
      </c>
    </row>
    <row r="204" spans="2:8" ht="15" x14ac:dyDescent="0.2">
      <c r="B204" s="4" t="s">
        <v>300</v>
      </c>
      <c r="C204" s="10">
        <v>14</v>
      </c>
      <c r="D204" s="10">
        <v>3</v>
      </c>
      <c r="E204" s="12">
        <f t="shared" si="15"/>
        <v>1.0502625656414104E-3</v>
      </c>
      <c r="F204" s="12">
        <f t="shared" si="16"/>
        <v>8.4578517056667607E-4</v>
      </c>
      <c r="G204" s="13">
        <f t="shared" si="17"/>
        <v>-0.7857142857142857</v>
      </c>
      <c r="H204" s="19">
        <f t="shared" si="18"/>
        <v>-8.2520630157539388E-4</v>
      </c>
    </row>
    <row r="205" spans="2:8" ht="15" x14ac:dyDescent="0.2">
      <c r="B205" s="4" t="s">
        <v>66</v>
      </c>
      <c r="C205" s="10">
        <v>2</v>
      </c>
      <c r="D205" s="10">
        <v>2</v>
      </c>
      <c r="E205" s="12">
        <f t="shared" si="15"/>
        <v>1.5003750937734434E-4</v>
      </c>
      <c r="F205" s="12">
        <f t="shared" si="16"/>
        <v>5.6385678037778404E-4</v>
      </c>
      <c r="G205" s="13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10">
        <v>2</v>
      </c>
      <c r="D206" s="10">
        <v>0</v>
      </c>
      <c r="E206" s="12">
        <f t="shared" si="15"/>
        <v>1.5003750937734434E-4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10">
        <v>2</v>
      </c>
      <c r="D207" s="10">
        <v>2</v>
      </c>
      <c r="E207" s="12">
        <f t="shared" si="15"/>
        <v>1.5003750937734434E-4</v>
      </c>
      <c r="F207" s="12">
        <f t="shared" si="16"/>
        <v>5.6385678037778404E-4</v>
      </c>
      <c r="G207" s="13">
        <f t="shared" si="17"/>
        <v>0</v>
      </c>
      <c r="H207" s="19">
        <f t="shared" si="18"/>
        <v>0</v>
      </c>
    </row>
    <row r="208" spans="2:8" ht="15" x14ac:dyDescent="0.2">
      <c r="B208" s="4" t="s">
        <v>72</v>
      </c>
      <c r="C208" s="10">
        <v>40</v>
      </c>
      <c r="D208" s="10">
        <v>39</v>
      </c>
      <c r="E208" s="12">
        <f t="shared" si="15"/>
        <v>3.0007501875468868E-3</v>
      </c>
      <c r="F208" s="12">
        <f t="shared" si="16"/>
        <v>1.0995207217366789E-2</v>
      </c>
      <c r="G208" s="13">
        <f t="shared" si="17"/>
        <v>-2.5000000000000001E-2</v>
      </c>
      <c r="H208" s="19">
        <f t="shared" si="18"/>
        <v>-7.501875468867217E-5</v>
      </c>
    </row>
    <row r="209" spans="2:8" ht="15" x14ac:dyDescent="0.2">
      <c r="B209" s="4" t="s">
        <v>71</v>
      </c>
      <c r="C209" s="10">
        <v>15</v>
      </c>
      <c r="D209" s="10">
        <v>7</v>
      </c>
      <c r="E209" s="12">
        <f t="shared" si="15"/>
        <v>1.1252813203300824E-3</v>
      </c>
      <c r="F209" s="12">
        <f t="shared" si="16"/>
        <v>1.9734987313222443E-3</v>
      </c>
      <c r="G209" s="13">
        <f t="shared" si="17"/>
        <v>-0.53333333333333333</v>
      </c>
      <c r="H209" s="19">
        <f t="shared" si="18"/>
        <v>-6.0015003750937726E-4</v>
      </c>
    </row>
    <row r="210" spans="2:8" ht="15" x14ac:dyDescent="0.2">
      <c r="B210" s="4" t="s">
        <v>73</v>
      </c>
      <c r="C210" s="10">
        <v>1</v>
      </c>
      <c r="D210" s="10">
        <v>3</v>
      </c>
      <c r="E210" s="12">
        <f t="shared" si="15"/>
        <v>7.501875468867217E-5</v>
      </c>
      <c r="F210" s="12">
        <f t="shared" si="16"/>
        <v>8.4578517056667607E-4</v>
      </c>
      <c r="G210" s="13">
        <f t="shared" si="17"/>
        <v>2</v>
      </c>
      <c r="H210" s="19">
        <f t="shared" si="18"/>
        <v>1.5003750937734434E-4</v>
      </c>
    </row>
    <row r="211" spans="2:8" ht="15" x14ac:dyDescent="0.2">
      <c r="B211" s="4" t="s">
        <v>69</v>
      </c>
      <c r="C211" s="10">
        <v>4</v>
      </c>
      <c r="D211" s="10">
        <v>0</v>
      </c>
      <c r="E211" s="12">
        <f t="shared" si="15"/>
        <v>3.0007501875468868E-4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10">
        <v>13</v>
      </c>
      <c r="D213" s="10">
        <v>28</v>
      </c>
      <c r="E213" s="12">
        <f t="shared" si="15"/>
        <v>9.7524381095273822E-4</v>
      </c>
      <c r="F213" s="12">
        <f t="shared" si="16"/>
        <v>7.893994925288977E-3</v>
      </c>
      <c r="G213" s="13">
        <f t="shared" si="17"/>
        <v>1.1538461538461537</v>
      </c>
      <c r="H213" s="19">
        <f t="shared" si="18"/>
        <v>1.1252813203300824E-3</v>
      </c>
    </row>
    <row r="214" spans="2:8" ht="15" x14ac:dyDescent="0.2">
      <c r="B214" s="4" t="s">
        <v>70</v>
      </c>
      <c r="C214" s="10">
        <v>33</v>
      </c>
      <c r="D214" s="10">
        <v>22</v>
      </c>
      <c r="E214" s="12">
        <f t="shared" si="15"/>
        <v>2.4756189047261817E-3</v>
      </c>
      <c r="F214" s="12">
        <f t="shared" si="16"/>
        <v>6.2024245841556247E-3</v>
      </c>
      <c r="G214" s="13">
        <f t="shared" si="17"/>
        <v>-0.33333333333333331</v>
      </c>
      <c r="H214" s="19">
        <f t="shared" si="18"/>
        <v>-8.2520630157539388E-4</v>
      </c>
    </row>
    <row r="215" spans="2:8" ht="15" x14ac:dyDescent="0.2">
      <c r="B215" s="4" t="s">
        <v>303</v>
      </c>
      <c r="C215" s="10">
        <v>1</v>
      </c>
      <c r="D215" s="10">
        <v>2</v>
      </c>
      <c r="E215" s="12">
        <f t="shared" si="15"/>
        <v>7.501875468867217E-5</v>
      </c>
      <c r="F215" s="12">
        <f t="shared" si="16"/>
        <v>5.6385678037778404E-4</v>
      </c>
      <c r="G215" s="13">
        <f t="shared" si="17"/>
        <v>1</v>
      </c>
      <c r="H215" s="19">
        <f t="shared" si="18"/>
        <v>7.501875468867217E-5</v>
      </c>
    </row>
    <row r="216" spans="2:8" ht="15" x14ac:dyDescent="0.2">
      <c r="B216" s="4" t="s">
        <v>304</v>
      </c>
      <c r="C216" s="10">
        <v>78</v>
      </c>
      <c r="D216" s="10">
        <v>8</v>
      </c>
      <c r="E216" s="12">
        <f t="shared" si="15"/>
        <v>5.8514628657164291E-3</v>
      </c>
      <c r="F216" s="12">
        <f t="shared" si="16"/>
        <v>2.2554271215111362E-3</v>
      </c>
      <c r="G216" s="13">
        <f t="shared" si="17"/>
        <v>-0.89743589743589747</v>
      </c>
      <c r="H216" s="19">
        <f t="shared" si="18"/>
        <v>-5.2513128282070517E-3</v>
      </c>
    </row>
    <row r="217" spans="2:8" ht="15" x14ac:dyDescent="0.2">
      <c r="B217" s="4" t="s">
        <v>469</v>
      </c>
      <c r="C217" s="10">
        <v>10</v>
      </c>
      <c r="D217" s="10">
        <v>1</v>
      </c>
      <c r="E217" s="12">
        <f t="shared" ref="E217:E280" si="19">+IF(C217=0,"",C217/C$151)</f>
        <v>7.501875468867217E-4</v>
      </c>
      <c r="F217" s="12">
        <f t="shared" ref="F217:F280" si="20">+IF(D217=0,"",D217/D$151)</f>
        <v>2.8192839018889202E-4</v>
      </c>
      <c r="G217" s="13">
        <f t="shared" ref="G217:G280" si="21">+IF(OR(AND(D217=0),(C217=0)),"0",((D217-C217)/C217))</f>
        <v>-0.9</v>
      </c>
      <c r="H217" s="19">
        <f t="shared" ref="H217:H280" si="22">+IF(OR(AND(E217=""),(G217="")),"",E217*G217)</f>
        <v>-6.7516879219804953E-4</v>
      </c>
    </row>
    <row r="218" spans="2:8" ht="15" x14ac:dyDescent="0.2">
      <c r="B218" s="4" t="s">
        <v>305</v>
      </c>
      <c r="C218" s="10">
        <v>21</v>
      </c>
      <c r="D218" s="10">
        <v>5</v>
      </c>
      <c r="E218" s="12">
        <f t="shared" si="19"/>
        <v>1.5753938484621155E-3</v>
      </c>
      <c r="F218" s="12">
        <f t="shared" si="20"/>
        <v>1.40964195094446E-3</v>
      </c>
      <c r="G218" s="13">
        <f t="shared" si="21"/>
        <v>-0.76190476190476186</v>
      </c>
      <c r="H218" s="19">
        <f t="shared" si="22"/>
        <v>-1.2003000750187545E-3</v>
      </c>
    </row>
    <row r="219" spans="2:8" ht="15" x14ac:dyDescent="0.2">
      <c r="B219" s="4" t="s">
        <v>306</v>
      </c>
      <c r="C219" s="10">
        <v>23</v>
      </c>
      <c r="D219" s="10">
        <v>6</v>
      </c>
      <c r="E219" s="12">
        <f t="shared" si="19"/>
        <v>1.7254313578394598E-3</v>
      </c>
      <c r="F219" s="12">
        <f t="shared" si="20"/>
        <v>1.6915703411333521E-3</v>
      </c>
      <c r="G219" s="13">
        <f t="shared" si="21"/>
        <v>-0.73913043478260865</v>
      </c>
      <c r="H219" s="19">
        <f t="shared" si="22"/>
        <v>-1.2753188297074268E-3</v>
      </c>
    </row>
    <row r="220" spans="2:8" ht="15" x14ac:dyDescent="0.2">
      <c r="B220" s="4" t="s">
        <v>307</v>
      </c>
      <c r="C220" s="10">
        <v>53</v>
      </c>
      <c r="D220" s="10">
        <v>20</v>
      </c>
      <c r="E220" s="12">
        <f t="shared" si="19"/>
        <v>3.9759939984996247E-3</v>
      </c>
      <c r="F220" s="12">
        <f t="shared" si="20"/>
        <v>5.63856780377784E-3</v>
      </c>
      <c r="G220" s="13">
        <f t="shared" si="21"/>
        <v>-0.62264150943396224</v>
      </c>
      <c r="H220" s="19">
        <f t="shared" si="22"/>
        <v>-2.4756189047261813E-3</v>
      </c>
    </row>
    <row r="221" spans="2:8" ht="15" x14ac:dyDescent="0.2">
      <c r="B221" s="4" t="s">
        <v>308</v>
      </c>
      <c r="C221" s="10">
        <v>4</v>
      </c>
      <c r="D221" s="10">
        <v>0</v>
      </c>
      <c r="E221" s="12">
        <f t="shared" si="19"/>
        <v>3.0007501875468868E-4</v>
      </c>
      <c r="F221" s="12" t="str">
        <f t="shared" si="20"/>
        <v/>
      </c>
      <c r="G221" s="13" t="str">
        <f t="shared" si="21"/>
        <v>0</v>
      </c>
      <c r="H221" s="19">
        <f t="shared" si="22"/>
        <v>0</v>
      </c>
    </row>
    <row r="222" spans="2:8" ht="15" x14ac:dyDescent="0.2">
      <c r="B222" s="4" t="s">
        <v>309</v>
      </c>
      <c r="C222" s="10">
        <v>76</v>
      </c>
      <c r="D222" s="10">
        <v>17</v>
      </c>
      <c r="E222" s="12">
        <f t="shared" si="19"/>
        <v>5.7014253563390845E-3</v>
      </c>
      <c r="F222" s="12">
        <f t="shared" si="20"/>
        <v>4.7927826332111647E-3</v>
      </c>
      <c r="G222" s="13">
        <f t="shared" si="21"/>
        <v>-0.77631578947368418</v>
      </c>
      <c r="H222" s="19">
        <f t="shared" si="22"/>
        <v>-4.4261065266316575E-3</v>
      </c>
    </row>
    <row r="223" spans="2:8" ht="15" x14ac:dyDescent="0.2">
      <c r="B223" s="4" t="s">
        <v>530</v>
      </c>
      <c r="C223" s="10">
        <v>55</v>
      </c>
      <c r="D223" s="10">
        <v>12</v>
      </c>
      <c r="E223" s="12">
        <f t="shared" si="19"/>
        <v>4.1260315078769693E-3</v>
      </c>
      <c r="F223" s="12">
        <f t="shared" si="20"/>
        <v>3.3831406822667043E-3</v>
      </c>
      <c r="G223" s="13">
        <f t="shared" si="21"/>
        <v>-0.78181818181818186</v>
      </c>
      <c r="H223" s="19">
        <f t="shared" si="22"/>
        <v>-3.2258064516129032E-3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10">
        <v>6</v>
      </c>
      <c r="D226" s="10">
        <v>8</v>
      </c>
      <c r="E226" s="12">
        <f t="shared" si="19"/>
        <v>4.5011252813203302E-4</v>
      </c>
      <c r="F226" s="12">
        <f t="shared" si="20"/>
        <v>2.2554271215111362E-3</v>
      </c>
      <c r="G226" s="13">
        <f t="shared" si="21"/>
        <v>0.33333333333333331</v>
      </c>
      <c r="H226" s="19">
        <f t="shared" si="22"/>
        <v>1.5003750937734434E-4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10">
        <v>1</v>
      </c>
      <c r="D228" s="10">
        <v>3</v>
      </c>
      <c r="E228" s="12">
        <f t="shared" si="19"/>
        <v>7.501875468867217E-5</v>
      </c>
      <c r="F228" s="12">
        <f t="shared" si="20"/>
        <v>8.4578517056667607E-4</v>
      </c>
      <c r="G228" s="13">
        <f t="shared" si="21"/>
        <v>2</v>
      </c>
      <c r="H228" s="19">
        <f t="shared" si="22"/>
        <v>1.5003750937734434E-4</v>
      </c>
    </row>
    <row r="229" spans="2:8" ht="15" x14ac:dyDescent="0.2">
      <c r="B229" s="4" t="s">
        <v>311</v>
      </c>
      <c r="C229" s="10">
        <v>503</v>
      </c>
      <c r="D229" s="10">
        <v>157</v>
      </c>
      <c r="E229" s="12">
        <f t="shared" si="19"/>
        <v>3.7734433608402097E-2</v>
      </c>
      <c r="F229" s="12">
        <f t="shared" si="20"/>
        <v>4.4262757259656046E-2</v>
      </c>
      <c r="G229" s="13">
        <f t="shared" si="21"/>
        <v>-0.68787276341948311</v>
      </c>
      <c r="H229" s="19">
        <f t="shared" si="22"/>
        <v>-2.5956489122280567E-2</v>
      </c>
    </row>
    <row r="230" spans="2:8" ht="15" x14ac:dyDescent="0.2">
      <c r="B230" s="4" t="s">
        <v>312</v>
      </c>
      <c r="C230" s="10">
        <v>12</v>
      </c>
      <c r="D230" s="10">
        <v>3</v>
      </c>
      <c r="E230" s="12">
        <f t="shared" si="19"/>
        <v>9.0022505626406605E-4</v>
      </c>
      <c r="F230" s="12">
        <f t="shared" si="20"/>
        <v>8.4578517056667607E-4</v>
      </c>
      <c r="G230" s="13">
        <f t="shared" si="21"/>
        <v>-0.75</v>
      </c>
      <c r="H230" s="19">
        <f t="shared" si="22"/>
        <v>-6.7516879219804953E-4</v>
      </c>
    </row>
    <row r="231" spans="2:8" ht="15" x14ac:dyDescent="0.2">
      <c r="B231" s="4" t="s">
        <v>313</v>
      </c>
      <c r="C231" s="10">
        <v>148</v>
      </c>
      <c r="D231" s="10">
        <v>21</v>
      </c>
      <c r="E231" s="12">
        <f t="shared" si="19"/>
        <v>1.1102775693923482E-2</v>
      </c>
      <c r="F231" s="12">
        <f t="shared" si="20"/>
        <v>5.9204961939667324E-3</v>
      </c>
      <c r="G231" s="13">
        <f t="shared" si="21"/>
        <v>-0.85810810810810811</v>
      </c>
      <c r="H231" s="19">
        <f t="shared" si="22"/>
        <v>-9.5273818454613655E-3</v>
      </c>
    </row>
    <row r="232" spans="2:8" ht="15" x14ac:dyDescent="0.2">
      <c r="B232" s="4" t="s">
        <v>77</v>
      </c>
      <c r="C232" s="10">
        <v>41</v>
      </c>
      <c r="D232" s="10">
        <v>10</v>
      </c>
      <c r="E232" s="12">
        <f t="shared" si="19"/>
        <v>3.0757689422355591E-3</v>
      </c>
      <c r="F232" s="12">
        <f t="shared" si="20"/>
        <v>2.81928390188892E-3</v>
      </c>
      <c r="G232" s="13">
        <f t="shared" si="21"/>
        <v>-0.75609756097560976</v>
      </c>
      <c r="H232" s="19">
        <f t="shared" si="22"/>
        <v>-2.3255813953488372E-3</v>
      </c>
    </row>
    <row r="233" spans="2:8" ht="15" x14ac:dyDescent="0.2">
      <c r="B233" s="4" t="s">
        <v>74</v>
      </c>
      <c r="C233" s="10">
        <v>22</v>
      </c>
      <c r="D233" s="10">
        <v>2</v>
      </c>
      <c r="E233" s="12">
        <f t="shared" si="19"/>
        <v>1.6504126031507878E-3</v>
      </c>
      <c r="F233" s="12">
        <f t="shared" si="20"/>
        <v>5.6385678037778404E-4</v>
      </c>
      <c r="G233" s="13">
        <f t="shared" si="21"/>
        <v>-0.90909090909090906</v>
      </c>
      <c r="H233" s="19">
        <f t="shared" si="22"/>
        <v>-1.5003750937734434E-3</v>
      </c>
    </row>
    <row r="234" spans="2:8" ht="15" x14ac:dyDescent="0.2">
      <c r="B234" s="4" t="s">
        <v>75</v>
      </c>
      <c r="C234" s="10">
        <v>4</v>
      </c>
      <c r="D234" s="10">
        <v>5</v>
      </c>
      <c r="E234" s="12">
        <f t="shared" si="19"/>
        <v>3.0007501875468868E-4</v>
      </c>
      <c r="F234" s="12">
        <f t="shared" si="20"/>
        <v>1.40964195094446E-3</v>
      </c>
      <c r="G234" s="13">
        <f t="shared" si="21"/>
        <v>0.25</v>
      </c>
      <c r="H234" s="19">
        <f t="shared" si="22"/>
        <v>7.501875468867217E-5</v>
      </c>
    </row>
    <row r="235" spans="2:8" ht="15" x14ac:dyDescent="0.2">
      <c r="B235" s="4" t="s">
        <v>314</v>
      </c>
      <c r="C235" s="10">
        <v>332</v>
      </c>
      <c r="D235" s="10">
        <v>35</v>
      </c>
      <c r="E235" s="12">
        <f t="shared" si="19"/>
        <v>2.4906226556639158E-2</v>
      </c>
      <c r="F235" s="12">
        <f t="shared" si="20"/>
        <v>9.86749365661122E-3</v>
      </c>
      <c r="G235" s="13">
        <f t="shared" si="21"/>
        <v>-0.89457831325301207</v>
      </c>
      <c r="H235" s="19">
        <f t="shared" si="22"/>
        <v>-2.2280570142535632E-2</v>
      </c>
    </row>
    <row r="236" spans="2:8" ht="15" x14ac:dyDescent="0.2">
      <c r="B236" s="4" t="s">
        <v>315</v>
      </c>
      <c r="C236" s="10">
        <v>3</v>
      </c>
      <c r="D236" s="10">
        <v>18</v>
      </c>
      <c r="E236" s="12">
        <f t="shared" si="19"/>
        <v>2.2505626406601651E-4</v>
      </c>
      <c r="F236" s="12">
        <f t="shared" si="20"/>
        <v>5.0747110234000562E-3</v>
      </c>
      <c r="G236" s="13">
        <f t="shared" si="21"/>
        <v>5</v>
      </c>
      <c r="H236" s="19">
        <f t="shared" si="22"/>
        <v>1.1252813203300824E-3</v>
      </c>
    </row>
    <row r="237" spans="2:8" ht="15" x14ac:dyDescent="0.2">
      <c r="B237" s="4" t="s">
        <v>80</v>
      </c>
      <c r="C237" s="10">
        <v>44</v>
      </c>
      <c r="D237" s="10">
        <v>11</v>
      </c>
      <c r="E237" s="12">
        <f t="shared" si="19"/>
        <v>3.3008252063015755E-3</v>
      </c>
      <c r="F237" s="12">
        <f t="shared" si="20"/>
        <v>3.1012122920778123E-3</v>
      </c>
      <c r="G237" s="13">
        <f t="shared" si="21"/>
        <v>-0.75</v>
      </c>
      <c r="H237" s="19">
        <f t="shared" si="22"/>
        <v>-2.4756189047261817E-3</v>
      </c>
    </row>
    <row r="238" spans="2:8" ht="15" x14ac:dyDescent="0.2">
      <c r="B238" s="4" t="s">
        <v>85</v>
      </c>
      <c r="C238" s="10">
        <v>191</v>
      </c>
      <c r="D238" s="10">
        <v>124</v>
      </c>
      <c r="E238" s="12">
        <f t="shared" si="19"/>
        <v>1.4328582145536384E-2</v>
      </c>
      <c r="F238" s="12">
        <f t="shared" si="20"/>
        <v>3.4959120383422609E-2</v>
      </c>
      <c r="G238" s="13">
        <f t="shared" si="21"/>
        <v>-0.35078534031413611</v>
      </c>
      <c r="H238" s="19">
        <f t="shared" si="22"/>
        <v>-5.0262565641410349E-3</v>
      </c>
    </row>
    <row r="239" spans="2:8" ht="15" x14ac:dyDescent="0.2">
      <c r="B239" s="4" t="s">
        <v>81</v>
      </c>
      <c r="C239" s="10">
        <v>38</v>
      </c>
      <c r="D239" s="10">
        <v>18</v>
      </c>
      <c r="E239" s="12">
        <f t="shared" si="19"/>
        <v>2.8507126781695423E-3</v>
      </c>
      <c r="F239" s="12">
        <f t="shared" si="20"/>
        <v>5.0747110234000562E-3</v>
      </c>
      <c r="G239" s="13">
        <f t="shared" si="21"/>
        <v>-0.52631578947368418</v>
      </c>
      <c r="H239" s="19">
        <f t="shared" si="22"/>
        <v>-1.5003750937734432E-3</v>
      </c>
    </row>
    <row r="240" spans="2:8" ht="15" x14ac:dyDescent="0.2">
      <c r="B240" s="4" t="s">
        <v>316</v>
      </c>
      <c r="C240" s="10">
        <v>33</v>
      </c>
      <c r="D240" s="10">
        <v>2</v>
      </c>
      <c r="E240" s="12">
        <f t="shared" si="19"/>
        <v>2.4756189047261817E-3</v>
      </c>
      <c r="F240" s="12">
        <f t="shared" si="20"/>
        <v>5.6385678037778404E-4</v>
      </c>
      <c r="G240" s="13">
        <f t="shared" si="21"/>
        <v>-0.93939393939393945</v>
      </c>
      <c r="H240" s="19">
        <f t="shared" si="22"/>
        <v>-2.3255813953488376E-3</v>
      </c>
    </row>
    <row r="241" spans="2:8" ht="15" x14ac:dyDescent="0.2">
      <c r="B241" s="4" t="s">
        <v>78</v>
      </c>
      <c r="C241" s="10">
        <v>0</v>
      </c>
      <c r="D241" s="10">
        <v>1</v>
      </c>
      <c r="E241" s="12" t="str">
        <f t="shared" si="19"/>
        <v/>
      </c>
      <c r="F241" s="12">
        <f t="shared" si="20"/>
        <v>2.8192839018889202E-4</v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10">
        <v>2</v>
      </c>
      <c r="D242" s="10">
        <v>10</v>
      </c>
      <c r="E242" s="12">
        <f t="shared" si="19"/>
        <v>1.5003750937734434E-4</v>
      </c>
      <c r="F242" s="12">
        <f t="shared" si="20"/>
        <v>2.81928390188892E-3</v>
      </c>
      <c r="G242" s="13">
        <f t="shared" si="21"/>
        <v>4</v>
      </c>
      <c r="H242" s="19">
        <f t="shared" si="22"/>
        <v>6.0015003750937736E-4</v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9"/>
        <v>7.501875468867217E-5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10">
        <v>28</v>
      </c>
      <c r="D244" s="10">
        <v>6</v>
      </c>
      <c r="E244" s="12">
        <f t="shared" si="19"/>
        <v>2.1005251312828208E-3</v>
      </c>
      <c r="F244" s="12">
        <f t="shared" si="20"/>
        <v>1.6915703411333521E-3</v>
      </c>
      <c r="G244" s="13">
        <f t="shared" si="21"/>
        <v>-0.7857142857142857</v>
      </c>
      <c r="H244" s="19">
        <f t="shared" si="22"/>
        <v>-1.6504126031507878E-3</v>
      </c>
    </row>
    <row r="245" spans="2:8" ht="15" x14ac:dyDescent="0.2">
      <c r="B245" s="4" t="s">
        <v>84</v>
      </c>
      <c r="C245" s="10">
        <v>136</v>
      </c>
      <c r="D245" s="10">
        <v>10</v>
      </c>
      <c r="E245" s="12">
        <f t="shared" si="19"/>
        <v>1.0202550637659414E-2</v>
      </c>
      <c r="F245" s="12">
        <f t="shared" si="20"/>
        <v>2.81928390188892E-3</v>
      </c>
      <c r="G245" s="13">
        <f t="shared" si="21"/>
        <v>-0.92647058823529416</v>
      </c>
      <c r="H245" s="19">
        <f t="shared" si="22"/>
        <v>-9.4523630907726933E-3</v>
      </c>
    </row>
    <row r="246" spans="2:8" ht="15" x14ac:dyDescent="0.2">
      <c r="B246" s="4" t="s">
        <v>318</v>
      </c>
      <c r="C246" s="10">
        <v>5</v>
      </c>
      <c r="D246" s="10">
        <v>1</v>
      </c>
      <c r="E246" s="12">
        <f t="shared" si="19"/>
        <v>3.7509377344336085E-4</v>
      </c>
      <c r="F246" s="12">
        <f t="shared" si="20"/>
        <v>2.8192839018889202E-4</v>
      </c>
      <c r="G246" s="13">
        <f t="shared" si="21"/>
        <v>-0.8</v>
      </c>
      <c r="H246" s="19">
        <f t="shared" si="22"/>
        <v>-3.0007501875468868E-4</v>
      </c>
    </row>
    <row r="247" spans="2:8" ht="15" x14ac:dyDescent="0.2">
      <c r="B247" s="4" t="s">
        <v>319</v>
      </c>
      <c r="C247" s="10">
        <v>76</v>
      </c>
      <c r="D247" s="10">
        <v>67</v>
      </c>
      <c r="E247" s="12">
        <f t="shared" si="19"/>
        <v>5.7014253563390845E-3</v>
      </c>
      <c r="F247" s="12">
        <f t="shared" si="20"/>
        <v>1.8889202142655766E-2</v>
      </c>
      <c r="G247" s="13">
        <f t="shared" si="21"/>
        <v>-0.11842105263157894</v>
      </c>
      <c r="H247" s="19">
        <f t="shared" si="22"/>
        <v>-6.7516879219804943E-4</v>
      </c>
    </row>
    <row r="248" spans="2:8" ht="15" x14ac:dyDescent="0.2">
      <c r="B248" s="4" t="s">
        <v>86</v>
      </c>
      <c r="C248" s="10">
        <v>505</v>
      </c>
      <c r="D248" s="10">
        <v>21</v>
      </c>
      <c r="E248" s="12">
        <f t="shared" si="19"/>
        <v>3.7884471117779442E-2</v>
      </c>
      <c r="F248" s="12">
        <f t="shared" si="20"/>
        <v>5.9204961939667324E-3</v>
      </c>
      <c r="G248" s="13">
        <f t="shared" si="21"/>
        <v>-0.95841584158415838</v>
      </c>
      <c r="H248" s="19">
        <f t="shared" si="22"/>
        <v>-3.6309077269317327E-2</v>
      </c>
    </row>
    <row r="249" spans="2:8" ht="15" x14ac:dyDescent="0.2">
      <c r="B249" s="4" t="s">
        <v>87</v>
      </c>
      <c r="C249" s="10">
        <v>195</v>
      </c>
      <c r="D249" s="10">
        <v>30</v>
      </c>
      <c r="E249" s="12">
        <f t="shared" si="19"/>
        <v>1.4628657164291074E-2</v>
      </c>
      <c r="F249" s="12">
        <f t="shared" si="20"/>
        <v>8.45785170566676E-3</v>
      </c>
      <c r="G249" s="13">
        <f t="shared" si="21"/>
        <v>-0.84615384615384615</v>
      </c>
      <c r="H249" s="19">
        <f t="shared" si="22"/>
        <v>-1.2378094523630909E-2</v>
      </c>
    </row>
    <row r="250" spans="2:8" ht="15" x14ac:dyDescent="0.2">
      <c r="B250" s="4" t="s">
        <v>82</v>
      </c>
      <c r="C250" s="10">
        <v>7</v>
      </c>
      <c r="D250" s="10">
        <v>6</v>
      </c>
      <c r="E250" s="12">
        <f t="shared" si="19"/>
        <v>5.2513128282070519E-4</v>
      </c>
      <c r="F250" s="12">
        <f t="shared" si="20"/>
        <v>1.6915703411333521E-3</v>
      </c>
      <c r="G250" s="13">
        <f t="shared" si="21"/>
        <v>-0.14285714285714285</v>
      </c>
      <c r="H250" s="19">
        <f t="shared" si="22"/>
        <v>-7.501875468867217E-5</v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10">
        <v>12</v>
      </c>
      <c r="D252" s="10">
        <v>8</v>
      </c>
      <c r="E252" s="12">
        <f t="shared" si="19"/>
        <v>9.0022505626406605E-4</v>
      </c>
      <c r="F252" s="12">
        <f t="shared" si="20"/>
        <v>2.2554271215111362E-3</v>
      </c>
      <c r="G252" s="13">
        <f t="shared" si="21"/>
        <v>-0.33333333333333331</v>
      </c>
      <c r="H252" s="19">
        <f t="shared" si="22"/>
        <v>-3.0007501875468868E-4</v>
      </c>
    </row>
    <row r="253" spans="2:8" ht="15" x14ac:dyDescent="0.2">
      <c r="B253" s="4" t="s">
        <v>322</v>
      </c>
      <c r="C253" s="10">
        <v>6</v>
      </c>
      <c r="D253" s="10">
        <v>2</v>
      </c>
      <c r="E253" s="12">
        <f t="shared" si="19"/>
        <v>4.5011252813203302E-4</v>
      </c>
      <c r="F253" s="12">
        <f t="shared" si="20"/>
        <v>5.6385678037778404E-4</v>
      </c>
      <c r="G253" s="13">
        <f t="shared" si="21"/>
        <v>-0.66666666666666663</v>
      </c>
      <c r="H253" s="19">
        <f t="shared" si="22"/>
        <v>-3.0007501875468868E-4</v>
      </c>
    </row>
    <row r="254" spans="2:8" ht="15" x14ac:dyDescent="0.2">
      <c r="B254" s="4" t="s">
        <v>323</v>
      </c>
      <c r="C254" s="10">
        <v>1</v>
      </c>
      <c r="D254" s="10">
        <v>0</v>
      </c>
      <c r="E254" s="12">
        <f t="shared" si="19"/>
        <v>7.501875468867217E-5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10">
        <v>31</v>
      </c>
      <c r="D256" s="10">
        <v>20</v>
      </c>
      <c r="E256" s="12">
        <f t="shared" si="19"/>
        <v>2.3255813953488372E-3</v>
      </c>
      <c r="F256" s="12">
        <f t="shared" si="20"/>
        <v>5.63856780377784E-3</v>
      </c>
      <c r="G256" s="13">
        <f t="shared" si="21"/>
        <v>-0.35483870967741937</v>
      </c>
      <c r="H256" s="19">
        <f t="shared" si="22"/>
        <v>-8.2520630157539388E-4</v>
      </c>
    </row>
    <row r="257" spans="2:8" ht="15" x14ac:dyDescent="0.2">
      <c r="B257" s="4" t="s">
        <v>325</v>
      </c>
      <c r="C257" s="10">
        <v>2</v>
      </c>
      <c r="D257" s="10">
        <v>1</v>
      </c>
      <c r="E257" s="12">
        <f t="shared" si="19"/>
        <v>1.5003750937734434E-4</v>
      </c>
      <c r="F257" s="12">
        <f t="shared" si="20"/>
        <v>2.8192839018889202E-4</v>
      </c>
      <c r="G257" s="13">
        <f t="shared" si="21"/>
        <v>-0.5</v>
      </c>
      <c r="H257" s="19">
        <f t="shared" si="22"/>
        <v>-7.501875468867217E-5</v>
      </c>
    </row>
    <row r="258" spans="2:8" ht="15" x14ac:dyDescent="0.2">
      <c r="B258" s="4" t="s">
        <v>326</v>
      </c>
      <c r="C258" s="10">
        <v>5</v>
      </c>
      <c r="D258" s="10">
        <v>3</v>
      </c>
      <c r="E258" s="12">
        <f t="shared" si="19"/>
        <v>3.7509377344336085E-4</v>
      </c>
      <c r="F258" s="12">
        <f t="shared" si="20"/>
        <v>8.4578517056667607E-4</v>
      </c>
      <c r="G258" s="13">
        <f t="shared" si="21"/>
        <v>-0.4</v>
      </c>
      <c r="H258" s="19">
        <f t="shared" si="22"/>
        <v>-1.5003750937734434E-4</v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10">
        <v>9</v>
      </c>
      <c r="D261" s="10">
        <v>0</v>
      </c>
      <c r="E261" s="12">
        <f t="shared" si="19"/>
        <v>6.7516879219804953E-4</v>
      </c>
      <c r="F261" s="12" t="str">
        <f t="shared" si="20"/>
        <v/>
      </c>
      <c r="G261" s="13" t="str">
        <f t="shared" si="21"/>
        <v>0</v>
      </c>
      <c r="H261" s="19">
        <f t="shared" si="22"/>
        <v>0</v>
      </c>
    </row>
    <row r="262" spans="2:8" ht="15" x14ac:dyDescent="0.2">
      <c r="B262" s="4" t="s">
        <v>90</v>
      </c>
      <c r="C262" s="10">
        <v>43</v>
      </c>
      <c r="D262" s="10">
        <v>10</v>
      </c>
      <c r="E262" s="12">
        <f t="shared" si="19"/>
        <v>3.2258064516129032E-3</v>
      </c>
      <c r="F262" s="12">
        <f t="shared" si="20"/>
        <v>2.81928390188892E-3</v>
      </c>
      <c r="G262" s="13">
        <f t="shared" si="21"/>
        <v>-0.76744186046511631</v>
      </c>
      <c r="H262" s="19">
        <f t="shared" si="22"/>
        <v>-2.4756189047261817E-3</v>
      </c>
    </row>
    <row r="263" spans="2:8" ht="15" x14ac:dyDescent="0.2">
      <c r="B263" s="4" t="s">
        <v>329</v>
      </c>
      <c r="C263" s="10">
        <v>1</v>
      </c>
      <c r="D263" s="10">
        <v>3</v>
      </c>
      <c r="E263" s="12">
        <f t="shared" si="19"/>
        <v>7.501875468867217E-5</v>
      </c>
      <c r="F263" s="12">
        <f t="shared" si="20"/>
        <v>8.4578517056667607E-4</v>
      </c>
      <c r="G263" s="13">
        <f t="shared" si="21"/>
        <v>2</v>
      </c>
      <c r="H263" s="19">
        <f t="shared" si="22"/>
        <v>1.5003750937734434E-4</v>
      </c>
    </row>
    <row r="264" spans="2:8" ht="30" x14ac:dyDescent="0.2">
      <c r="B264" s="4" t="s">
        <v>330</v>
      </c>
      <c r="C264" s="10">
        <v>1</v>
      </c>
      <c r="D264" s="10">
        <v>1</v>
      </c>
      <c r="E264" s="12">
        <f t="shared" si="19"/>
        <v>7.501875468867217E-5</v>
      </c>
      <c r="F264" s="12">
        <f t="shared" si="20"/>
        <v>2.8192839018889202E-4</v>
      </c>
      <c r="G264" s="13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10">
        <v>23</v>
      </c>
      <c r="D265" s="10">
        <v>1</v>
      </c>
      <c r="E265" s="12">
        <f t="shared" si="19"/>
        <v>1.7254313578394598E-3</v>
      </c>
      <c r="F265" s="12">
        <f t="shared" si="20"/>
        <v>2.8192839018889202E-4</v>
      </c>
      <c r="G265" s="13">
        <f t="shared" si="21"/>
        <v>-0.95652173913043481</v>
      </c>
      <c r="H265" s="19">
        <f t="shared" si="22"/>
        <v>-1.6504126031507878E-3</v>
      </c>
    </row>
    <row r="266" spans="2:8" ht="15" x14ac:dyDescent="0.2">
      <c r="B266" s="4" t="s">
        <v>332</v>
      </c>
      <c r="C266" s="10">
        <v>50</v>
      </c>
      <c r="D266" s="10">
        <v>3</v>
      </c>
      <c r="E266" s="12">
        <f t="shared" si="19"/>
        <v>3.7509377344336083E-3</v>
      </c>
      <c r="F266" s="12">
        <f t="shared" si="20"/>
        <v>8.4578517056667607E-4</v>
      </c>
      <c r="G266" s="13">
        <f t="shared" si="21"/>
        <v>-0.94</v>
      </c>
      <c r="H266" s="19">
        <f t="shared" si="22"/>
        <v>-3.5258814703675915E-3</v>
      </c>
    </row>
    <row r="267" spans="2:8" ht="15" x14ac:dyDescent="0.2">
      <c r="B267" s="4" t="s">
        <v>333</v>
      </c>
      <c r="C267" s="10">
        <v>6</v>
      </c>
      <c r="D267" s="10">
        <v>0</v>
      </c>
      <c r="E267" s="12">
        <f t="shared" si="19"/>
        <v>4.5011252813203302E-4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10">
        <v>46</v>
      </c>
      <c r="D268" s="10">
        <v>52</v>
      </c>
      <c r="E268" s="12">
        <f t="shared" si="19"/>
        <v>3.4508627156789196E-3</v>
      </c>
      <c r="F268" s="12">
        <f t="shared" si="20"/>
        <v>1.4660276289822385E-2</v>
      </c>
      <c r="G268" s="13">
        <f t="shared" si="21"/>
        <v>0.13043478260869565</v>
      </c>
      <c r="H268" s="19">
        <f t="shared" si="22"/>
        <v>4.5011252813203297E-4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10">
        <v>2</v>
      </c>
      <c r="D270" s="10">
        <v>0</v>
      </c>
      <c r="E270" s="12">
        <f t="shared" si="19"/>
        <v>1.5003750937734434E-4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10">
        <v>2</v>
      </c>
      <c r="D271" s="10">
        <v>6</v>
      </c>
      <c r="E271" s="12">
        <f t="shared" si="19"/>
        <v>1.5003750937734434E-4</v>
      </c>
      <c r="F271" s="12">
        <f t="shared" si="20"/>
        <v>1.6915703411333521E-3</v>
      </c>
      <c r="G271" s="13">
        <f t="shared" si="21"/>
        <v>2</v>
      </c>
      <c r="H271" s="19">
        <f t="shared" si="22"/>
        <v>3.0007501875468868E-4</v>
      </c>
    </row>
    <row r="272" spans="2:8" ht="30" x14ac:dyDescent="0.2">
      <c r="B272" s="4" t="s">
        <v>337</v>
      </c>
      <c r="C272" s="10">
        <v>5</v>
      </c>
      <c r="D272" s="10">
        <v>2</v>
      </c>
      <c r="E272" s="12">
        <f t="shared" si="19"/>
        <v>3.7509377344336085E-4</v>
      </c>
      <c r="F272" s="12">
        <f t="shared" si="20"/>
        <v>5.6385678037778404E-4</v>
      </c>
      <c r="G272" s="13">
        <f t="shared" si="21"/>
        <v>-0.6</v>
      </c>
      <c r="H272" s="19">
        <f t="shared" si="22"/>
        <v>-2.2505626406601651E-4</v>
      </c>
    </row>
    <row r="273" spans="2:8" ht="15" x14ac:dyDescent="0.2">
      <c r="B273" s="4" t="s">
        <v>91</v>
      </c>
      <c r="C273" s="10">
        <v>8</v>
      </c>
      <c r="D273" s="10">
        <v>4</v>
      </c>
      <c r="E273" s="12">
        <f t="shared" si="19"/>
        <v>6.0015003750937736E-4</v>
      </c>
      <c r="F273" s="12">
        <f t="shared" si="20"/>
        <v>1.1277135607555681E-3</v>
      </c>
      <c r="G273" s="13">
        <f t="shared" si="21"/>
        <v>-0.5</v>
      </c>
      <c r="H273" s="19">
        <f t="shared" si="22"/>
        <v>-3.0007501875468868E-4</v>
      </c>
    </row>
    <row r="274" spans="2:8" ht="15" x14ac:dyDescent="0.2">
      <c r="B274" s="4" t="s">
        <v>338</v>
      </c>
      <c r="C274" s="10">
        <v>3</v>
      </c>
      <c r="D274" s="10">
        <v>3</v>
      </c>
      <c r="E274" s="12">
        <f t="shared" si="19"/>
        <v>2.2505626406601651E-4</v>
      </c>
      <c r="F274" s="12">
        <f t="shared" si="20"/>
        <v>8.4578517056667607E-4</v>
      </c>
      <c r="G274" s="13">
        <f t="shared" si="21"/>
        <v>0</v>
      </c>
      <c r="H274" s="19">
        <f t="shared" si="22"/>
        <v>0</v>
      </c>
    </row>
    <row r="275" spans="2:8" ht="15" x14ac:dyDescent="0.2">
      <c r="B275" s="4" t="s">
        <v>339</v>
      </c>
      <c r="C275" s="10">
        <v>3</v>
      </c>
      <c r="D275" s="10">
        <v>1</v>
      </c>
      <c r="E275" s="12">
        <f t="shared" si="19"/>
        <v>2.2505626406601651E-4</v>
      </c>
      <c r="F275" s="12">
        <f t="shared" si="20"/>
        <v>2.8192839018889202E-4</v>
      </c>
      <c r="G275" s="13">
        <f t="shared" si="21"/>
        <v>-0.66666666666666663</v>
      </c>
      <c r="H275" s="19">
        <f t="shared" si="22"/>
        <v>-1.5003750937734434E-4</v>
      </c>
    </row>
    <row r="276" spans="2:8" ht="15" x14ac:dyDescent="0.2">
      <c r="B276" s="4" t="s">
        <v>92</v>
      </c>
      <c r="C276" s="10">
        <v>3</v>
      </c>
      <c r="D276" s="10">
        <v>9</v>
      </c>
      <c r="E276" s="12">
        <f t="shared" si="19"/>
        <v>2.2505626406601651E-4</v>
      </c>
      <c r="F276" s="12">
        <f t="shared" si="20"/>
        <v>2.5373555117000281E-3</v>
      </c>
      <c r="G276" s="13">
        <f t="shared" si="21"/>
        <v>2</v>
      </c>
      <c r="H276" s="19">
        <f t="shared" si="22"/>
        <v>4.5011252813203302E-4</v>
      </c>
    </row>
    <row r="277" spans="2:8" ht="15" x14ac:dyDescent="0.2">
      <c r="B277" s="4" t="s">
        <v>340</v>
      </c>
      <c r="C277" s="10">
        <v>4</v>
      </c>
      <c r="D277" s="10">
        <v>0</v>
      </c>
      <c r="E277" s="12">
        <f t="shared" si="19"/>
        <v>3.0007501875468868E-4</v>
      </c>
      <c r="F277" s="12" t="str">
        <f t="shared" si="20"/>
        <v/>
      </c>
      <c r="G277" s="13" t="str">
        <f t="shared" si="21"/>
        <v>0</v>
      </c>
      <c r="H277" s="19">
        <f t="shared" si="22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9"/>
        <v>7.501875468867217E-5</v>
      </c>
      <c r="F279" s="12" t="str">
        <f t="shared" si="20"/>
        <v/>
      </c>
      <c r="G279" s="13" t="str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10">
        <v>6</v>
      </c>
      <c r="D280" s="10">
        <v>1</v>
      </c>
      <c r="E280" s="12">
        <f t="shared" si="19"/>
        <v>4.5011252813203302E-4</v>
      </c>
      <c r="F280" s="12">
        <f t="shared" si="20"/>
        <v>2.8192839018889202E-4</v>
      </c>
      <c r="G280" s="13">
        <f t="shared" si="21"/>
        <v>-0.83333333333333337</v>
      </c>
      <c r="H280" s="19">
        <f t="shared" si="22"/>
        <v>-3.7509377344336085E-4</v>
      </c>
    </row>
    <row r="281" spans="2:8" ht="15" x14ac:dyDescent="0.2">
      <c r="B281" s="4" t="s">
        <v>344</v>
      </c>
      <c r="C281" s="10">
        <v>20</v>
      </c>
      <c r="D281" s="10">
        <v>1</v>
      </c>
      <c r="E281" s="12">
        <f t="shared" ref="E281:E288" si="23">+IF(C281=0,"",C281/C$151)</f>
        <v>1.5003750937734434E-3</v>
      </c>
      <c r="F281" s="12">
        <f t="shared" ref="F281:F288" si="24">+IF(D281=0,"",D281/D$151)</f>
        <v>2.8192839018889202E-4</v>
      </c>
      <c r="G281" s="13">
        <f t="shared" ref="G281:G288" si="25">+IF(OR(AND(D281=0),(C281=0)),"0",((D281-C281)/C281))</f>
        <v>-0.95</v>
      </c>
      <c r="H281" s="19">
        <f t="shared" ref="H281:H288" si="26">+IF(OR(AND(E281=""),(G281="")),"",E281*G281)</f>
        <v>-1.4253563390847711E-3</v>
      </c>
    </row>
    <row r="282" spans="2:8" ht="15" x14ac:dyDescent="0.2">
      <c r="B282" s="4" t="s">
        <v>345</v>
      </c>
      <c r="C282" s="10">
        <v>62</v>
      </c>
      <c r="D282" s="10">
        <v>4</v>
      </c>
      <c r="E282" s="12">
        <f t="shared" si="23"/>
        <v>4.6511627906976744E-3</v>
      </c>
      <c r="F282" s="12">
        <f t="shared" si="24"/>
        <v>1.1277135607555681E-3</v>
      </c>
      <c r="G282" s="13">
        <f t="shared" si="25"/>
        <v>-0.93548387096774188</v>
      </c>
      <c r="H282" s="19">
        <f t="shared" si="26"/>
        <v>-4.3510877719429852E-3</v>
      </c>
    </row>
    <row r="283" spans="2:8" ht="15" x14ac:dyDescent="0.2">
      <c r="B283" s="4" t="s">
        <v>346</v>
      </c>
      <c r="C283" s="10">
        <v>9</v>
      </c>
      <c r="D283" s="10">
        <v>3</v>
      </c>
      <c r="E283" s="12">
        <f t="shared" si="23"/>
        <v>6.7516879219804953E-4</v>
      </c>
      <c r="F283" s="12">
        <f t="shared" si="24"/>
        <v>8.4578517056667607E-4</v>
      </c>
      <c r="G283" s="13">
        <f t="shared" si="25"/>
        <v>-0.66666666666666663</v>
      </c>
      <c r="H283" s="19">
        <f t="shared" si="26"/>
        <v>-4.5011252813203302E-4</v>
      </c>
    </row>
    <row r="284" spans="2:8" ht="13.5" customHeight="1" x14ac:dyDescent="0.2">
      <c r="B284" s="4" t="s">
        <v>347</v>
      </c>
      <c r="C284" s="10">
        <v>2</v>
      </c>
      <c r="D284" s="10">
        <v>0</v>
      </c>
      <c r="E284" s="12">
        <f t="shared" si="23"/>
        <v>1.5003750937734434E-4</v>
      </c>
      <c r="F284" s="12" t="str">
        <f t="shared" si="24"/>
        <v/>
      </c>
      <c r="G284" s="13" t="str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10">
        <v>17</v>
      </c>
      <c r="D286" s="10">
        <v>1</v>
      </c>
      <c r="E286" s="12">
        <f t="shared" si="23"/>
        <v>1.2753188297074268E-3</v>
      </c>
      <c r="F286" s="12">
        <f t="shared" si="24"/>
        <v>2.8192839018889202E-4</v>
      </c>
      <c r="G286" s="13">
        <f t="shared" si="25"/>
        <v>-0.94117647058823528</v>
      </c>
      <c r="H286" s="19">
        <f t="shared" si="26"/>
        <v>-1.2003000750187545E-3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25685</v>
      </c>
      <c r="D294" s="41">
        <f>SUM(D295:D499)</f>
        <v>19194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-0.25271559275841932</v>
      </c>
      <c r="H294" s="42">
        <f>+IF(OR(AND(E294=""),(G294="")),"",E294*G294)</f>
        <v>-0.25271559275841932</v>
      </c>
    </row>
    <row r="295" spans="2:8" ht="15" x14ac:dyDescent="0.2">
      <c r="B295" s="3" t="s">
        <v>100</v>
      </c>
      <c r="C295" s="10">
        <v>94</v>
      </c>
      <c r="D295" s="10">
        <v>64</v>
      </c>
      <c r="E295" s="12">
        <f>+IF(C295=0,"",C295/C$294)</f>
        <v>3.6597235740704693E-3</v>
      </c>
      <c r="F295" s="12">
        <f>+IF(D295=0,"",D295/D$294)</f>
        <v>3.3343753256225902E-3</v>
      </c>
      <c r="G295" s="13">
        <f>+IF(OR(AND(D295=0),(C295=0)),"0",((D295-C295)/C295))</f>
        <v>-0.31914893617021278</v>
      </c>
      <c r="H295" s="19">
        <f>+IF(OR(AND(E295=""),(G295="")),"",E295*G295)</f>
        <v>-1.1679968853416391E-3</v>
      </c>
    </row>
    <row r="296" spans="2:8" ht="15" x14ac:dyDescent="0.2">
      <c r="B296" s="3" t="s">
        <v>113</v>
      </c>
      <c r="C296" s="10">
        <v>766</v>
      </c>
      <c r="D296" s="10">
        <v>46</v>
      </c>
      <c r="E296" s="12">
        <f t="shared" ref="E296:E359" si="27">+IF(C296=0,"",C296/C$294)</f>
        <v>2.9822853805723186E-2</v>
      </c>
      <c r="F296" s="12">
        <f t="shared" ref="F296:F359" si="28">+IF(D296=0,"",D296/D$294)</f>
        <v>2.3965822652912369E-3</v>
      </c>
      <c r="G296" s="13">
        <f t="shared" ref="G296:G359" si="29">+IF(OR(AND(D296=0),(C296=0)),"0",((D296-C296)/C296))</f>
        <v>-0.93994778067885121</v>
      </c>
      <c r="H296" s="19">
        <f t="shared" ref="H296:H359" si="30">+IF(OR(AND(E296=""),(G296="")),"",E296*G296)</f>
        <v>-2.8031925248199339E-2</v>
      </c>
    </row>
    <row r="297" spans="2:8" ht="15" x14ac:dyDescent="0.2">
      <c r="B297" s="3" t="s">
        <v>104</v>
      </c>
      <c r="C297" s="10">
        <v>74</v>
      </c>
      <c r="D297" s="10">
        <v>37</v>
      </c>
      <c r="E297" s="12">
        <f t="shared" si="27"/>
        <v>2.8810589838427097E-3</v>
      </c>
      <c r="F297" s="12">
        <f t="shared" si="28"/>
        <v>1.92768573512556E-3</v>
      </c>
      <c r="G297" s="13">
        <f t="shared" si="29"/>
        <v>-0.5</v>
      </c>
      <c r="H297" s="19">
        <f t="shared" si="30"/>
        <v>-1.4405294919213549E-3</v>
      </c>
    </row>
    <row r="298" spans="2:8" ht="15" x14ac:dyDescent="0.2">
      <c r="B298" s="3" t="s">
        <v>95</v>
      </c>
      <c r="C298" s="10">
        <v>107</v>
      </c>
      <c r="D298" s="10">
        <v>69</v>
      </c>
      <c r="E298" s="12">
        <f t="shared" si="27"/>
        <v>4.1658555577185124E-3</v>
      </c>
      <c r="F298" s="12">
        <f t="shared" si="28"/>
        <v>3.5948733979368551E-3</v>
      </c>
      <c r="G298" s="13">
        <f t="shared" si="29"/>
        <v>-0.35514018691588783</v>
      </c>
      <c r="H298" s="19">
        <f t="shared" si="30"/>
        <v>-1.4794627214327427E-3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7"/>
        <v/>
      </c>
      <c r="F299" s="12">
        <f t="shared" si="28"/>
        <v>5.2099614462852972E-5</v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10">
        <v>9</v>
      </c>
      <c r="D300" s="10">
        <v>3</v>
      </c>
      <c r="E300" s="12">
        <f t="shared" si="27"/>
        <v>3.5039906560249175E-4</v>
      </c>
      <c r="F300" s="12">
        <f t="shared" si="28"/>
        <v>1.5629884338855892E-4</v>
      </c>
      <c r="G300" s="13">
        <f t="shared" si="29"/>
        <v>-0.66666666666666663</v>
      </c>
      <c r="H300" s="19">
        <f t="shared" si="30"/>
        <v>-2.3359937706832781E-4</v>
      </c>
    </row>
    <row r="301" spans="2:8" ht="15" x14ac:dyDescent="0.2">
      <c r="B301" s="3" t="s">
        <v>105</v>
      </c>
      <c r="C301" s="10">
        <v>3582</v>
      </c>
      <c r="D301" s="10">
        <v>192</v>
      </c>
      <c r="E301" s="12">
        <f t="shared" si="27"/>
        <v>0.13945882810979171</v>
      </c>
      <c r="F301" s="12">
        <f t="shared" si="28"/>
        <v>1.0003125976867771E-2</v>
      </c>
      <c r="G301" s="13">
        <f t="shared" si="29"/>
        <v>-0.94639865996649919</v>
      </c>
      <c r="H301" s="19">
        <f t="shared" si="30"/>
        <v>-0.13198364804360521</v>
      </c>
    </row>
    <row r="302" spans="2:8" ht="15" x14ac:dyDescent="0.2">
      <c r="B302" s="3" t="s">
        <v>109</v>
      </c>
      <c r="C302" s="10">
        <v>116</v>
      </c>
      <c r="D302" s="10">
        <v>63</v>
      </c>
      <c r="E302" s="12">
        <f t="shared" si="27"/>
        <v>4.5162546233210041E-3</v>
      </c>
      <c r="F302" s="12">
        <f t="shared" si="28"/>
        <v>3.2822757111597373E-3</v>
      </c>
      <c r="G302" s="13">
        <f t="shared" si="29"/>
        <v>-0.45689655172413796</v>
      </c>
      <c r="H302" s="19">
        <f t="shared" si="30"/>
        <v>-2.0634611641035623E-3</v>
      </c>
    </row>
    <row r="303" spans="2:8" ht="15" x14ac:dyDescent="0.2">
      <c r="B303" s="3" t="s">
        <v>108</v>
      </c>
      <c r="C303" s="10">
        <v>1133</v>
      </c>
      <c r="D303" s="10">
        <v>41</v>
      </c>
      <c r="E303" s="12">
        <f t="shared" si="27"/>
        <v>4.411134903640257E-2</v>
      </c>
      <c r="F303" s="12">
        <f t="shared" si="28"/>
        <v>2.136084192976972E-3</v>
      </c>
      <c r="G303" s="13">
        <f t="shared" si="29"/>
        <v>-0.96381288614298322</v>
      </c>
      <c r="H303" s="19">
        <f t="shared" si="30"/>
        <v>-4.2515086626435661E-2</v>
      </c>
    </row>
    <row r="304" spans="2:8" ht="15" x14ac:dyDescent="0.2">
      <c r="B304" s="3" t="s">
        <v>107</v>
      </c>
      <c r="C304" s="10">
        <v>711</v>
      </c>
      <c r="D304" s="10">
        <v>277</v>
      </c>
      <c r="E304" s="12">
        <f t="shared" si="27"/>
        <v>2.7681526182596845E-2</v>
      </c>
      <c r="F304" s="12">
        <f t="shared" si="28"/>
        <v>1.4431593206210274E-2</v>
      </c>
      <c r="G304" s="13">
        <f t="shared" si="29"/>
        <v>-0.61040787623066106</v>
      </c>
      <c r="H304" s="19">
        <f t="shared" si="30"/>
        <v>-1.6897021607942379E-2</v>
      </c>
    </row>
    <row r="305" spans="2:8" ht="15" x14ac:dyDescent="0.2">
      <c r="B305" s="3" t="s">
        <v>351</v>
      </c>
      <c r="C305" s="10">
        <v>151</v>
      </c>
      <c r="D305" s="10">
        <v>7</v>
      </c>
      <c r="E305" s="12">
        <f t="shared" si="27"/>
        <v>5.878917656219583E-3</v>
      </c>
      <c r="F305" s="12">
        <f t="shared" si="28"/>
        <v>3.6469730123997083E-4</v>
      </c>
      <c r="G305" s="13">
        <f t="shared" si="29"/>
        <v>-0.95364238410596025</v>
      </c>
      <c r="H305" s="19">
        <f t="shared" si="30"/>
        <v>-5.6063850496398671E-3</v>
      </c>
    </row>
    <row r="306" spans="2:8" ht="15" x14ac:dyDescent="0.2">
      <c r="B306" s="3" t="s">
        <v>524</v>
      </c>
      <c r="C306" s="10">
        <v>1</v>
      </c>
      <c r="D306" s="10">
        <v>0</v>
      </c>
      <c r="E306" s="12">
        <f t="shared" si="27"/>
        <v>3.8933229511387971E-5</v>
      </c>
      <c r="F306" s="12" t="str">
        <f t="shared" si="28"/>
        <v/>
      </c>
      <c r="G306" s="13" t="str">
        <f t="shared" si="29"/>
        <v>0</v>
      </c>
      <c r="H306" s="19">
        <f t="shared" si="30"/>
        <v>0</v>
      </c>
    </row>
    <row r="307" spans="2:8" ht="15" x14ac:dyDescent="0.2">
      <c r="B307" s="3" t="s">
        <v>110</v>
      </c>
      <c r="C307" s="10">
        <v>1665</v>
      </c>
      <c r="D307" s="10">
        <v>301</v>
      </c>
      <c r="E307" s="12">
        <f t="shared" si="27"/>
        <v>6.4823827136460968E-2</v>
      </c>
      <c r="F307" s="12">
        <f t="shared" si="28"/>
        <v>1.5681983953318747E-2</v>
      </c>
      <c r="G307" s="13">
        <f t="shared" si="29"/>
        <v>-0.81921921921921925</v>
      </c>
      <c r="H307" s="19">
        <f t="shared" si="30"/>
        <v>-5.3104925053533189E-2</v>
      </c>
    </row>
    <row r="308" spans="2:8" ht="15" x14ac:dyDescent="0.2">
      <c r="B308" s="3" t="s">
        <v>99</v>
      </c>
      <c r="C308" s="10">
        <v>1038</v>
      </c>
      <c r="D308" s="10">
        <v>47</v>
      </c>
      <c r="E308" s="12">
        <f t="shared" si="27"/>
        <v>4.0412692232820714E-2</v>
      </c>
      <c r="F308" s="12">
        <f t="shared" si="28"/>
        <v>2.4486818797540898E-3</v>
      </c>
      <c r="G308" s="13">
        <f t="shared" si="29"/>
        <v>-0.95472061657032758</v>
      </c>
      <c r="H308" s="19">
        <f t="shared" si="30"/>
        <v>-3.8582830445785483E-2</v>
      </c>
    </row>
    <row r="309" spans="2:8" ht="15" x14ac:dyDescent="0.2">
      <c r="B309" s="3" t="s">
        <v>96</v>
      </c>
      <c r="C309" s="10">
        <v>1</v>
      </c>
      <c r="D309" s="10">
        <v>3</v>
      </c>
      <c r="E309" s="12">
        <f t="shared" si="27"/>
        <v>3.8933229511387971E-5</v>
      </c>
      <c r="F309" s="12">
        <f t="shared" si="28"/>
        <v>1.5629884338855892E-4</v>
      </c>
      <c r="G309" s="13">
        <f t="shared" si="29"/>
        <v>2</v>
      </c>
      <c r="H309" s="19">
        <f t="shared" si="30"/>
        <v>7.7866459022775942E-5</v>
      </c>
    </row>
    <row r="310" spans="2:8" ht="15" x14ac:dyDescent="0.2">
      <c r="B310" s="3" t="s">
        <v>106</v>
      </c>
      <c r="C310" s="10">
        <v>888</v>
      </c>
      <c r="D310" s="10">
        <v>114</v>
      </c>
      <c r="E310" s="12">
        <f t="shared" si="27"/>
        <v>3.4572707806112518E-2</v>
      </c>
      <c r="F310" s="12">
        <f t="shared" si="28"/>
        <v>5.939356048765239E-3</v>
      </c>
      <c r="G310" s="13">
        <f t="shared" si="29"/>
        <v>-0.8716216216216216</v>
      </c>
      <c r="H310" s="19">
        <f t="shared" si="30"/>
        <v>-3.0134319641814289E-2</v>
      </c>
    </row>
    <row r="311" spans="2:8" ht="15" x14ac:dyDescent="0.2">
      <c r="B311" s="3" t="s">
        <v>102</v>
      </c>
      <c r="C311" s="10">
        <v>210</v>
      </c>
      <c r="D311" s="10">
        <v>57</v>
      </c>
      <c r="E311" s="12">
        <f t="shared" si="27"/>
        <v>8.1759781973914734E-3</v>
      </c>
      <c r="F311" s="12">
        <f t="shared" si="28"/>
        <v>2.9696780243826195E-3</v>
      </c>
      <c r="G311" s="13">
        <f t="shared" si="29"/>
        <v>-0.72857142857142854</v>
      </c>
      <c r="H311" s="19">
        <f t="shared" si="30"/>
        <v>-5.9567841152423587E-3</v>
      </c>
    </row>
    <row r="312" spans="2:8" ht="15" x14ac:dyDescent="0.2">
      <c r="B312" s="3" t="s">
        <v>97</v>
      </c>
      <c r="C312" s="10">
        <v>17</v>
      </c>
      <c r="D312" s="10">
        <v>2</v>
      </c>
      <c r="E312" s="12">
        <f t="shared" si="27"/>
        <v>6.6186490169359551E-4</v>
      </c>
      <c r="F312" s="12">
        <f t="shared" si="28"/>
        <v>1.0419922892570594E-4</v>
      </c>
      <c r="G312" s="13">
        <f t="shared" si="29"/>
        <v>-0.88235294117647056</v>
      </c>
      <c r="H312" s="19">
        <f t="shared" si="30"/>
        <v>-5.8399844267081956E-4</v>
      </c>
    </row>
    <row r="313" spans="2:8" ht="15" x14ac:dyDescent="0.2">
      <c r="B313" s="3" t="s">
        <v>352</v>
      </c>
      <c r="C313" s="10">
        <v>3</v>
      </c>
      <c r="D313" s="10">
        <v>0</v>
      </c>
      <c r="E313" s="12">
        <f t="shared" si="27"/>
        <v>1.1679968853416391E-4</v>
      </c>
      <c r="F313" s="12" t="str">
        <f t="shared" si="28"/>
        <v/>
      </c>
      <c r="G313" s="13" t="str">
        <f t="shared" si="29"/>
        <v>0</v>
      </c>
      <c r="H313" s="19">
        <f t="shared" si="30"/>
        <v>0</v>
      </c>
    </row>
    <row r="314" spans="2:8" ht="15" x14ac:dyDescent="0.2">
      <c r="B314" s="3" t="s">
        <v>353</v>
      </c>
      <c r="C314" s="10">
        <v>2297</v>
      </c>
      <c r="D314" s="10">
        <v>8788</v>
      </c>
      <c r="E314" s="12">
        <f t="shared" si="27"/>
        <v>8.9429628187658164E-2</v>
      </c>
      <c r="F314" s="12">
        <f t="shared" si="28"/>
        <v>0.45785141189955192</v>
      </c>
      <c r="G314" s="13">
        <f t="shared" si="29"/>
        <v>2.825859817152808</v>
      </c>
      <c r="H314" s="19">
        <f t="shared" si="30"/>
        <v>0.25271559275841932</v>
      </c>
    </row>
    <row r="315" spans="2:8" ht="15" x14ac:dyDescent="0.2">
      <c r="B315" s="3" t="s">
        <v>354</v>
      </c>
      <c r="C315" s="10">
        <v>14</v>
      </c>
      <c r="D315" s="10">
        <v>58</v>
      </c>
      <c r="E315" s="12">
        <f t="shared" si="27"/>
        <v>5.4506521315943158E-4</v>
      </c>
      <c r="F315" s="12">
        <f t="shared" si="28"/>
        <v>3.0217776388454724E-3</v>
      </c>
      <c r="G315" s="13">
        <f t="shared" si="29"/>
        <v>3.1428571428571428</v>
      </c>
      <c r="H315" s="19">
        <f t="shared" si="30"/>
        <v>1.7130620985010706E-3</v>
      </c>
    </row>
    <row r="316" spans="2:8" ht="15" x14ac:dyDescent="0.2">
      <c r="B316" s="3" t="s">
        <v>101</v>
      </c>
      <c r="C316" s="10">
        <v>3</v>
      </c>
      <c r="D316" s="10">
        <v>3</v>
      </c>
      <c r="E316" s="12">
        <f t="shared" si="27"/>
        <v>1.1679968853416391E-4</v>
      </c>
      <c r="F316" s="12">
        <f t="shared" si="28"/>
        <v>1.5629884338855892E-4</v>
      </c>
      <c r="G316" s="13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10">
        <v>57</v>
      </c>
      <c r="D317" s="10">
        <v>44</v>
      </c>
      <c r="E317" s="12">
        <f t="shared" si="27"/>
        <v>2.2191940821491142E-3</v>
      </c>
      <c r="F317" s="12">
        <f t="shared" si="28"/>
        <v>2.2923830363655311E-3</v>
      </c>
      <c r="G317" s="13">
        <f t="shared" si="29"/>
        <v>-0.22807017543859648</v>
      </c>
      <c r="H317" s="19">
        <f t="shared" si="30"/>
        <v>-5.061319836480436E-4</v>
      </c>
    </row>
    <row r="318" spans="2:8" ht="15" x14ac:dyDescent="0.2">
      <c r="B318" s="3" t="s">
        <v>355</v>
      </c>
      <c r="C318" s="10">
        <v>1300</v>
      </c>
      <c r="D318" s="10">
        <v>561</v>
      </c>
      <c r="E318" s="12">
        <f t="shared" si="27"/>
        <v>5.0613198364804358E-2</v>
      </c>
      <c r="F318" s="12">
        <f t="shared" si="28"/>
        <v>2.9227883713660519E-2</v>
      </c>
      <c r="G318" s="13">
        <f t="shared" si="29"/>
        <v>-0.56846153846153846</v>
      </c>
      <c r="H318" s="19">
        <f t="shared" si="30"/>
        <v>-2.8771656608915709E-2</v>
      </c>
    </row>
    <row r="319" spans="2:8" ht="15" x14ac:dyDescent="0.2">
      <c r="B319" s="3" t="s">
        <v>115</v>
      </c>
      <c r="C319" s="10">
        <v>401</v>
      </c>
      <c r="D319" s="10">
        <v>15</v>
      </c>
      <c r="E319" s="12">
        <f t="shared" si="27"/>
        <v>1.5612225034066576E-2</v>
      </c>
      <c r="F319" s="12">
        <f t="shared" si="28"/>
        <v>7.8149421694279466E-4</v>
      </c>
      <c r="G319" s="13">
        <f t="shared" si="29"/>
        <v>-0.96259351620947631</v>
      </c>
      <c r="H319" s="19">
        <f t="shared" si="30"/>
        <v>-1.5028226591395757E-2</v>
      </c>
    </row>
    <row r="320" spans="2:8" ht="15" x14ac:dyDescent="0.2">
      <c r="B320" s="3" t="s">
        <v>114</v>
      </c>
      <c r="C320" s="10">
        <v>8</v>
      </c>
      <c r="D320" s="10">
        <v>3</v>
      </c>
      <c r="E320" s="12">
        <f t="shared" si="27"/>
        <v>3.1146583609110377E-4</v>
      </c>
      <c r="F320" s="12">
        <f t="shared" si="28"/>
        <v>1.5629884338855892E-4</v>
      </c>
      <c r="G320" s="13">
        <f t="shared" si="29"/>
        <v>-0.625</v>
      </c>
      <c r="H320" s="19">
        <f t="shared" si="30"/>
        <v>-1.9466614755693986E-4</v>
      </c>
    </row>
    <row r="321" spans="2:8" ht="15" x14ac:dyDescent="0.2">
      <c r="B321" s="3" t="s">
        <v>98</v>
      </c>
      <c r="C321" s="10">
        <v>13</v>
      </c>
      <c r="D321" s="10">
        <v>6</v>
      </c>
      <c r="E321" s="12">
        <f t="shared" si="27"/>
        <v>5.061319836480436E-4</v>
      </c>
      <c r="F321" s="12">
        <f t="shared" si="28"/>
        <v>3.1259768677711783E-4</v>
      </c>
      <c r="G321" s="13">
        <f t="shared" si="29"/>
        <v>-0.53846153846153844</v>
      </c>
      <c r="H321" s="19">
        <f t="shared" si="30"/>
        <v>-2.7253260657971579E-4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10">
        <v>9</v>
      </c>
      <c r="D323" s="10">
        <v>3</v>
      </c>
      <c r="E323" s="12">
        <f t="shared" si="27"/>
        <v>3.5039906560249175E-4</v>
      </c>
      <c r="F323" s="12">
        <f t="shared" si="28"/>
        <v>1.5629884338855892E-4</v>
      </c>
      <c r="G323" s="13">
        <f t="shared" si="29"/>
        <v>-0.66666666666666663</v>
      </c>
      <c r="H323" s="19">
        <f t="shared" si="30"/>
        <v>-2.3359937706832781E-4</v>
      </c>
    </row>
    <row r="324" spans="2:8" ht="15" x14ac:dyDescent="0.2">
      <c r="B324" s="3" t="s">
        <v>473</v>
      </c>
      <c r="C324" s="10">
        <v>15</v>
      </c>
      <c r="D324" s="10">
        <v>2</v>
      </c>
      <c r="E324" s="12">
        <f t="shared" si="27"/>
        <v>5.8399844267081956E-4</v>
      </c>
      <c r="F324" s="12">
        <f t="shared" si="28"/>
        <v>1.0419922892570594E-4</v>
      </c>
      <c r="G324" s="13">
        <f t="shared" si="29"/>
        <v>-0.8666666666666667</v>
      </c>
      <c r="H324" s="19">
        <f t="shared" si="30"/>
        <v>-5.061319836480436E-4</v>
      </c>
    </row>
    <row r="325" spans="2:8" ht="15" x14ac:dyDescent="0.2">
      <c r="B325" s="3" t="s">
        <v>474</v>
      </c>
      <c r="C325" s="10">
        <v>1</v>
      </c>
      <c r="D325" s="10">
        <v>1</v>
      </c>
      <c r="E325" s="12">
        <f t="shared" si="27"/>
        <v>3.8933229511387971E-5</v>
      </c>
      <c r="F325" s="12">
        <f t="shared" si="28"/>
        <v>5.2099614462852972E-5</v>
      </c>
      <c r="G325" s="13">
        <f t="shared" si="29"/>
        <v>0</v>
      </c>
      <c r="H325" s="19">
        <f t="shared" si="30"/>
        <v>0</v>
      </c>
    </row>
    <row r="326" spans="2:8" ht="15" x14ac:dyDescent="0.2">
      <c r="B326" s="3" t="s">
        <v>357</v>
      </c>
      <c r="C326" s="10">
        <v>261</v>
      </c>
      <c r="D326" s="10">
        <v>138</v>
      </c>
      <c r="E326" s="12">
        <f t="shared" si="27"/>
        <v>1.0161572902472261E-2</v>
      </c>
      <c r="F326" s="12">
        <f t="shared" si="28"/>
        <v>7.1897467958737101E-3</v>
      </c>
      <c r="G326" s="13">
        <f t="shared" si="29"/>
        <v>-0.47126436781609193</v>
      </c>
      <c r="H326" s="19">
        <f t="shared" si="30"/>
        <v>-4.7887872299007201E-3</v>
      </c>
    </row>
    <row r="327" spans="2:8" ht="15" x14ac:dyDescent="0.2">
      <c r="B327" s="3" t="s">
        <v>358</v>
      </c>
      <c r="C327" s="10">
        <v>8</v>
      </c>
      <c r="D327" s="10">
        <v>21</v>
      </c>
      <c r="E327" s="12">
        <f t="shared" si="27"/>
        <v>3.1146583609110377E-4</v>
      </c>
      <c r="F327" s="12">
        <f t="shared" si="28"/>
        <v>1.0940919037199124E-3</v>
      </c>
      <c r="G327" s="13">
        <f t="shared" si="29"/>
        <v>1.625</v>
      </c>
      <c r="H327" s="19">
        <f t="shared" si="30"/>
        <v>5.061319836480436E-4</v>
      </c>
    </row>
    <row r="328" spans="2:8" ht="15" x14ac:dyDescent="0.2">
      <c r="B328" s="3" t="s">
        <v>116</v>
      </c>
      <c r="C328" s="10">
        <v>30</v>
      </c>
      <c r="D328" s="10">
        <v>4</v>
      </c>
      <c r="E328" s="12">
        <f t="shared" si="27"/>
        <v>1.1679968853416391E-3</v>
      </c>
      <c r="F328" s="12">
        <f t="shared" si="28"/>
        <v>2.0839845785141189E-4</v>
      </c>
      <c r="G328" s="13">
        <f t="shared" si="29"/>
        <v>-0.8666666666666667</v>
      </c>
      <c r="H328" s="19">
        <f t="shared" si="30"/>
        <v>-1.0122639672960872E-3</v>
      </c>
    </row>
    <row r="329" spans="2:8" ht="15" x14ac:dyDescent="0.2">
      <c r="B329" s="3" t="s">
        <v>359</v>
      </c>
      <c r="C329" s="10">
        <v>7</v>
      </c>
      <c r="D329" s="10">
        <v>29</v>
      </c>
      <c r="E329" s="12">
        <f t="shared" si="27"/>
        <v>2.7253260657971579E-4</v>
      </c>
      <c r="F329" s="12">
        <f t="shared" si="28"/>
        <v>1.5108888194227362E-3</v>
      </c>
      <c r="G329" s="13">
        <f t="shared" si="29"/>
        <v>3.1428571428571428</v>
      </c>
      <c r="H329" s="19">
        <f t="shared" si="30"/>
        <v>8.5653104925053529E-4</v>
      </c>
    </row>
    <row r="330" spans="2:8" ht="15" x14ac:dyDescent="0.2">
      <c r="B330" s="3" t="s">
        <v>360</v>
      </c>
      <c r="C330" s="10">
        <v>68</v>
      </c>
      <c r="D330" s="10">
        <v>14</v>
      </c>
      <c r="E330" s="12">
        <f t="shared" si="27"/>
        <v>2.6474596067743821E-3</v>
      </c>
      <c r="F330" s="12">
        <f t="shared" si="28"/>
        <v>7.2939460247994166E-4</v>
      </c>
      <c r="G330" s="13">
        <f t="shared" si="29"/>
        <v>-0.79411764705882348</v>
      </c>
      <c r="H330" s="19">
        <f t="shared" si="30"/>
        <v>-2.1023943936149501E-3</v>
      </c>
    </row>
    <row r="331" spans="2:8" ht="15" x14ac:dyDescent="0.2">
      <c r="B331" s="3" t="s">
        <v>117</v>
      </c>
      <c r="C331" s="10">
        <v>2</v>
      </c>
      <c r="D331" s="10">
        <v>3</v>
      </c>
      <c r="E331" s="12">
        <f t="shared" si="27"/>
        <v>7.7866459022775942E-5</v>
      </c>
      <c r="F331" s="12">
        <f t="shared" si="28"/>
        <v>1.5629884338855892E-4</v>
      </c>
      <c r="G331" s="13">
        <f t="shared" si="29"/>
        <v>0.5</v>
      </c>
      <c r="H331" s="19">
        <f t="shared" si="30"/>
        <v>3.8933229511387971E-5</v>
      </c>
    </row>
    <row r="332" spans="2:8" ht="15" x14ac:dyDescent="0.2">
      <c r="B332" s="3" t="s">
        <v>361</v>
      </c>
      <c r="C332" s="10">
        <v>2393</v>
      </c>
      <c r="D332" s="10">
        <v>3060</v>
      </c>
      <c r="E332" s="12">
        <f t="shared" si="27"/>
        <v>9.3167218220751413E-2</v>
      </c>
      <c r="F332" s="12">
        <f t="shared" si="28"/>
        <v>0.15942482025633009</v>
      </c>
      <c r="G332" s="13">
        <f t="shared" si="29"/>
        <v>0.27872962808190554</v>
      </c>
      <c r="H332" s="19">
        <f t="shared" si="30"/>
        <v>2.5968464084095776E-2</v>
      </c>
    </row>
    <row r="333" spans="2:8" ht="15" x14ac:dyDescent="0.2">
      <c r="B333" s="3" t="s">
        <v>130</v>
      </c>
      <c r="C333" s="10">
        <v>102</v>
      </c>
      <c r="D333" s="10">
        <v>107</v>
      </c>
      <c r="E333" s="12">
        <f t="shared" si="27"/>
        <v>3.9711894101615731E-3</v>
      </c>
      <c r="F333" s="12">
        <f t="shared" si="28"/>
        <v>5.5746587475252679E-3</v>
      </c>
      <c r="G333" s="13">
        <f t="shared" si="29"/>
        <v>4.9019607843137254E-2</v>
      </c>
      <c r="H333" s="19">
        <f t="shared" si="30"/>
        <v>1.9466614755693986E-4</v>
      </c>
    </row>
    <row r="334" spans="2:8" ht="15" x14ac:dyDescent="0.2">
      <c r="B334" s="3" t="s">
        <v>119</v>
      </c>
      <c r="C334" s="10">
        <v>911</v>
      </c>
      <c r="D334" s="10">
        <v>2273</v>
      </c>
      <c r="E334" s="12">
        <f t="shared" si="27"/>
        <v>3.546817208487444E-2</v>
      </c>
      <c r="F334" s="12">
        <f t="shared" si="28"/>
        <v>0.11842242367406482</v>
      </c>
      <c r="G334" s="13">
        <f t="shared" si="29"/>
        <v>1.495060373216246</v>
      </c>
      <c r="H334" s="19">
        <f t="shared" si="30"/>
        <v>5.3027058594510415E-2</v>
      </c>
    </row>
    <row r="335" spans="2:8" ht="15" x14ac:dyDescent="0.2">
      <c r="B335" s="3" t="s">
        <v>128</v>
      </c>
      <c r="C335" s="10">
        <v>150</v>
      </c>
      <c r="D335" s="10">
        <v>149</v>
      </c>
      <c r="E335" s="12">
        <f t="shared" si="27"/>
        <v>5.8399844267081951E-3</v>
      </c>
      <c r="F335" s="12">
        <f t="shared" si="28"/>
        <v>7.7628425549650937E-3</v>
      </c>
      <c r="G335" s="13">
        <f t="shared" si="29"/>
        <v>-6.6666666666666671E-3</v>
      </c>
      <c r="H335" s="19">
        <f t="shared" si="30"/>
        <v>-3.8933229511387971E-5</v>
      </c>
    </row>
    <row r="336" spans="2:8" ht="15" x14ac:dyDescent="0.2">
      <c r="B336" s="3" t="s">
        <v>132</v>
      </c>
      <c r="C336" s="10">
        <v>6</v>
      </c>
      <c r="D336" s="10">
        <v>1</v>
      </c>
      <c r="E336" s="12">
        <f t="shared" si="27"/>
        <v>2.3359937706832781E-4</v>
      </c>
      <c r="F336" s="12">
        <f t="shared" si="28"/>
        <v>5.2099614462852972E-5</v>
      </c>
      <c r="G336" s="13">
        <f t="shared" si="29"/>
        <v>-0.83333333333333337</v>
      </c>
      <c r="H336" s="19">
        <f t="shared" si="30"/>
        <v>-1.9466614755693986E-4</v>
      </c>
    </row>
    <row r="337" spans="2:8" ht="15" x14ac:dyDescent="0.2">
      <c r="B337" s="3" t="s">
        <v>133</v>
      </c>
      <c r="C337" s="10">
        <v>64</v>
      </c>
      <c r="D337" s="10">
        <v>22</v>
      </c>
      <c r="E337" s="12">
        <f t="shared" si="27"/>
        <v>2.4917266887288301E-3</v>
      </c>
      <c r="F337" s="12">
        <f t="shared" si="28"/>
        <v>1.1461915181827655E-3</v>
      </c>
      <c r="G337" s="13">
        <f t="shared" si="29"/>
        <v>-0.65625</v>
      </c>
      <c r="H337" s="19">
        <f t="shared" si="30"/>
        <v>-1.6351956394782948E-3</v>
      </c>
    </row>
    <row r="338" spans="2:8" ht="15" x14ac:dyDescent="0.2">
      <c r="B338" s="3" t="s">
        <v>362</v>
      </c>
      <c r="C338" s="10">
        <v>12</v>
      </c>
      <c r="D338" s="10">
        <v>16</v>
      </c>
      <c r="E338" s="12">
        <f t="shared" si="27"/>
        <v>4.6719875413665562E-4</v>
      </c>
      <c r="F338" s="12">
        <f t="shared" si="28"/>
        <v>8.3359383140564755E-4</v>
      </c>
      <c r="G338" s="13">
        <f t="shared" si="29"/>
        <v>0.33333333333333331</v>
      </c>
      <c r="H338" s="19">
        <f t="shared" si="30"/>
        <v>1.5573291804555186E-4</v>
      </c>
    </row>
    <row r="339" spans="2:8" ht="15" x14ac:dyDescent="0.2">
      <c r="B339" s="3" t="s">
        <v>363</v>
      </c>
      <c r="C339" s="10">
        <v>28</v>
      </c>
      <c r="D339" s="10">
        <v>9</v>
      </c>
      <c r="E339" s="12">
        <f t="shared" si="27"/>
        <v>1.0901304263188632E-3</v>
      </c>
      <c r="F339" s="12">
        <f t="shared" si="28"/>
        <v>4.6889653016567677E-4</v>
      </c>
      <c r="G339" s="13">
        <f t="shared" si="29"/>
        <v>-0.6785714285714286</v>
      </c>
      <c r="H339" s="19">
        <f t="shared" si="30"/>
        <v>-7.3973136071637147E-4</v>
      </c>
    </row>
    <row r="340" spans="2:8" ht="15" x14ac:dyDescent="0.2">
      <c r="B340" s="3" t="s">
        <v>364</v>
      </c>
      <c r="C340" s="10">
        <v>20</v>
      </c>
      <c r="D340" s="10">
        <v>9</v>
      </c>
      <c r="E340" s="12">
        <f t="shared" si="27"/>
        <v>7.7866459022775945E-4</v>
      </c>
      <c r="F340" s="12">
        <f t="shared" si="28"/>
        <v>4.6889653016567677E-4</v>
      </c>
      <c r="G340" s="13">
        <f t="shared" si="29"/>
        <v>-0.55000000000000004</v>
      </c>
      <c r="H340" s="19">
        <f t="shared" si="30"/>
        <v>-4.2826552462526775E-4</v>
      </c>
    </row>
    <row r="341" spans="2:8" ht="15" x14ac:dyDescent="0.2">
      <c r="B341" s="3" t="s">
        <v>118</v>
      </c>
      <c r="C341" s="10">
        <v>76</v>
      </c>
      <c r="D341" s="10">
        <v>64</v>
      </c>
      <c r="E341" s="12">
        <f t="shared" si="27"/>
        <v>2.9589254428654859E-3</v>
      </c>
      <c r="F341" s="12">
        <f t="shared" si="28"/>
        <v>3.3343753256225902E-3</v>
      </c>
      <c r="G341" s="13">
        <f t="shared" si="29"/>
        <v>-0.15789473684210525</v>
      </c>
      <c r="H341" s="19">
        <f t="shared" si="30"/>
        <v>-4.6719875413665562E-4</v>
      </c>
    </row>
    <row r="342" spans="2:8" ht="15" x14ac:dyDescent="0.2">
      <c r="B342" s="3" t="s">
        <v>365</v>
      </c>
      <c r="C342" s="10">
        <v>2</v>
      </c>
      <c r="D342" s="10">
        <v>1</v>
      </c>
      <c r="E342" s="12">
        <f t="shared" si="27"/>
        <v>7.7866459022775942E-5</v>
      </c>
      <c r="F342" s="12">
        <f t="shared" si="28"/>
        <v>5.2099614462852972E-5</v>
      </c>
      <c r="G342" s="13">
        <f t="shared" si="29"/>
        <v>-0.5</v>
      </c>
      <c r="H342" s="19">
        <f t="shared" si="30"/>
        <v>-3.8933229511387971E-5</v>
      </c>
    </row>
    <row r="343" spans="2:8" ht="15" x14ac:dyDescent="0.2">
      <c r="B343" s="3" t="s">
        <v>129</v>
      </c>
      <c r="C343" s="10">
        <v>9</v>
      </c>
      <c r="D343" s="10">
        <v>6</v>
      </c>
      <c r="E343" s="12">
        <f t="shared" si="27"/>
        <v>3.5039906560249175E-4</v>
      </c>
      <c r="F343" s="12">
        <f t="shared" si="28"/>
        <v>3.1259768677711783E-4</v>
      </c>
      <c r="G343" s="13">
        <f t="shared" si="29"/>
        <v>-0.33333333333333331</v>
      </c>
      <c r="H343" s="19">
        <f t="shared" si="30"/>
        <v>-1.1679968853416391E-4</v>
      </c>
    </row>
    <row r="344" spans="2:8" ht="15" x14ac:dyDescent="0.2">
      <c r="B344" s="3" t="s">
        <v>131</v>
      </c>
      <c r="C344" s="10">
        <v>77</v>
      </c>
      <c r="D344" s="10">
        <v>19</v>
      </c>
      <c r="E344" s="12">
        <f t="shared" si="27"/>
        <v>2.9978586723768737E-3</v>
      </c>
      <c r="F344" s="12">
        <f t="shared" si="28"/>
        <v>9.8989267479420644E-4</v>
      </c>
      <c r="G344" s="13">
        <f t="shared" si="29"/>
        <v>-0.75324675324675328</v>
      </c>
      <c r="H344" s="19">
        <f t="shared" si="30"/>
        <v>-2.2581273116605025E-3</v>
      </c>
    </row>
    <row r="345" spans="2:8" ht="15" x14ac:dyDescent="0.2">
      <c r="B345" s="3" t="s">
        <v>366</v>
      </c>
      <c r="C345" s="10">
        <v>112</v>
      </c>
      <c r="D345" s="10">
        <v>145</v>
      </c>
      <c r="E345" s="12">
        <f t="shared" si="27"/>
        <v>4.3605217052754526E-3</v>
      </c>
      <c r="F345" s="12">
        <f t="shared" si="28"/>
        <v>7.5544440971136812E-3</v>
      </c>
      <c r="G345" s="13">
        <f t="shared" si="29"/>
        <v>0.29464285714285715</v>
      </c>
      <c r="H345" s="19">
        <f t="shared" si="30"/>
        <v>1.2847965738758029E-3</v>
      </c>
    </row>
    <row r="346" spans="2:8" ht="15" x14ac:dyDescent="0.2">
      <c r="B346" s="3" t="s">
        <v>122</v>
      </c>
      <c r="C346" s="10">
        <v>49</v>
      </c>
      <c r="D346" s="10">
        <v>16</v>
      </c>
      <c r="E346" s="12">
        <f t="shared" si="27"/>
        <v>1.9077282460580106E-3</v>
      </c>
      <c r="F346" s="12">
        <f t="shared" si="28"/>
        <v>8.3359383140564755E-4</v>
      </c>
      <c r="G346" s="13">
        <f t="shared" si="29"/>
        <v>-0.67346938775510201</v>
      </c>
      <c r="H346" s="19">
        <f t="shared" si="30"/>
        <v>-1.2847965738758029E-3</v>
      </c>
    </row>
    <row r="347" spans="2:8" ht="15" x14ac:dyDescent="0.2">
      <c r="B347" s="3" t="s">
        <v>121</v>
      </c>
      <c r="C347" s="10">
        <v>31</v>
      </c>
      <c r="D347" s="10">
        <v>39</v>
      </c>
      <c r="E347" s="12">
        <f t="shared" si="27"/>
        <v>1.206930114853027E-3</v>
      </c>
      <c r="F347" s="12">
        <f t="shared" si="28"/>
        <v>2.0318849640512662E-3</v>
      </c>
      <c r="G347" s="13">
        <f t="shared" si="29"/>
        <v>0.25806451612903225</v>
      </c>
      <c r="H347" s="19">
        <f t="shared" si="30"/>
        <v>3.1146583609110371E-4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7"/>
        <v>3.8933229511387971E-5</v>
      </c>
      <c r="F348" s="12" t="str">
        <f t="shared" si="28"/>
        <v/>
      </c>
      <c r="G348" s="13" t="str">
        <f t="shared" si="29"/>
        <v>0</v>
      </c>
      <c r="H348" s="19">
        <f t="shared" si="30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10">
        <v>6</v>
      </c>
      <c r="D350" s="10">
        <v>14</v>
      </c>
      <c r="E350" s="12">
        <f t="shared" si="27"/>
        <v>2.3359937706832781E-4</v>
      </c>
      <c r="F350" s="12">
        <f t="shared" si="28"/>
        <v>7.2939460247994166E-4</v>
      </c>
      <c r="G350" s="13">
        <f t="shared" si="29"/>
        <v>1.3333333333333333</v>
      </c>
      <c r="H350" s="19">
        <f t="shared" si="30"/>
        <v>3.1146583609110371E-4</v>
      </c>
    </row>
    <row r="351" spans="2:8" ht="15" x14ac:dyDescent="0.2">
      <c r="B351" s="3" t="s">
        <v>120</v>
      </c>
      <c r="C351" s="10">
        <v>1</v>
      </c>
      <c r="D351" s="10">
        <v>2</v>
      </c>
      <c r="E351" s="12">
        <f t="shared" si="27"/>
        <v>3.8933229511387971E-5</v>
      </c>
      <c r="F351" s="12">
        <f t="shared" si="28"/>
        <v>1.0419922892570594E-4</v>
      </c>
      <c r="G351" s="13">
        <f t="shared" si="29"/>
        <v>1</v>
      </c>
      <c r="H351" s="19">
        <f t="shared" si="30"/>
        <v>3.8933229511387971E-5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7"/>
        <v>3.8933229511387971E-5</v>
      </c>
      <c r="F352" s="12" t="str">
        <f t="shared" si="28"/>
        <v/>
      </c>
      <c r="G352" s="13" t="str">
        <f t="shared" si="29"/>
        <v>0</v>
      </c>
      <c r="H352" s="19">
        <f t="shared" si="30"/>
        <v>0</v>
      </c>
    </row>
    <row r="353" spans="2:8" ht="15" x14ac:dyDescent="0.2">
      <c r="B353" s="3" t="s">
        <v>125</v>
      </c>
      <c r="C353" s="10">
        <v>12</v>
      </c>
      <c r="D353" s="10">
        <v>128</v>
      </c>
      <c r="E353" s="12">
        <f t="shared" si="27"/>
        <v>4.6719875413665562E-4</v>
      </c>
      <c r="F353" s="12">
        <f t="shared" si="28"/>
        <v>6.6687506512451804E-3</v>
      </c>
      <c r="G353" s="13">
        <f t="shared" si="29"/>
        <v>9.6666666666666661</v>
      </c>
      <c r="H353" s="19">
        <f t="shared" si="30"/>
        <v>4.5162546233210041E-3</v>
      </c>
    </row>
    <row r="354" spans="2:8" ht="15" x14ac:dyDescent="0.2">
      <c r="B354" s="3" t="s">
        <v>124</v>
      </c>
      <c r="C354" s="10">
        <v>480</v>
      </c>
      <c r="D354" s="10">
        <v>403</v>
      </c>
      <c r="E354" s="12">
        <f t="shared" si="27"/>
        <v>1.8687950165466226E-2</v>
      </c>
      <c r="F354" s="12">
        <f t="shared" si="28"/>
        <v>2.099614462852975E-2</v>
      </c>
      <c r="G354" s="13">
        <f t="shared" si="29"/>
        <v>-0.16041666666666668</v>
      </c>
      <c r="H354" s="19">
        <f t="shared" si="30"/>
        <v>-2.9978586723768742E-3</v>
      </c>
    </row>
    <row r="355" spans="2:8" ht="15" x14ac:dyDescent="0.2">
      <c r="B355" s="3" t="s">
        <v>126</v>
      </c>
      <c r="C355" s="10">
        <v>1</v>
      </c>
      <c r="D355" s="10">
        <v>2</v>
      </c>
      <c r="E355" s="12">
        <f t="shared" si="27"/>
        <v>3.8933229511387971E-5</v>
      </c>
      <c r="F355" s="12">
        <f t="shared" si="28"/>
        <v>1.0419922892570594E-4</v>
      </c>
      <c r="G355" s="13">
        <f t="shared" si="29"/>
        <v>1</v>
      </c>
      <c r="H355" s="19">
        <f t="shared" si="30"/>
        <v>3.8933229511387971E-5</v>
      </c>
    </row>
    <row r="356" spans="2:8" ht="15" x14ac:dyDescent="0.2">
      <c r="B356" s="3" t="s">
        <v>371</v>
      </c>
      <c r="C356" s="10">
        <v>4</v>
      </c>
      <c r="D356" s="10">
        <v>5</v>
      </c>
      <c r="E356" s="12">
        <f t="shared" si="27"/>
        <v>1.5573291804555188E-4</v>
      </c>
      <c r="F356" s="12">
        <f t="shared" si="28"/>
        <v>2.6049807231426489E-4</v>
      </c>
      <c r="G356" s="13">
        <f t="shared" si="29"/>
        <v>0.25</v>
      </c>
      <c r="H356" s="19">
        <f t="shared" si="30"/>
        <v>3.8933229511387971E-5</v>
      </c>
    </row>
    <row r="357" spans="2:8" ht="15" x14ac:dyDescent="0.2">
      <c r="B357" s="3" t="s">
        <v>372</v>
      </c>
      <c r="C357" s="10">
        <v>51</v>
      </c>
      <c r="D357" s="10">
        <v>96</v>
      </c>
      <c r="E357" s="12">
        <f t="shared" si="27"/>
        <v>1.9855947050807865E-3</v>
      </c>
      <c r="F357" s="12">
        <f t="shared" si="28"/>
        <v>5.0015629884338853E-3</v>
      </c>
      <c r="G357" s="13">
        <f t="shared" si="29"/>
        <v>0.88235294117647056</v>
      </c>
      <c r="H357" s="19">
        <f t="shared" si="30"/>
        <v>1.7519953280124587E-3</v>
      </c>
    </row>
    <row r="358" spans="2:8" ht="15" x14ac:dyDescent="0.2">
      <c r="B358" s="3" t="s">
        <v>127</v>
      </c>
      <c r="C358" s="10">
        <v>214</v>
      </c>
      <c r="D358" s="10">
        <v>88</v>
      </c>
      <c r="E358" s="12">
        <f t="shared" si="27"/>
        <v>8.3317111154370248E-3</v>
      </c>
      <c r="F358" s="12">
        <f t="shared" si="28"/>
        <v>4.5847660727310622E-3</v>
      </c>
      <c r="G358" s="13">
        <f t="shared" si="29"/>
        <v>-0.58878504672897192</v>
      </c>
      <c r="H358" s="19">
        <f t="shared" si="30"/>
        <v>-4.9055869184348837E-3</v>
      </c>
    </row>
    <row r="359" spans="2:8" ht="15" x14ac:dyDescent="0.2">
      <c r="B359" s="3" t="s">
        <v>123</v>
      </c>
      <c r="C359" s="10">
        <v>13</v>
      </c>
      <c r="D359" s="10">
        <v>11</v>
      </c>
      <c r="E359" s="12">
        <f t="shared" si="27"/>
        <v>5.061319836480436E-4</v>
      </c>
      <c r="F359" s="12">
        <f t="shared" si="28"/>
        <v>5.7309575909138277E-4</v>
      </c>
      <c r="G359" s="13">
        <f t="shared" si="29"/>
        <v>-0.15384615384615385</v>
      </c>
      <c r="H359" s="19">
        <f t="shared" si="30"/>
        <v>-7.7866459022775942E-5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10">
        <v>5</v>
      </c>
      <c r="D362" s="10">
        <v>1</v>
      </c>
      <c r="E362" s="12">
        <f t="shared" si="31"/>
        <v>1.9466614755693986E-4</v>
      </c>
      <c r="F362" s="12">
        <f t="shared" si="32"/>
        <v>5.2099614462852972E-5</v>
      </c>
      <c r="G362" s="13">
        <f t="shared" si="33"/>
        <v>-0.8</v>
      </c>
      <c r="H362" s="19">
        <f t="shared" si="34"/>
        <v>-1.5573291804555191E-4</v>
      </c>
    </row>
    <row r="363" spans="2:8" ht="15" x14ac:dyDescent="0.2">
      <c r="B363" s="3" t="s">
        <v>376</v>
      </c>
      <c r="C363" s="10">
        <v>67</v>
      </c>
      <c r="D363" s="10">
        <v>42</v>
      </c>
      <c r="E363" s="12">
        <f t="shared" si="31"/>
        <v>2.6085263772629942E-3</v>
      </c>
      <c r="F363" s="12">
        <f t="shared" si="32"/>
        <v>2.1881838074398249E-3</v>
      </c>
      <c r="G363" s="13">
        <f t="shared" si="33"/>
        <v>-0.37313432835820898</v>
      </c>
      <c r="H363" s="19">
        <f t="shared" si="34"/>
        <v>-9.7333073778469933E-4</v>
      </c>
    </row>
    <row r="364" spans="2:8" ht="15" x14ac:dyDescent="0.2">
      <c r="B364" s="3" t="s">
        <v>377</v>
      </c>
      <c r="C364" s="10">
        <v>3</v>
      </c>
      <c r="D364" s="10">
        <v>0</v>
      </c>
      <c r="E364" s="12">
        <f t="shared" si="31"/>
        <v>1.1679968853416391E-4</v>
      </c>
      <c r="F364" s="12" t="str">
        <f t="shared" si="32"/>
        <v/>
      </c>
      <c r="G364" s="13" t="str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10">
        <v>15</v>
      </c>
      <c r="D365" s="10">
        <v>7</v>
      </c>
      <c r="E365" s="12">
        <f t="shared" si="31"/>
        <v>5.8399844267081956E-4</v>
      </c>
      <c r="F365" s="12">
        <f t="shared" si="32"/>
        <v>3.6469730123997083E-4</v>
      </c>
      <c r="G365" s="13">
        <f t="shared" si="33"/>
        <v>-0.53333333333333333</v>
      </c>
      <c r="H365" s="19">
        <f t="shared" si="34"/>
        <v>-3.1146583609110377E-4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1"/>
        <v/>
      </c>
      <c r="F366" s="12">
        <f t="shared" si="32"/>
        <v>5.2099614462852972E-5</v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10">
        <v>2</v>
      </c>
      <c r="D368" s="10">
        <v>2</v>
      </c>
      <c r="E368" s="12">
        <f t="shared" si="31"/>
        <v>7.7866459022775942E-5</v>
      </c>
      <c r="F368" s="12">
        <f t="shared" si="32"/>
        <v>1.0419922892570594E-4</v>
      </c>
      <c r="G368" s="13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10">
        <v>332</v>
      </c>
      <c r="D369" s="10">
        <v>24</v>
      </c>
      <c r="E369" s="12">
        <f t="shared" si="31"/>
        <v>1.2925832197780806E-2</v>
      </c>
      <c r="F369" s="12">
        <f t="shared" si="32"/>
        <v>1.2503907471084713E-3</v>
      </c>
      <c r="G369" s="13">
        <f t="shared" si="33"/>
        <v>-0.92771084337349397</v>
      </c>
      <c r="H369" s="19">
        <f t="shared" si="34"/>
        <v>-1.1991434689507495E-2</v>
      </c>
    </row>
    <row r="370" spans="2:8" ht="15" x14ac:dyDescent="0.2">
      <c r="B370" s="3" t="s">
        <v>135</v>
      </c>
      <c r="C370" s="10">
        <v>1</v>
      </c>
      <c r="D370" s="10">
        <v>7</v>
      </c>
      <c r="E370" s="12">
        <f t="shared" si="31"/>
        <v>3.8933229511387971E-5</v>
      </c>
      <c r="F370" s="12">
        <f t="shared" si="32"/>
        <v>3.6469730123997083E-4</v>
      </c>
      <c r="G370" s="13">
        <f t="shared" si="33"/>
        <v>6</v>
      </c>
      <c r="H370" s="19">
        <f t="shared" si="34"/>
        <v>2.3359937706832781E-4</v>
      </c>
    </row>
    <row r="371" spans="2:8" ht="15" x14ac:dyDescent="0.2">
      <c r="B371" s="3" t="s">
        <v>136</v>
      </c>
      <c r="C371" s="10">
        <v>6</v>
      </c>
      <c r="D371" s="10">
        <v>5</v>
      </c>
      <c r="E371" s="12">
        <f t="shared" si="31"/>
        <v>2.3359937706832781E-4</v>
      </c>
      <c r="F371" s="12">
        <f t="shared" si="32"/>
        <v>2.6049807231426489E-4</v>
      </c>
      <c r="G371" s="13">
        <f t="shared" si="33"/>
        <v>-0.16666666666666666</v>
      </c>
      <c r="H371" s="19">
        <f t="shared" si="34"/>
        <v>-3.8933229511387964E-5</v>
      </c>
    </row>
    <row r="372" spans="2:8" ht="15" x14ac:dyDescent="0.2">
      <c r="B372" s="3" t="s">
        <v>137</v>
      </c>
      <c r="C372" s="10">
        <v>4</v>
      </c>
      <c r="D372" s="10">
        <v>7</v>
      </c>
      <c r="E372" s="12">
        <f t="shared" si="31"/>
        <v>1.5573291804555188E-4</v>
      </c>
      <c r="F372" s="12">
        <f t="shared" si="32"/>
        <v>3.6469730123997083E-4</v>
      </c>
      <c r="G372" s="13">
        <f t="shared" si="33"/>
        <v>0.75</v>
      </c>
      <c r="H372" s="19">
        <f t="shared" si="34"/>
        <v>1.1679968853416391E-4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10">
        <v>0</v>
      </c>
      <c r="D374" s="10">
        <v>1</v>
      </c>
      <c r="E374" s="12" t="str">
        <f t="shared" si="31"/>
        <v/>
      </c>
      <c r="F374" s="12">
        <f t="shared" si="32"/>
        <v>5.2099614462852972E-5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10">
        <v>34</v>
      </c>
      <c r="D375" s="10">
        <v>19</v>
      </c>
      <c r="E375" s="12">
        <f t="shared" si="31"/>
        <v>1.323729803387191E-3</v>
      </c>
      <c r="F375" s="12">
        <f t="shared" si="32"/>
        <v>9.8989267479420644E-4</v>
      </c>
      <c r="G375" s="13">
        <f t="shared" si="33"/>
        <v>-0.44117647058823528</v>
      </c>
      <c r="H375" s="19">
        <f t="shared" si="34"/>
        <v>-5.8399844267081956E-4</v>
      </c>
    </row>
    <row r="376" spans="2:8" ht="15" x14ac:dyDescent="0.2">
      <c r="B376" s="3" t="s">
        <v>141</v>
      </c>
      <c r="C376" s="10">
        <v>9</v>
      </c>
      <c r="D376" s="10">
        <v>5</v>
      </c>
      <c r="E376" s="12">
        <f t="shared" si="31"/>
        <v>3.5039906560249175E-4</v>
      </c>
      <c r="F376" s="12">
        <f t="shared" si="32"/>
        <v>2.6049807231426489E-4</v>
      </c>
      <c r="G376" s="13">
        <f t="shared" si="33"/>
        <v>-0.44444444444444442</v>
      </c>
      <c r="H376" s="19">
        <f t="shared" si="34"/>
        <v>-1.5573291804555188E-4</v>
      </c>
    </row>
    <row r="377" spans="2:8" ht="15" x14ac:dyDescent="0.2">
      <c r="B377" s="3" t="s">
        <v>150</v>
      </c>
      <c r="C377" s="10">
        <v>158</v>
      </c>
      <c r="D377" s="10">
        <v>11</v>
      </c>
      <c r="E377" s="12">
        <f t="shared" si="31"/>
        <v>6.151450262799299E-3</v>
      </c>
      <c r="F377" s="12">
        <f t="shared" si="32"/>
        <v>5.7309575909138277E-4</v>
      </c>
      <c r="G377" s="13">
        <f t="shared" si="33"/>
        <v>-0.930379746835443</v>
      </c>
      <c r="H377" s="19">
        <f t="shared" si="34"/>
        <v>-5.7231847381740307E-3</v>
      </c>
    </row>
    <row r="378" spans="2:8" ht="15" x14ac:dyDescent="0.2">
      <c r="B378" s="3" t="s">
        <v>149</v>
      </c>
      <c r="C378" s="10">
        <v>89</v>
      </c>
      <c r="D378" s="10">
        <v>36</v>
      </c>
      <c r="E378" s="12">
        <f t="shared" si="31"/>
        <v>3.4650574265135295E-3</v>
      </c>
      <c r="F378" s="12">
        <f t="shared" si="32"/>
        <v>1.8755861206627071E-3</v>
      </c>
      <c r="G378" s="13">
        <f t="shared" si="33"/>
        <v>-0.5955056179775281</v>
      </c>
      <c r="H378" s="19">
        <f t="shared" si="34"/>
        <v>-2.0634611641035627E-3</v>
      </c>
    </row>
    <row r="379" spans="2:8" ht="15" x14ac:dyDescent="0.2">
      <c r="B379" s="3" t="s">
        <v>384</v>
      </c>
      <c r="C379" s="10">
        <v>17</v>
      </c>
      <c r="D379" s="10">
        <v>7</v>
      </c>
      <c r="E379" s="12">
        <f t="shared" si="31"/>
        <v>6.6186490169359551E-4</v>
      </c>
      <c r="F379" s="12">
        <f t="shared" si="32"/>
        <v>3.6469730123997083E-4</v>
      </c>
      <c r="G379" s="13">
        <f t="shared" si="33"/>
        <v>-0.58823529411764708</v>
      </c>
      <c r="H379" s="19">
        <f t="shared" si="34"/>
        <v>-3.8933229511387972E-4</v>
      </c>
    </row>
    <row r="380" spans="2:8" ht="15" x14ac:dyDescent="0.2">
      <c r="B380" s="3" t="s">
        <v>385</v>
      </c>
      <c r="C380" s="10">
        <v>200</v>
      </c>
      <c r="D380" s="10">
        <v>6</v>
      </c>
      <c r="E380" s="12">
        <f t="shared" si="31"/>
        <v>7.7866459022775938E-3</v>
      </c>
      <c r="F380" s="12">
        <f t="shared" si="32"/>
        <v>3.1259768677711783E-4</v>
      </c>
      <c r="G380" s="13">
        <f t="shared" si="33"/>
        <v>-0.97</v>
      </c>
      <c r="H380" s="19">
        <f t="shared" si="34"/>
        <v>-7.5530465252092657E-3</v>
      </c>
    </row>
    <row r="381" spans="2:8" ht="30" x14ac:dyDescent="0.2">
      <c r="B381" s="3" t="s">
        <v>386</v>
      </c>
      <c r="C381" s="10">
        <v>6</v>
      </c>
      <c r="D381" s="10">
        <v>1</v>
      </c>
      <c r="E381" s="12">
        <f t="shared" si="31"/>
        <v>2.3359937706832781E-4</v>
      </c>
      <c r="F381" s="12">
        <f t="shared" si="32"/>
        <v>5.2099614462852972E-5</v>
      </c>
      <c r="G381" s="13">
        <f t="shared" si="33"/>
        <v>-0.83333333333333337</v>
      </c>
      <c r="H381" s="19">
        <f t="shared" si="34"/>
        <v>-1.9466614755693986E-4</v>
      </c>
    </row>
    <row r="382" spans="2:8" ht="15" x14ac:dyDescent="0.2">
      <c r="B382" s="3" t="s">
        <v>387</v>
      </c>
      <c r="C382" s="10">
        <v>4</v>
      </c>
      <c r="D382" s="10">
        <v>2</v>
      </c>
      <c r="E382" s="12">
        <f t="shared" si="31"/>
        <v>1.5573291804555188E-4</v>
      </c>
      <c r="F382" s="12">
        <f t="shared" si="32"/>
        <v>1.0419922892570594E-4</v>
      </c>
      <c r="G382" s="13">
        <f t="shared" si="33"/>
        <v>-0.5</v>
      </c>
      <c r="H382" s="19">
        <f t="shared" si="34"/>
        <v>-7.7866459022775942E-5</v>
      </c>
    </row>
    <row r="383" spans="2:8" ht="15" x14ac:dyDescent="0.2">
      <c r="B383" s="3" t="s">
        <v>145</v>
      </c>
      <c r="C383" s="10">
        <v>12</v>
      </c>
      <c r="D383" s="10">
        <v>1</v>
      </c>
      <c r="E383" s="12">
        <f t="shared" si="31"/>
        <v>4.6719875413665562E-4</v>
      </c>
      <c r="F383" s="12">
        <f t="shared" si="32"/>
        <v>5.2099614462852972E-5</v>
      </c>
      <c r="G383" s="13">
        <f t="shared" si="33"/>
        <v>-0.91666666666666663</v>
      </c>
      <c r="H383" s="19">
        <f t="shared" si="34"/>
        <v>-4.2826552462526765E-4</v>
      </c>
    </row>
    <row r="384" spans="2:8" ht="15" x14ac:dyDescent="0.2">
      <c r="B384" s="3" t="s">
        <v>388</v>
      </c>
      <c r="C384" s="10">
        <v>2</v>
      </c>
      <c r="D384" s="10">
        <v>1</v>
      </c>
      <c r="E384" s="12">
        <f t="shared" si="31"/>
        <v>7.7866459022775942E-5</v>
      </c>
      <c r="F384" s="12">
        <f t="shared" si="32"/>
        <v>5.2099614462852972E-5</v>
      </c>
      <c r="G384" s="13">
        <f t="shared" si="33"/>
        <v>-0.5</v>
      </c>
      <c r="H384" s="19">
        <f t="shared" si="34"/>
        <v>-3.8933229511387971E-5</v>
      </c>
    </row>
    <row r="385" spans="2:8" ht="15" x14ac:dyDescent="0.2">
      <c r="B385" s="3" t="s">
        <v>146</v>
      </c>
      <c r="C385" s="10">
        <v>44</v>
      </c>
      <c r="D385" s="10">
        <v>21</v>
      </c>
      <c r="E385" s="12">
        <f t="shared" si="31"/>
        <v>1.7130620985010706E-3</v>
      </c>
      <c r="F385" s="12">
        <f t="shared" si="32"/>
        <v>1.0940919037199124E-3</v>
      </c>
      <c r="G385" s="13">
        <f t="shared" si="33"/>
        <v>-0.52272727272727271</v>
      </c>
      <c r="H385" s="19">
        <f t="shared" si="34"/>
        <v>-8.9546427876192327E-4</v>
      </c>
    </row>
    <row r="386" spans="2:8" ht="15" x14ac:dyDescent="0.2">
      <c r="B386" s="3" t="s">
        <v>531</v>
      </c>
      <c r="C386" s="10">
        <v>4</v>
      </c>
      <c r="D386" s="10">
        <v>0</v>
      </c>
      <c r="E386" s="12">
        <f t="shared" si="31"/>
        <v>1.5573291804555188E-4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10">
        <v>104</v>
      </c>
      <c r="D387" s="10">
        <v>34</v>
      </c>
      <c r="E387" s="12">
        <f t="shared" si="31"/>
        <v>4.0490558691843488E-3</v>
      </c>
      <c r="F387" s="12">
        <f t="shared" si="32"/>
        <v>1.7713868917370011E-3</v>
      </c>
      <c r="G387" s="13">
        <f t="shared" si="33"/>
        <v>-0.67307692307692313</v>
      </c>
      <c r="H387" s="19">
        <f t="shared" si="34"/>
        <v>-2.7253260657971582E-3</v>
      </c>
    </row>
    <row r="388" spans="2:8" ht="15" x14ac:dyDescent="0.2">
      <c r="B388" s="3" t="s">
        <v>389</v>
      </c>
      <c r="C388" s="10">
        <v>28</v>
      </c>
      <c r="D388" s="10">
        <v>6</v>
      </c>
      <c r="E388" s="12">
        <f t="shared" si="31"/>
        <v>1.0901304263188632E-3</v>
      </c>
      <c r="F388" s="12">
        <f t="shared" si="32"/>
        <v>3.1259768677711783E-4</v>
      </c>
      <c r="G388" s="13">
        <f t="shared" si="33"/>
        <v>-0.7857142857142857</v>
      </c>
      <c r="H388" s="19">
        <f t="shared" si="34"/>
        <v>-8.5653104925053529E-4</v>
      </c>
    </row>
    <row r="389" spans="2:8" ht="15" x14ac:dyDescent="0.2">
      <c r="B389" s="3" t="s">
        <v>143</v>
      </c>
      <c r="C389" s="10">
        <v>1</v>
      </c>
      <c r="D389" s="10">
        <v>2</v>
      </c>
      <c r="E389" s="12">
        <f t="shared" si="31"/>
        <v>3.8933229511387971E-5</v>
      </c>
      <c r="F389" s="12">
        <f t="shared" si="32"/>
        <v>1.0419922892570594E-4</v>
      </c>
      <c r="G389" s="13">
        <f t="shared" si="33"/>
        <v>1</v>
      </c>
      <c r="H389" s="19">
        <f t="shared" si="34"/>
        <v>3.8933229511387971E-5</v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1"/>
        <v>3.8933229511387971E-5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10">
        <v>59</v>
      </c>
      <c r="D391" s="10">
        <v>9</v>
      </c>
      <c r="E391" s="12">
        <f t="shared" si="31"/>
        <v>2.2970605411718904E-3</v>
      </c>
      <c r="F391" s="12">
        <f t="shared" si="32"/>
        <v>4.6889653016567677E-4</v>
      </c>
      <c r="G391" s="13">
        <f t="shared" si="33"/>
        <v>-0.84745762711864403</v>
      </c>
      <c r="H391" s="19">
        <f t="shared" si="34"/>
        <v>-1.9466614755693985E-3</v>
      </c>
    </row>
    <row r="392" spans="2:8" ht="15" x14ac:dyDescent="0.2">
      <c r="B392" s="3" t="s">
        <v>140</v>
      </c>
      <c r="C392" s="10">
        <v>1</v>
      </c>
      <c r="D392" s="10">
        <v>4</v>
      </c>
      <c r="E392" s="12">
        <f t="shared" si="31"/>
        <v>3.8933229511387971E-5</v>
      </c>
      <c r="F392" s="12">
        <f t="shared" si="32"/>
        <v>2.0839845785141189E-4</v>
      </c>
      <c r="G392" s="13">
        <f t="shared" si="33"/>
        <v>3</v>
      </c>
      <c r="H392" s="19">
        <f t="shared" si="34"/>
        <v>1.1679968853416391E-4</v>
      </c>
    </row>
    <row r="393" spans="2:8" ht="15" x14ac:dyDescent="0.2">
      <c r="B393" s="3" t="s">
        <v>390</v>
      </c>
      <c r="C393" s="10">
        <v>110</v>
      </c>
      <c r="D393" s="10">
        <v>68</v>
      </c>
      <c r="E393" s="12">
        <f t="shared" si="31"/>
        <v>4.2826552462526769E-3</v>
      </c>
      <c r="F393" s="12">
        <f t="shared" si="32"/>
        <v>3.5427737834740022E-3</v>
      </c>
      <c r="G393" s="13">
        <f t="shared" si="33"/>
        <v>-0.38181818181818183</v>
      </c>
      <c r="H393" s="19">
        <f t="shared" si="34"/>
        <v>-1.6351956394782948E-3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1"/>
        <v/>
      </c>
      <c r="F394" s="12">
        <f t="shared" si="32"/>
        <v>5.2099614462852972E-5</v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10">
        <v>1</v>
      </c>
      <c r="D395" s="10">
        <v>3</v>
      </c>
      <c r="E395" s="12">
        <f t="shared" si="31"/>
        <v>3.8933229511387971E-5</v>
      </c>
      <c r="F395" s="12">
        <f t="shared" si="32"/>
        <v>1.5629884338855892E-4</v>
      </c>
      <c r="G395" s="13">
        <f t="shared" si="33"/>
        <v>2</v>
      </c>
      <c r="H395" s="19">
        <f t="shared" si="34"/>
        <v>7.7866459022775942E-5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10">
        <v>7</v>
      </c>
      <c r="D397" s="10">
        <v>2</v>
      </c>
      <c r="E397" s="12">
        <f t="shared" si="31"/>
        <v>2.7253260657971579E-4</v>
      </c>
      <c r="F397" s="12">
        <f t="shared" si="32"/>
        <v>1.0419922892570594E-4</v>
      </c>
      <c r="G397" s="13">
        <f t="shared" si="33"/>
        <v>-0.7142857142857143</v>
      </c>
      <c r="H397" s="19">
        <f t="shared" si="34"/>
        <v>-1.9466614755693986E-4</v>
      </c>
    </row>
    <row r="398" spans="2:8" ht="15" x14ac:dyDescent="0.2">
      <c r="B398" s="3" t="s">
        <v>142</v>
      </c>
      <c r="C398" s="10">
        <v>3</v>
      </c>
      <c r="D398" s="10">
        <v>6</v>
      </c>
      <c r="E398" s="12">
        <f t="shared" si="31"/>
        <v>1.1679968853416391E-4</v>
      </c>
      <c r="F398" s="12">
        <f t="shared" si="32"/>
        <v>3.1259768677711783E-4</v>
      </c>
      <c r="G398" s="13">
        <f t="shared" si="33"/>
        <v>1</v>
      </c>
      <c r="H398" s="19">
        <f t="shared" si="34"/>
        <v>1.1679968853416391E-4</v>
      </c>
    </row>
    <row r="399" spans="2:8" ht="15" x14ac:dyDescent="0.2">
      <c r="B399" s="3" t="s">
        <v>148</v>
      </c>
      <c r="C399" s="10">
        <v>0</v>
      </c>
      <c r="D399" s="10">
        <v>1</v>
      </c>
      <c r="E399" s="12" t="str">
        <f t="shared" si="31"/>
        <v/>
      </c>
      <c r="F399" s="12">
        <f t="shared" si="32"/>
        <v>5.2099614462852972E-5</v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10">
        <v>0</v>
      </c>
      <c r="D400" s="10">
        <v>2</v>
      </c>
      <c r="E400" s="12" t="str">
        <f t="shared" si="31"/>
        <v/>
      </c>
      <c r="F400" s="12">
        <f t="shared" si="32"/>
        <v>1.0419922892570594E-4</v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10">
        <v>377</v>
      </c>
      <c r="D401" s="10">
        <v>34</v>
      </c>
      <c r="E401" s="12">
        <f t="shared" si="31"/>
        <v>1.4677827525793264E-2</v>
      </c>
      <c r="F401" s="12">
        <f t="shared" si="32"/>
        <v>1.7713868917370011E-3</v>
      </c>
      <c r="G401" s="13">
        <f t="shared" si="33"/>
        <v>-0.90981432360742709</v>
      </c>
      <c r="H401" s="19">
        <f t="shared" si="34"/>
        <v>-1.3354097722406073E-2</v>
      </c>
    </row>
    <row r="402" spans="2:8" ht="15" x14ac:dyDescent="0.2">
      <c r="B402" s="3" t="s">
        <v>393</v>
      </c>
      <c r="C402" s="10">
        <v>4</v>
      </c>
      <c r="D402" s="10">
        <v>3</v>
      </c>
      <c r="E402" s="12">
        <f t="shared" si="31"/>
        <v>1.5573291804555188E-4</v>
      </c>
      <c r="F402" s="12">
        <f t="shared" si="32"/>
        <v>1.5629884338855892E-4</v>
      </c>
      <c r="G402" s="13">
        <f t="shared" si="33"/>
        <v>-0.25</v>
      </c>
      <c r="H402" s="19">
        <f t="shared" si="34"/>
        <v>-3.8933229511387971E-5</v>
      </c>
    </row>
    <row r="403" spans="2:8" ht="15" x14ac:dyDescent="0.2">
      <c r="B403" s="3" t="s">
        <v>394</v>
      </c>
      <c r="C403" s="10">
        <v>20</v>
      </c>
      <c r="D403" s="10">
        <v>7</v>
      </c>
      <c r="E403" s="12">
        <f t="shared" si="31"/>
        <v>7.7866459022775945E-4</v>
      </c>
      <c r="F403" s="12">
        <f t="shared" si="32"/>
        <v>3.6469730123997083E-4</v>
      </c>
      <c r="G403" s="13">
        <f t="shared" si="33"/>
        <v>-0.65</v>
      </c>
      <c r="H403" s="19">
        <f t="shared" si="34"/>
        <v>-5.0613198364804371E-4</v>
      </c>
    </row>
    <row r="404" spans="2:8" ht="15" x14ac:dyDescent="0.2">
      <c r="B404" s="3" t="s">
        <v>395</v>
      </c>
      <c r="C404" s="10">
        <v>5</v>
      </c>
      <c r="D404" s="10">
        <v>0</v>
      </c>
      <c r="E404" s="12">
        <f t="shared" si="31"/>
        <v>1.9466614755693986E-4</v>
      </c>
      <c r="F404" s="12" t="str">
        <f t="shared" si="32"/>
        <v/>
      </c>
      <c r="G404" s="13" t="str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10">
        <v>24</v>
      </c>
      <c r="D405" s="10">
        <v>3</v>
      </c>
      <c r="E405" s="12">
        <f t="shared" si="31"/>
        <v>9.3439750827331125E-4</v>
      </c>
      <c r="F405" s="12">
        <f t="shared" si="32"/>
        <v>1.5629884338855892E-4</v>
      </c>
      <c r="G405" s="13">
        <f t="shared" si="33"/>
        <v>-0.875</v>
      </c>
      <c r="H405" s="19">
        <f t="shared" si="34"/>
        <v>-8.1759781973914732E-4</v>
      </c>
    </row>
    <row r="406" spans="2:8" ht="15" x14ac:dyDescent="0.2">
      <c r="B406" s="3" t="s">
        <v>397</v>
      </c>
      <c r="C406" s="10">
        <v>560</v>
      </c>
      <c r="D406" s="10">
        <v>33</v>
      </c>
      <c r="E406" s="12">
        <f t="shared" si="31"/>
        <v>2.1802608526377262E-2</v>
      </c>
      <c r="F406" s="12">
        <f t="shared" si="32"/>
        <v>1.7192872772741482E-3</v>
      </c>
      <c r="G406" s="13">
        <f t="shared" si="33"/>
        <v>-0.94107142857142856</v>
      </c>
      <c r="H406" s="19">
        <f t="shared" si="34"/>
        <v>-2.051781195250146E-2</v>
      </c>
    </row>
    <row r="407" spans="2:8" ht="15" x14ac:dyDescent="0.2">
      <c r="B407" s="3" t="s">
        <v>398</v>
      </c>
      <c r="C407" s="10">
        <v>47</v>
      </c>
      <c r="D407" s="10">
        <v>0</v>
      </c>
      <c r="E407" s="12">
        <f t="shared" si="31"/>
        <v>1.8298617870352346E-3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10">
        <v>135</v>
      </c>
      <c r="D408" s="10">
        <v>10</v>
      </c>
      <c r="E408" s="12">
        <f t="shared" si="31"/>
        <v>5.2559859840373762E-3</v>
      </c>
      <c r="F408" s="12">
        <f t="shared" si="32"/>
        <v>5.2099614462852977E-4</v>
      </c>
      <c r="G408" s="13">
        <f t="shared" si="33"/>
        <v>-0.92592592592592593</v>
      </c>
      <c r="H408" s="19">
        <f t="shared" si="34"/>
        <v>-4.8666536889234967E-3</v>
      </c>
    </row>
    <row r="409" spans="2:8" ht="15" x14ac:dyDescent="0.2">
      <c r="B409" s="3" t="s">
        <v>139</v>
      </c>
      <c r="C409" s="10">
        <v>3</v>
      </c>
      <c r="D409" s="10">
        <v>3</v>
      </c>
      <c r="E409" s="12">
        <f t="shared" si="31"/>
        <v>1.1679968853416391E-4</v>
      </c>
      <c r="F409" s="12">
        <f t="shared" si="32"/>
        <v>1.5629884338855892E-4</v>
      </c>
      <c r="G409" s="13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10">
        <v>12</v>
      </c>
      <c r="D410" s="10">
        <v>3</v>
      </c>
      <c r="E410" s="12">
        <f t="shared" si="31"/>
        <v>4.6719875413665562E-4</v>
      </c>
      <c r="F410" s="12">
        <f t="shared" si="32"/>
        <v>1.5629884338855892E-4</v>
      </c>
      <c r="G410" s="13">
        <f t="shared" si="33"/>
        <v>-0.75</v>
      </c>
      <c r="H410" s="19">
        <f t="shared" si="34"/>
        <v>-3.5039906560249169E-4</v>
      </c>
    </row>
    <row r="411" spans="2:8" ht="15" x14ac:dyDescent="0.2">
      <c r="B411" s="3" t="s">
        <v>401</v>
      </c>
      <c r="C411" s="10">
        <v>68</v>
      </c>
      <c r="D411" s="10">
        <v>2</v>
      </c>
      <c r="E411" s="12">
        <f t="shared" si="31"/>
        <v>2.6474596067743821E-3</v>
      </c>
      <c r="F411" s="12">
        <f t="shared" si="32"/>
        <v>1.0419922892570594E-4</v>
      </c>
      <c r="G411" s="13">
        <f t="shared" si="33"/>
        <v>-0.97058823529411764</v>
      </c>
      <c r="H411" s="19">
        <f t="shared" si="34"/>
        <v>-2.5695931477516059E-3</v>
      </c>
    </row>
    <row r="412" spans="2:8" ht="15" x14ac:dyDescent="0.2">
      <c r="B412" s="3" t="s">
        <v>402</v>
      </c>
      <c r="C412" s="10">
        <v>562</v>
      </c>
      <c r="D412" s="10">
        <v>16</v>
      </c>
      <c r="E412" s="12">
        <f t="shared" si="31"/>
        <v>2.188047498540004E-2</v>
      </c>
      <c r="F412" s="12">
        <f t="shared" si="32"/>
        <v>8.3359383140564755E-4</v>
      </c>
      <c r="G412" s="13">
        <f t="shared" si="33"/>
        <v>-0.97153024911032027</v>
      </c>
      <c r="H412" s="19">
        <f t="shared" si="34"/>
        <v>-2.125754331321783E-2</v>
      </c>
    </row>
    <row r="413" spans="2:8" ht="15" x14ac:dyDescent="0.2">
      <c r="B413" s="3" t="s">
        <v>403</v>
      </c>
      <c r="C413" s="10">
        <v>1</v>
      </c>
      <c r="D413" s="10">
        <v>1</v>
      </c>
      <c r="E413" s="12">
        <f t="shared" si="31"/>
        <v>3.8933229511387971E-5</v>
      </c>
      <c r="F413" s="12">
        <f t="shared" si="32"/>
        <v>5.2099614462852972E-5</v>
      </c>
      <c r="G413" s="13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10">
        <v>3</v>
      </c>
      <c r="D414" s="10">
        <v>3</v>
      </c>
      <c r="E414" s="12">
        <f t="shared" si="31"/>
        <v>1.1679968853416391E-4</v>
      </c>
      <c r="F414" s="12">
        <f t="shared" si="32"/>
        <v>1.5629884338855892E-4</v>
      </c>
      <c r="G414" s="13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10">
        <v>3</v>
      </c>
      <c r="D415" s="10">
        <v>0</v>
      </c>
      <c r="E415" s="12">
        <f t="shared" si="31"/>
        <v>1.1679968853416391E-4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10">
        <v>24</v>
      </c>
      <c r="D416" s="10">
        <v>5</v>
      </c>
      <c r="E416" s="12">
        <f t="shared" si="31"/>
        <v>9.3439750827331125E-4</v>
      </c>
      <c r="F416" s="12">
        <f t="shared" si="32"/>
        <v>2.6049807231426489E-4</v>
      </c>
      <c r="G416" s="13">
        <f t="shared" si="33"/>
        <v>-0.79166666666666663</v>
      </c>
      <c r="H416" s="19">
        <f t="shared" si="34"/>
        <v>-7.3973136071637136E-4</v>
      </c>
    </row>
    <row r="417" spans="2:8" ht="15" x14ac:dyDescent="0.2">
      <c r="B417" s="3" t="s">
        <v>165</v>
      </c>
      <c r="C417" s="10">
        <v>2</v>
      </c>
      <c r="D417" s="10">
        <v>29</v>
      </c>
      <c r="E417" s="12">
        <f t="shared" si="31"/>
        <v>7.7866459022775942E-5</v>
      </c>
      <c r="F417" s="12">
        <f t="shared" si="32"/>
        <v>1.5108888194227362E-3</v>
      </c>
      <c r="G417" s="13">
        <f t="shared" si="33"/>
        <v>13.5</v>
      </c>
      <c r="H417" s="19">
        <f t="shared" si="34"/>
        <v>1.0511971968074753E-3</v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10">
        <v>7</v>
      </c>
      <c r="D419" s="10">
        <v>1</v>
      </c>
      <c r="E419" s="12">
        <f t="shared" si="31"/>
        <v>2.7253260657971579E-4</v>
      </c>
      <c r="F419" s="12">
        <f t="shared" si="32"/>
        <v>5.2099614462852972E-5</v>
      </c>
      <c r="G419" s="13">
        <f t="shared" si="33"/>
        <v>-0.8571428571428571</v>
      </c>
      <c r="H419" s="19">
        <f t="shared" si="34"/>
        <v>-2.3359937706832781E-4</v>
      </c>
    </row>
    <row r="420" spans="2:8" ht="15" x14ac:dyDescent="0.2">
      <c r="B420" s="3" t="s">
        <v>408</v>
      </c>
      <c r="C420" s="10">
        <v>31</v>
      </c>
      <c r="D420" s="10">
        <v>12</v>
      </c>
      <c r="E420" s="12">
        <f t="shared" si="31"/>
        <v>1.206930114853027E-3</v>
      </c>
      <c r="F420" s="12">
        <f t="shared" si="32"/>
        <v>6.2519537355423566E-4</v>
      </c>
      <c r="G420" s="13">
        <f t="shared" si="33"/>
        <v>-0.61290322580645162</v>
      </c>
      <c r="H420" s="19">
        <f t="shared" si="34"/>
        <v>-7.3973136071637136E-4</v>
      </c>
    </row>
    <row r="421" spans="2:8" ht="30" x14ac:dyDescent="0.2">
      <c r="B421" s="3" t="s">
        <v>409</v>
      </c>
      <c r="C421" s="10">
        <v>9</v>
      </c>
      <c r="D421" s="10">
        <v>1</v>
      </c>
      <c r="E421" s="12">
        <f t="shared" si="31"/>
        <v>3.5039906560249175E-4</v>
      </c>
      <c r="F421" s="12">
        <f t="shared" si="32"/>
        <v>5.2099614462852972E-5</v>
      </c>
      <c r="G421" s="13">
        <f t="shared" si="33"/>
        <v>-0.88888888888888884</v>
      </c>
      <c r="H421" s="19">
        <f t="shared" si="34"/>
        <v>-3.1146583609110377E-4</v>
      </c>
    </row>
    <row r="422" spans="2:8" ht="15" x14ac:dyDescent="0.2">
      <c r="B422" s="3" t="s">
        <v>163</v>
      </c>
      <c r="C422" s="10">
        <v>5</v>
      </c>
      <c r="D422" s="10">
        <v>4</v>
      </c>
      <c r="E422" s="12">
        <f t="shared" si="31"/>
        <v>1.9466614755693986E-4</v>
      </c>
      <c r="F422" s="12">
        <f t="shared" si="32"/>
        <v>2.0839845785141189E-4</v>
      </c>
      <c r="G422" s="13">
        <f t="shared" si="33"/>
        <v>-0.2</v>
      </c>
      <c r="H422" s="19">
        <f t="shared" si="34"/>
        <v>-3.8933229511387978E-5</v>
      </c>
    </row>
    <row r="423" spans="2:8" ht="15" x14ac:dyDescent="0.2">
      <c r="B423" s="3" t="s">
        <v>410</v>
      </c>
      <c r="C423" s="10">
        <v>2</v>
      </c>
      <c r="D423" s="10">
        <v>4</v>
      </c>
      <c r="E423" s="12">
        <f t="shared" si="31"/>
        <v>7.7866459022775942E-5</v>
      </c>
      <c r="F423" s="12">
        <f t="shared" si="32"/>
        <v>2.0839845785141189E-4</v>
      </c>
      <c r="G423" s="13">
        <f t="shared" si="33"/>
        <v>1</v>
      </c>
      <c r="H423" s="19">
        <f t="shared" si="34"/>
        <v>7.7866459022775942E-5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1</v>
      </c>
      <c r="E425" s="12" t="str">
        <f t="shared" si="35"/>
        <v/>
      </c>
      <c r="F425" s="12">
        <f t="shared" si="36"/>
        <v>5.2099614462852972E-5</v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10">
        <v>1</v>
      </c>
      <c r="D426" s="10">
        <v>2</v>
      </c>
      <c r="E426" s="12">
        <f t="shared" si="35"/>
        <v>3.8933229511387971E-5</v>
      </c>
      <c r="F426" s="12">
        <f t="shared" si="36"/>
        <v>1.0419922892570594E-4</v>
      </c>
      <c r="G426" s="13">
        <f t="shared" si="37"/>
        <v>1</v>
      </c>
      <c r="H426" s="19">
        <f t="shared" si="38"/>
        <v>3.8933229511387971E-5</v>
      </c>
    </row>
    <row r="427" spans="2:8" ht="15" x14ac:dyDescent="0.2">
      <c r="B427" s="3" t="s">
        <v>160</v>
      </c>
      <c r="C427" s="10">
        <v>2</v>
      </c>
      <c r="D427" s="10">
        <v>0</v>
      </c>
      <c r="E427" s="12">
        <f t="shared" si="35"/>
        <v>7.7866459022775942E-5</v>
      </c>
      <c r="F427" s="12" t="str">
        <f t="shared" si="36"/>
        <v/>
      </c>
      <c r="G427" s="13" t="str">
        <f t="shared" si="37"/>
        <v>0</v>
      </c>
      <c r="H427" s="19">
        <f t="shared" si="38"/>
        <v>0</v>
      </c>
    </row>
    <row r="428" spans="2:8" ht="15" x14ac:dyDescent="0.2">
      <c r="B428" s="3" t="s">
        <v>414</v>
      </c>
      <c r="C428" s="10">
        <v>19</v>
      </c>
      <c r="D428" s="10">
        <v>1</v>
      </c>
      <c r="E428" s="12">
        <f t="shared" si="35"/>
        <v>7.3973136071637147E-4</v>
      </c>
      <c r="F428" s="12">
        <f t="shared" si="36"/>
        <v>5.2099614462852972E-5</v>
      </c>
      <c r="G428" s="13">
        <f t="shared" si="37"/>
        <v>-0.94736842105263153</v>
      </c>
      <c r="H428" s="19">
        <f t="shared" si="38"/>
        <v>-7.0079813120498349E-4</v>
      </c>
    </row>
    <row r="429" spans="2:8" ht="15" x14ac:dyDescent="0.2">
      <c r="B429" s="3" t="s">
        <v>415</v>
      </c>
      <c r="C429" s="10">
        <v>8</v>
      </c>
      <c r="D429" s="10">
        <v>3</v>
      </c>
      <c r="E429" s="12">
        <f t="shared" si="35"/>
        <v>3.1146583609110377E-4</v>
      </c>
      <c r="F429" s="12">
        <f t="shared" si="36"/>
        <v>1.5629884338855892E-4</v>
      </c>
      <c r="G429" s="13">
        <f t="shared" si="37"/>
        <v>-0.625</v>
      </c>
      <c r="H429" s="19">
        <f t="shared" si="38"/>
        <v>-1.9466614755693986E-4</v>
      </c>
    </row>
    <row r="430" spans="2:8" ht="15" x14ac:dyDescent="0.2">
      <c r="B430" s="3" t="s">
        <v>416</v>
      </c>
      <c r="C430" s="10">
        <v>61</v>
      </c>
      <c r="D430" s="10">
        <v>9</v>
      </c>
      <c r="E430" s="12">
        <f t="shared" si="35"/>
        <v>2.3749270001946661E-3</v>
      </c>
      <c r="F430" s="12">
        <f t="shared" si="36"/>
        <v>4.6889653016567677E-4</v>
      </c>
      <c r="G430" s="13">
        <f t="shared" si="37"/>
        <v>-0.85245901639344257</v>
      </c>
      <c r="H430" s="19">
        <f t="shared" si="38"/>
        <v>-2.0245279345921744E-3</v>
      </c>
    </row>
    <row r="431" spans="2:8" ht="15" x14ac:dyDescent="0.2">
      <c r="B431" s="3" t="s">
        <v>169</v>
      </c>
      <c r="C431" s="10">
        <v>23</v>
      </c>
      <c r="D431" s="10">
        <v>11</v>
      </c>
      <c r="E431" s="12">
        <f t="shared" si="35"/>
        <v>8.9546427876192327E-4</v>
      </c>
      <c r="F431" s="12">
        <f t="shared" si="36"/>
        <v>5.7309575909138277E-4</v>
      </c>
      <c r="G431" s="13">
        <f t="shared" si="37"/>
        <v>-0.52173913043478259</v>
      </c>
      <c r="H431" s="19">
        <f t="shared" si="38"/>
        <v>-4.6719875413665562E-4</v>
      </c>
    </row>
    <row r="432" spans="2:8" ht="15" x14ac:dyDescent="0.2">
      <c r="B432" s="3" t="s">
        <v>417</v>
      </c>
      <c r="C432" s="10">
        <v>370</v>
      </c>
      <c r="D432" s="10">
        <v>91</v>
      </c>
      <c r="E432" s="12">
        <f t="shared" si="35"/>
        <v>1.4405294919213548E-2</v>
      </c>
      <c r="F432" s="12">
        <f t="shared" si="36"/>
        <v>4.7410649161196208E-3</v>
      </c>
      <c r="G432" s="13">
        <f t="shared" si="37"/>
        <v>-0.75405405405405401</v>
      </c>
      <c r="H432" s="19">
        <f t="shared" si="38"/>
        <v>-1.0862371033677242E-2</v>
      </c>
    </row>
    <row r="433" spans="2:8" ht="15" x14ac:dyDescent="0.2">
      <c r="B433" s="3" t="s">
        <v>162</v>
      </c>
      <c r="C433" s="10">
        <v>524</v>
      </c>
      <c r="D433" s="10">
        <v>93</v>
      </c>
      <c r="E433" s="12">
        <f t="shared" si="35"/>
        <v>2.0401012263967296E-2</v>
      </c>
      <c r="F433" s="12">
        <f t="shared" si="36"/>
        <v>4.8452641450453266E-3</v>
      </c>
      <c r="G433" s="13">
        <f t="shared" si="37"/>
        <v>-0.8225190839694656</v>
      </c>
      <c r="H433" s="19">
        <f t="shared" si="38"/>
        <v>-1.6780221919408214E-2</v>
      </c>
    </row>
    <row r="434" spans="2:8" ht="30" x14ac:dyDescent="0.2">
      <c r="B434" s="3" t="s">
        <v>418</v>
      </c>
      <c r="C434" s="10">
        <v>114</v>
      </c>
      <c r="D434" s="10">
        <v>24</v>
      </c>
      <c r="E434" s="12">
        <f t="shared" si="35"/>
        <v>4.4383881642982284E-3</v>
      </c>
      <c r="F434" s="12">
        <f t="shared" si="36"/>
        <v>1.2503907471084713E-3</v>
      </c>
      <c r="G434" s="13">
        <f t="shared" si="37"/>
        <v>-0.78947368421052633</v>
      </c>
      <c r="H434" s="19">
        <f t="shared" si="38"/>
        <v>-3.5039906560249173E-3</v>
      </c>
    </row>
    <row r="435" spans="2:8" ht="15" x14ac:dyDescent="0.2">
      <c r="B435" s="3" t="s">
        <v>164</v>
      </c>
      <c r="C435" s="10">
        <v>3</v>
      </c>
      <c r="D435" s="10">
        <v>2</v>
      </c>
      <c r="E435" s="12">
        <f t="shared" si="35"/>
        <v>1.1679968853416391E-4</v>
      </c>
      <c r="F435" s="12">
        <f t="shared" si="36"/>
        <v>1.0419922892570594E-4</v>
      </c>
      <c r="G435" s="13">
        <f t="shared" si="37"/>
        <v>-0.33333333333333331</v>
      </c>
      <c r="H435" s="19">
        <f t="shared" si="38"/>
        <v>-3.8933229511387964E-5</v>
      </c>
    </row>
    <row r="436" spans="2:8" ht="30" x14ac:dyDescent="0.2">
      <c r="B436" s="3" t="s">
        <v>419</v>
      </c>
      <c r="C436" s="10">
        <v>26</v>
      </c>
      <c r="D436" s="10">
        <v>3</v>
      </c>
      <c r="E436" s="12">
        <f t="shared" si="35"/>
        <v>1.0122639672960872E-3</v>
      </c>
      <c r="F436" s="12">
        <f t="shared" si="36"/>
        <v>1.5629884338855892E-4</v>
      </c>
      <c r="G436" s="13">
        <f t="shared" si="37"/>
        <v>-0.88461538461538458</v>
      </c>
      <c r="H436" s="19">
        <f t="shared" si="38"/>
        <v>-8.9546427876192327E-4</v>
      </c>
    </row>
    <row r="437" spans="2:8" ht="30" x14ac:dyDescent="0.2">
      <c r="B437" s="3" t="s">
        <v>420</v>
      </c>
      <c r="C437" s="10">
        <v>57</v>
      </c>
      <c r="D437" s="10">
        <v>17</v>
      </c>
      <c r="E437" s="12">
        <f t="shared" si="35"/>
        <v>2.2191940821491142E-3</v>
      </c>
      <c r="F437" s="12">
        <f t="shared" si="36"/>
        <v>8.8569344586850055E-4</v>
      </c>
      <c r="G437" s="13">
        <f t="shared" si="37"/>
        <v>-0.70175438596491224</v>
      </c>
      <c r="H437" s="19">
        <f t="shared" si="38"/>
        <v>-1.5573291804555187E-3</v>
      </c>
    </row>
    <row r="438" spans="2:8" ht="15" x14ac:dyDescent="0.2">
      <c r="B438" s="3" t="s">
        <v>155</v>
      </c>
      <c r="C438" s="10">
        <v>7</v>
      </c>
      <c r="D438" s="10">
        <v>3</v>
      </c>
      <c r="E438" s="12">
        <f t="shared" si="35"/>
        <v>2.7253260657971579E-4</v>
      </c>
      <c r="F438" s="12">
        <f t="shared" si="36"/>
        <v>1.5629884338855892E-4</v>
      </c>
      <c r="G438" s="13">
        <f t="shared" si="37"/>
        <v>-0.5714285714285714</v>
      </c>
      <c r="H438" s="19">
        <f t="shared" si="38"/>
        <v>-1.5573291804555188E-4</v>
      </c>
    </row>
    <row r="439" spans="2:8" ht="15" x14ac:dyDescent="0.2">
      <c r="B439" s="3" t="s">
        <v>154</v>
      </c>
      <c r="C439" s="10">
        <v>1</v>
      </c>
      <c r="D439" s="10">
        <v>1</v>
      </c>
      <c r="E439" s="12">
        <f t="shared" si="35"/>
        <v>3.8933229511387971E-5</v>
      </c>
      <c r="F439" s="12">
        <f t="shared" si="36"/>
        <v>5.2099614462852972E-5</v>
      </c>
      <c r="G439" s="13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10">
        <v>0</v>
      </c>
      <c r="D440" s="10">
        <v>1</v>
      </c>
      <c r="E440" s="12" t="str">
        <f t="shared" si="35"/>
        <v/>
      </c>
      <c r="F440" s="12">
        <f t="shared" si="36"/>
        <v>5.2099614462852972E-5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10">
        <v>21</v>
      </c>
      <c r="D441" s="10">
        <v>4</v>
      </c>
      <c r="E441" s="12">
        <f t="shared" si="35"/>
        <v>8.1759781973914732E-4</v>
      </c>
      <c r="F441" s="12">
        <f t="shared" si="36"/>
        <v>2.0839845785141189E-4</v>
      </c>
      <c r="G441" s="13">
        <f t="shared" si="37"/>
        <v>-0.80952380952380953</v>
      </c>
      <c r="H441" s="19">
        <f t="shared" si="38"/>
        <v>-6.618649016935954E-4</v>
      </c>
    </row>
    <row r="442" spans="2:8" ht="15" x14ac:dyDescent="0.2">
      <c r="B442" s="3" t="s">
        <v>422</v>
      </c>
      <c r="C442" s="10">
        <v>92</v>
      </c>
      <c r="D442" s="10">
        <v>83</v>
      </c>
      <c r="E442" s="12">
        <f t="shared" si="35"/>
        <v>3.5818571150476931E-3</v>
      </c>
      <c r="F442" s="12">
        <f t="shared" si="36"/>
        <v>4.3242680004167968E-3</v>
      </c>
      <c r="G442" s="13">
        <f t="shared" si="37"/>
        <v>-9.7826086956521743E-2</v>
      </c>
      <c r="H442" s="19">
        <f t="shared" si="38"/>
        <v>-3.5039906560249175E-4</v>
      </c>
    </row>
    <row r="443" spans="2:8" ht="15" x14ac:dyDescent="0.2">
      <c r="B443" s="3" t="s">
        <v>423</v>
      </c>
      <c r="C443" s="10">
        <v>58</v>
      </c>
      <c r="D443" s="10">
        <v>3</v>
      </c>
      <c r="E443" s="12">
        <f t="shared" si="35"/>
        <v>2.2581273116605021E-3</v>
      </c>
      <c r="F443" s="12">
        <f t="shared" si="36"/>
        <v>1.5629884338855892E-4</v>
      </c>
      <c r="G443" s="13">
        <f t="shared" si="37"/>
        <v>-0.94827586206896552</v>
      </c>
      <c r="H443" s="19">
        <f t="shared" si="38"/>
        <v>-2.141327623126338E-3</v>
      </c>
    </row>
    <row r="444" spans="2:8" ht="15" x14ac:dyDescent="0.2">
      <c r="B444" s="3" t="s">
        <v>424</v>
      </c>
      <c r="C444" s="10">
        <v>29</v>
      </c>
      <c r="D444" s="10">
        <v>15</v>
      </c>
      <c r="E444" s="12">
        <f t="shared" si="35"/>
        <v>1.129063655830251E-3</v>
      </c>
      <c r="F444" s="12">
        <f t="shared" si="36"/>
        <v>7.8149421694279466E-4</v>
      </c>
      <c r="G444" s="13">
        <f t="shared" si="37"/>
        <v>-0.48275862068965519</v>
      </c>
      <c r="H444" s="19">
        <f t="shared" si="38"/>
        <v>-5.4506521315943158E-4</v>
      </c>
    </row>
    <row r="445" spans="2:8" ht="15" x14ac:dyDescent="0.2">
      <c r="B445" s="3" t="s">
        <v>425</v>
      </c>
      <c r="C445" s="10">
        <v>1</v>
      </c>
      <c r="D445" s="10">
        <v>1</v>
      </c>
      <c r="E445" s="12">
        <f t="shared" si="35"/>
        <v>3.8933229511387971E-5</v>
      </c>
      <c r="F445" s="12">
        <f t="shared" si="36"/>
        <v>5.2099614462852972E-5</v>
      </c>
      <c r="G445" s="13">
        <f t="shared" si="37"/>
        <v>0</v>
      </c>
      <c r="H445" s="19">
        <f t="shared" si="38"/>
        <v>0</v>
      </c>
    </row>
    <row r="446" spans="2:8" ht="15" x14ac:dyDescent="0.2">
      <c r="B446" s="3" t="s">
        <v>426</v>
      </c>
      <c r="C446" s="10">
        <v>19</v>
      </c>
      <c r="D446" s="10">
        <v>4</v>
      </c>
      <c r="E446" s="12">
        <f t="shared" si="35"/>
        <v>7.3973136071637147E-4</v>
      </c>
      <c r="F446" s="12">
        <f t="shared" si="36"/>
        <v>2.0839845785141189E-4</v>
      </c>
      <c r="G446" s="13">
        <f t="shared" si="37"/>
        <v>-0.78947368421052633</v>
      </c>
      <c r="H446" s="19">
        <f t="shared" si="38"/>
        <v>-5.8399844267081956E-4</v>
      </c>
    </row>
    <row r="447" spans="2:8" ht="30" x14ac:dyDescent="0.2">
      <c r="B447" s="3" t="s">
        <v>427</v>
      </c>
      <c r="C447" s="10">
        <v>6</v>
      </c>
      <c r="D447" s="10">
        <v>0</v>
      </c>
      <c r="E447" s="12">
        <f t="shared" si="35"/>
        <v>2.3359937706832781E-4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10">
        <v>12</v>
      </c>
      <c r="D448" s="10">
        <v>3</v>
      </c>
      <c r="E448" s="12">
        <f t="shared" si="35"/>
        <v>4.6719875413665562E-4</v>
      </c>
      <c r="F448" s="12">
        <f t="shared" si="36"/>
        <v>1.5629884338855892E-4</v>
      </c>
      <c r="G448" s="13">
        <f t="shared" si="37"/>
        <v>-0.75</v>
      </c>
      <c r="H448" s="19">
        <f t="shared" si="38"/>
        <v>-3.5039906560249169E-4</v>
      </c>
    </row>
    <row r="449" spans="2:8" ht="30" x14ac:dyDescent="0.2">
      <c r="B449" s="3" t="s">
        <v>429</v>
      </c>
      <c r="C449" s="10">
        <v>75</v>
      </c>
      <c r="D449" s="10">
        <v>3</v>
      </c>
      <c r="E449" s="12">
        <f t="shared" si="35"/>
        <v>2.9199922133540976E-3</v>
      </c>
      <c r="F449" s="12">
        <f t="shared" si="36"/>
        <v>1.5629884338855892E-4</v>
      </c>
      <c r="G449" s="13">
        <f t="shared" si="37"/>
        <v>-0.96</v>
      </c>
      <c r="H449" s="19">
        <f t="shared" si="38"/>
        <v>-2.8031925248199335E-3</v>
      </c>
    </row>
    <row r="450" spans="2:8" ht="15" x14ac:dyDescent="0.2">
      <c r="B450" s="3" t="s">
        <v>430</v>
      </c>
      <c r="C450" s="10">
        <v>39</v>
      </c>
      <c r="D450" s="10">
        <v>2</v>
      </c>
      <c r="E450" s="12">
        <f t="shared" si="35"/>
        <v>1.5183959509441308E-3</v>
      </c>
      <c r="F450" s="12">
        <f t="shared" si="36"/>
        <v>1.0419922892570594E-4</v>
      </c>
      <c r="G450" s="13">
        <f t="shared" si="37"/>
        <v>-0.94871794871794868</v>
      </c>
      <c r="H450" s="19">
        <f t="shared" si="38"/>
        <v>-1.4405294919213549E-3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10">
        <v>3</v>
      </c>
      <c r="D452" s="10">
        <v>0</v>
      </c>
      <c r="E452" s="12">
        <f t="shared" si="35"/>
        <v>1.1679968853416391E-4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10">
        <v>2</v>
      </c>
      <c r="D453" s="10">
        <v>0</v>
      </c>
      <c r="E453" s="12">
        <f t="shared" si="35"/>
        <v>7.7866459022775942E-5</v>
      </c>
      <c r="F453" s="12" t="str">
        <f t="shared" si="36"/>
        <v/>
      </c>
      <c r="G453" s="13" t="str">
        <f t="shared" si="37"/>
        <v>0</v>
      </c>
      <c r="H453" s="19">
        <f t="shared" si="38"/>
        <v>0</v>
      </c>
    </row>
    <row r="454" spans="2:8" ht="15" x14ac:dyDescent="0.2">
      <c r="B454" s="3" t="s">
        <v>156</v>
      </c>
      <c r="C454" s="10">
        <v>3</v>
      </c>
      <c r="D454" s="10">
        <v>4</v>
      </c>
      <c r="E454" s="12">
        <f t="shared" si="35"/>
        <v>1.1679968853416391E-4</v>
      </c>
      <c r="F454" s="12">
        <f t="shared" si="36"/>
        <v>2.0839845785141189E-4</v>
      </c>
      <c r="G454" s="13">
        <f t="shared" si="37"/>
        <v>0.33333333333333331</v>
      </c>
      <c r="H454" s="19">
        <f t="shared" si="38"/>
        <v>3.8933229511387964E-5</v>
      </c>
    </row>
    <row r="455" spans="2:8" ht="15" x14ac:dyDescent="0.2">
      <c r="B455" s="3" t="s">
        <v>158</v>
      </c>
      <c r="C455" s="10">
        <v>46</v>
      </c>
      <c r="D455" s="10">
        <v>20</v>
      </c>
      <c r="E455" s="12">
        <f t="shared" si="35"/>
        <v>1.7909285575238465E-3</v>
      </c>
      <c r="F455" s="12">
        <f t="shared" si="36"/>
        <v>1.0419922892570595E-3</v>
      </c>
      <c r="G455" s="13">
        <f t="shared" si="37"/>
        <v>-0.56521739130434778</v>
      </c>
      <c r="H455" s="19">
        <f t="shared" si="38"/>
        <v>-1.0122639672960872E-3</v>
      </c>
    </row>
    <row r="456" spans="2:8" ht="15" x14ac:dyDescent="0.2">
      <c r="B456" s="3" t="s">
        <v>432</v>
      </c>
      <c r="C456" s="10">
        <v>7</v>
      </c>
      <c r="D456" s="10">
        <v>3</v>
      </c>
      <c r="E456" s="12">
        <f t="shared" si="35"/>
        <v>2.7253260657971579E-4</v>
      </c>
      <c r="F456" s="12">
        <f t="shared" si="36"/>
        <v>1.5629884338855892E-4</v>
      </c>
      <c r="G456" s="13">
        <f t="shared" si="37"/>
        <v>-0.5714285714285714</v>
      </c>
      <c r="H456" s="19">
        <f t="shared" si="38"/>
        <v>-1.5573291804555188E-4</v>
      </c>
    </row>
    <row r="457" spans="2:8" ht="15" x14ac:dyDescent="0.2">
      <c r="B457" s="3" t="s">
        <v>433</v>
      </c>
      <c r="C457" s="10">
        <v>2</v>
      </c>
      <c r="D457" s="10">
        <v>0</v>
      </c>
      <c r="E457" s="12">
        <f t="shared" si="35"/>
        <v>7.7866459022775942E-5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10">
        <v>5</v>
      </c>
      <c r="D458" s="10">
        <v>11</v>
      </c>
      <c r="E458" s="12">
        <f t="shared" si="35"/>
        <v>1.9466614755693986E-4</v>
      </c>
      <c r="F458" s="12">
        <f t="shared" si="36"/>
        <v>5.7309575909138277E-4</v>
      </c>
      <c r="G458" s="13">
        <f t="shared" si="37"/>
        <v>1.2</v>
      </c>
      <c r="H458" s="19">
        <f t="shared" si="38"/>
        <v>2.3359937706832781E-4</v>
      </c>
    </row>
    <row r="459" spans="2:8" ht="15" x14ac:dyDescent="0.2">
      <c r="B459" s="3" t="s">
        <v>161</v>
      </c>
      <c r="C459" s="10">
        <v>9</v>
      </c>
      <c r="D459" s="10">
        <v>3</v>
      </c>
      <c r="E459" s="12">
        <f t="shared" si="35"/>
        <v>3.5039906560249175E-4</v>
      </c>
      <c r="F459" s="12">
        <f t="shared" si="36"/>
        <v>1.5629884338855892E-4</v>
      </c>
      <c r="G459" s="13">
        <f t="shared" si="37"/>
        <v>-0.66666666666666663</v>
      </c>
      <c r="H459" s="19">
        <f t="shared" si="38"/>
        <v>-2.3359937706832781E-4</v>
      </c>
    </row>
    <row r="460" spans="2:8" ht="15" x14ac:dyDescent="0.2">
      <c r="B460" s="3" t="s">
        <v>176</v>
      </c>
      <c r="C460" s="10">
        <v>58</v>
      </c>
      <c r="D460" s="10">
        <v>84</v>
      </c>
      <c r="E460" s="12">
        <f t="shared" si="35"/>
        <v>2.2581273116605021E-3</v>
      </c>
      <c r="F460" s="12">
        <f t="shared" si="36"/>
        <v>4.3763676148796497E-3</v>
      </c>
      <c r="G460" s="13">
        <f t="shared" si="37"/>
        <v>0.44827586206896552</v>
      </c>
      <c r="H460" s="19">
        <f t="shared" si="38"/>
        <v>1.0122639672960872E-3</v>
      </c>
    </row>
    <row r="461" spans="2:8" ht="30" x14ac:dyDescent="0.2">
      <c r="B461" s="3" t="s">
        <v>173</v>
      </c>
      <c r="C461" s="10">
        <v>7</v>
      </c>
      <c r="D461" s="10">
        <v>1</v>
      </c>
      <c r="E461" s="12">
        <f t="shared" si="35"/>
        <v>2.7253260657971579E-4</v>
      </c>
      <c r="F461" s="12">
        <f t="shared" si="36"/>
        <v>5.2099614462852972E-5</v>
      </c>
      <c r="G461" s="13">
        <f t="shared" si="37"/>
        <v>-0.8571428571428571</v>
      </c>
      <c r="H461" s="19">
        <f t="shared" si="38"/>
        <v>-2.3359937706832781E-4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5"/>
        <v/>
      </c>
      <c r="F462" s="12">
        <f t="shared" si="36"/>
        <v>5.2099614462852972E-5</v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10">
        <v>251</v>
      </c>
      <c r="D463" s="10">
        <v>63</v>
      </c>
      <c r="E463" s="12">
        <f t="shared" si="35"/>
        <v>9.7722406073583803E-3</v>
      </c>
      <c r="F463" s="12">
        <f t="shared" si="36"/>
        <v>3.2822757111597373E-3</v>
      </c>
      <c r="G463" s="13">
        <f t="shared" si="37"/>
        <v>-0.74900398406374502</v>
      </c>
      <c r="H463" s="19">
        <f t="shared" si="38"/>
        <v>-7.3194471481409385E-3</v>
      </c>
    </row>
    <row r="464" spans="2:8" ht="15" x14ac:dyDescent="0.2">
      <c r="B464" s="3" t="s">
        <v>478</v>
      </c>
      <c r="C464" s="10">
        <v>81</v>
      </c>
      <c r="D464" s="10">
        <v>51</v>
      </c>
      <c r="E464" s="12">
        <f t="shared" si="35"/>
        <v>3.1535915904224257E-3</v>
      </c>
      <c r="F464" s="12">
        <f t="shared" si="36"/>
        <v>2.6570803376055017E-3</v>
      </c>
      <c r="G464" s="13">
        <f t="shared" si="37"/>
        <v>-0.37037037037037035</v>
      </c>
      <c r="H464" s="19">
        <f t="shared" si="38"/>
        <v>-1.1679968853416391E-3</v>
      </c>
    </row>
    <row r="465" spans="2:8" ht="15" x14ac:dyDescent="0.2">
      <c r="B465" s="3" t="s">
        <v>183</v>
      </c>
      <c r="C465" s="10">
        <v>3</v>
      </c>
      <c r="D465" s="10">
        <v>2</v>
      </c>
      <c r="E465" s="12">
        <f t="shared" si="35"/>
        <v>1.1679968853416391E-4</v>
      </c>
      <c r="F465" s="12">
        <f t="shared" si="36"/>
        <v>1.0419922892570594E-4</v>
      </c>
      <c r="G465" s="13">
        <f t="shared" si="37"/>
        <v>-0.33333333333333331</v>
      </c>
      <c r="H465" s="19">
        <f t="shared" si="38"/>
        <v>-3.8933229511387964E-5</v>
      </c>
    </row>
    <row r="466" spans="2:8" ht="15" x14ac:dyDescent="0.2">
      <c r="B466" s="3" t="s">
        <v>178</v>
      </c>
      <c r="C466" s="10">
        <v>8</v>
      </c>
      <c r="D466" s="10">
        <v>3</v>
      </c>
      <c r="E466" s="12">
        <f t="shared" si="35"/>
        <v>3.1146583609110377E-4</v>
      </c>
      <c r="F466" s="12">
        <f t="shared" si="36"/>
        <v>1.5629884338855892E-4</v>
      </c>
      <c r="G466" s="13">
        <f t="shared" si="37"/>
        <v>-0.625</v>
      </c>
      <c r="H466" s="19">
        <f t="shared" si="38"/>
        <v>-1.9466614755693986E-4</v>
      </c>
    </row>
    <row r="467" spans="2:8" ht="15" x14ac:dyDescent="0.2">
      <c r="B467" s="3" t="s">
        <v>479</v>
      </c>
      <c r="C467" s="10">
        <v>2</v>
      </c>
      <c r="D467" s="10">
        <v>2</v>
      </c>
      <c r="E467" s="12">
        <f t="shared" si="35"/>
        <v>7.7866459022775942E-5</v>
      </c>
      <c r="F467" s="12">
        <f t="shared" si="36"/>
        <v>1.0419922892570594E-4</v>
      </c>
      <c r="G467" s="13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10">
        <v>20</v>
      </c>
      <c r="D468" s="10">
        <v>1</v>
      </c>
      <c r="E468" s="12">
        <f t="shared" si="35"/>
        <v>7.7866459022775945E-4</v>
      </c>
      <c r="F468" s="12">
        <f t="shared" si="36"/>
        <v>5.2099614462852972E-5</v>
      </c>
      <c r="G468" s="13">
        <f t="shared" si="37"/>
        <v>-0.95</v>
      </c>
      <c r="H468" s="19">
        <f t="shared" si="38"/>
        <v>-7.3973136071637147E-4</v>
      </c>
    </row>
    <row r="469" spans="2:8" ht="15" x14ac:dyDescent="0.2">
      <c r="B469" s="3" t="s">
        <v>175</v>
      </c>
      <c r="C469" s="10">
        <v>7</v>
      </c>
      <c r="D469" s="10">
        <v>0</v>
      </c>
      <c r="E469" s="12">
        <f t="shared" si="35"/>
        <v>2.7253260657971579E-4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5"/>
        <v/>
      </c>
      <c r="F471" s="12">
        <f t="shared" si="36"/>
        <v>5.2099614462852972E-5</v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10">
        <v>98</v>
      </c>
      <c r="D473" s="10">
        <v>5</v>
      </c>
      <c r="E473" s="12">
        <f t="shared" si="35"/>
        <v>3.8154564921160212E-3</v>
      </c>
      <c r="F473" s="12">
        <f t="shared" si="36"/>
        <v>2.6049807231426489E-4</v>
      </c>
      <c r="G473" s="13">
        <f t="shared" si="37"/>
        <v>-0.94897959183673475</v>
      </c>
      <c r="H473" s="19">
        <f t="shared" si="38"/>
        <v>-3.6207903445590814E-3</v>
      </c>
    </row>
    <row r="474" spans="2:8" ht="15" x14ac:dyDescent="0.2">
      <c r="B474" s="3" t="s">
        <v>436</v>
      </c>
      <c r="C474" s="10">
        <v>2</v>
      </c>
      <c r="D474" s="10">
        <v>0</v>
      </c>
      <c r="E474" s="12">
        <f t="shared" si="35"/>
        <v>7.7866459022775942E-5</v>
      </c>
      <c r="F474" s="12" t="str">
        <f t="shared" si="36"/>
        <v/>
      </c>
      <c r="G474" s="13" t="str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10">
        <v>8</v>
      </c>
      <c r="D475" s="10">
        <v>0</v>
      </c>
      <c r="E475" s="12">
        <f t="shared" si="35"/>
        <v>3.1146583609110377E-4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10">
        <v>2</v>
      </c>
      <c r="D476" s="10">
        <v>1</v>
      </c>
      <c r="E476" s="12">
        <f t="shared" si="35"/>
        <v>7.7866459022775942E-5</v>
      </c>
      <c r="F476" s="12">
        <f t="shared" si="36"/>
        <v>5.2099614462852972E-5</v>
      </c>
      <c r="G476" s="13">
        <f t="shared" si="37"/>
        <v>-0.5</v>
      </c>
      <c r="H476" s="19">
        <f t="shared" si="38"/>
        <v>-3.8933229511387971E-5</v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5"/>
        <v/>
      </c>
      <c r="F477" s="12">
        <f t="shared" si="36"/>
        <v>5.2099614462852972E-5</v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10">
        <v>9</v>
      </c>
      <c r="D478" s="10">
        <v>15</v>
      </c>
      <c r="E478" s="12">
        <f t="shared" si="35"/>
        <v>3.5039906560249175E-4</v>
      </c>
      <c r="F478" s="12">
        <f t="shared" si="36"/>
        <v>7.8149421694279466E-4</v>
      </c>
      <c r="G478" s="13">
        <f t="shared" si="37"/>
        <v>0.66666666666666663</v>
      </c>
      <c r="H478" s="19">
        <f t="shared" si="38"/>
        <v>2.3359937706832781E-4</v>
      </c>
    </row>
    <row r="479" spans="2:8" ht="15" x14ac:dyDescent="0.2">
      <c r="B479" s="3" t="s">
        <v>440</v>
      </c>
      <c r="C479" s="10">
        <v>1</v>
      </c>
      <c r="D479" s="10">
        <v>2</v>
      </c>
      <c r="E479" s="12">
        <f t="shared" si="35"/>
        <v>3.8933229511387971E-5</v>
      </c>
      <c r="F479" s="12">
        <f t="shared" si="36"/>
        <v>1.0419922892570594E-4</v>
      </c>
      <c r="G479" s="13">
        <f t="shared" si="37"/>
        <v>1</v>
      </c>
      <c r="H479" s="19">
        <f t="shared" si="38"/>
        <v>3.8933229511387971E-5</v>
      </c>
    </row>
    <row r="480" spans="2:8" ht="15" x14ac:dyDescent="0.2">
      <c r="B480" s="3" t="s">
        <v>441</v>
      </c>
      <c r="C480" s="10">
        <v>2</v>
      </c>
      <c r="D480" s="10">
        <v>0</v>
      </c>
      <c r="E480" s="12">
        <f t="shared" si="35"/>
        <v>7.7866459022775942E-5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3</v>
      </c>
      <c r="E482" s="12" t="str">
        <f t="shared" si="35"/>
        <v/>
      </c>
      <c r="F482" s="12">
        <f t="shared" si="36"/>
        <v>1.5629884338855892E-4</v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10">
        <v>27</v>
      </c>
      <c r="D483" s="10">
        <v>53</v>
      </c>
      <c r="E483" s="12">
        <f t="shared" si="35"/>
        <v>1.0511971968074751E-3</v>
      </c>
      <c r="F483" s="12">
        <f t="shared" si="36"/>
        <v>2.7612795665312075E-3</v>
      </c>
      <c r="G483" s="13">
        <f t="shared" si="37"/>
        <v>0.96296296296296291</v>
      </c>
      <c r="H483" s="19">
        <f t="shared" si="38"/>
        <v>1.012263967296087E-3</v>
      </c>
    </row>
    <row r="484" spans="2:8" ht="30" x14ac:dyDescent="0.2">
      <c r="B484" s="3" t="s">
        <v>184</v>
      </c>
      <c r="C484" s="10">
        <v>72</v>
      </c>
      <c r="D484" s="10">
        <v>53</v>
      </c>
      <c r="E484" s="12">
        <f t="shared" si="35"/>
        <v>2.803192524819934E-3</v>
      </c>
      <c r="F484" s="12">
        <f t="shared" si="36"/>
        <v>2.7612795665312075E-3</v>
      </c>
      <c r="G484" s="13">
        <f t="shared" si="37"/>
        <v>-0.2638888888888889</v>
      </c>
      <c r="H484" s="19">
        <f t="shared" si="38"/>
        <v>-7.3973136071637147E-4</v>
      </c>
    </row>
    <row r="485" spans="2:8" ht="15" x14ac:dyDescent="0.2">
      <c r="B485" s="3" t="s">
        <v>443</v>
      </c>
      <c r="C485" s="10">
        <v>110</v>
      </c>
      <c r="D485" s="10">
        <v>123</v>
      </c>
      <c r="E485" s="12">
        <f t="shared" si="35"/>
        <v>4.2826552462526769E-3</v>
      </c>
      <c r="F485" s="12">
        <f t="shared" si="36"/>
        <v>6.4082525789309159E-3</v>
      </c>
      <c r="G485" s="13">
        <f t="shared" si="37"/>
        <v>0.11818181818181818</v>
      </c>
      <c r="H485" s="19">
        <f t="shared" si="38"/>
        <v>5.061319836480436E-4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5"/>
        <v/>
      </c>
      <c r="F486" s="12">
        <f t="shared" si="36"/>
        <v>5.2099614462852972E-5</v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10">
        <v>1</v>
      </c>
      <c r="D487" s="10">
        <v>3</v>
      </c>
      <c r="E487" s="12">
        <f t="shared" si="35"/>
        <v>3.8933229511387971E-5</v>
      </c>
      <c r="F487" s="12">
        <f t="shared" si="36"/>
        <v>1.5629884338855892E-4</v>
      </c>
      <c r="G487" s="13">
        <f t="shared" si="37"/>
        <v>2</v>
      </c>
      <c r="H487" s="19">
        <f t="shared" si="38"/>
        <v>7.7866459022775942E-5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38</v>
      </c>
      <c r="D489" s="10">
        <v>2</v>
      </c>
      <c r="E489" s="12">
        <f t="shared" si="39"/>
        <v>1.4794627214327429E-3</v>
      </c>
      <c r="F489" s="12">
        <f t="shared" si="40"/>
        <v>1.0419922892570594E-4</v>
      </c>
      <c r="G489" s="13">
        <f t="shared" si="41"/>
        <v>-0.94736842105263153</v>
      </c>
      <c r="H489" s="19">
        <f t="shared" si="42"/>
        <v>-1.401596262409967E-3</v>
      </c>
    </row>
    <row r="490" spans="2:8" ht="25.5" customHeight="1" x14ac:dyDescent="0.2">
      <c r="B490" s="3" t="s">
        <v>172</v>
      </c>
      <c r="C490" s="10">
        <v>2</v>
      </c>
      <c r="D490" s="10">
        <v>23</v>
      </c>
      <c r="E490" s="12">
        <f t="shared" si="39"/>
        <v>7.7866459022775942E-5</v>
      </c>
      <c r="F490" s="12">
        <f t="shared" si="40"/>
        <v>1.1982911326456184E-3</v>
      </c>
      <c r="G490" s="13">
        <f t="shared" si="41"/>
        <v>10.5</v>
      </c>
      <c r="H490" s="19">
        <f t="shared" si="42"/>
        <v>8.1759781973914742E-4</v>
      </c>
    </row>
    <row r="491" spans="2:8" ht="13.5" customHeight="1" x14ac:dyDescent="0.2">
      <c r="B491" s="3" t="s">
        <v>180</v>
      </c>
      <c r="C491" s="10">
        <v>30</v>
      </c>
      <c r="D491" s="10">
        <v>21</v>
      </c>
      <c r="E491" s="12">
        <f t="shared" si="39"/>
        <v>1.1679968853416391E-3</v>
      </c>
      <c r="F491" s="12">
        <f t="shared" si="40"/>
        <v>1.0940919037199124E-3</v>
      </c>
      <c r="G491" s="13">
        <f t="shared" si="41"/>
        <v>-0.3</v>
      </c>
      <c r="H491" s="19">
        <f t="shared" si="42"/>
        <v>-3.5039906560249175E-4</v>
      </c>
    </row>
    <row r="492" spans="2:8" ht="15" x14ac:dyDescent="0.2">
      <c r="B492" s="3" t="s">
        <v>480</v>
      </c>
      <c r="C492" s="10">
        <v>18</v>
      </c>
      <c r="D492" s="10">
        <v>2</v>
      </c>
      <c r="E492" s="12">
        <f t="shared" si="39"/>
        <v>7.0079813120498349E-4</v>
      </c>
      <c r="F492" s="12">
        <f t="shared" si="40"/>
        <v>1.0419922892570594E-4</v>
      </c>
      <c r="G492" s="13">
        <f t="shared" si="41"/>
        <v>-0.88888888888888884</v>
      </c>
      <c r="H492" s="19">
        <f t="shared" si="42"/>
        <v>-6.2293167218220754E-4</v>
      </c>
    </row>
    <row r="493" spans="2:8" ht="15" x14ac:dyDescent="0.2">
      <c r="B493" s="3" t="s">
        <v>447</v>
      </c>
      <c r="C493" s="10">
        <v>38</v>
      </c>
      <c r="D493" s="10">
        <v>22</v>
      </c>
      <c r="E493" s="12">
        <f t="shared" si="39"/>
        <v>1.4794627214327429E-3</v>
      </c>
      <c r="F493" s="12">
        <f t="shared" si="40"/>
        <v>1.1461915181827655E-3</v>
      </c>
      <c r="G493" s="13">
        <f t="shared" si="41"/>
        <v>-0.42105263157894735</v>
      </c>
      <c r="H493" s="19">
        <f t="shared" si="42"/>
        <v>-6.2293167218220754E-4</v>
      </c>
    </row>
    <row r="494" spans="2:8" ht="15" x14ac:dyDescent="0.2">
      <c r="B494" s="3" t="s">
        <v>448</v>
      </c>
      <c r="C494" s="10">
        <v>5</v>
      </c>
      <c r="D494" s="10">
        <v>4</v>
      </c>
      <c r="E494" s="12">
        <f t="shared" si="39"/>
        <v>1.9466614755693986E-4</v>
      </c>
      <c r="F494" s="12">
        <f t="shared" si="40"/>
        <v>2.0839845785141189E-4</v>
      </c>
      <c r="G494" s="13">
        <f t="shared" si="41"/>
        <v>-0.2</v>
      </c>
      <c r="H494" s="19">
        <f t="shared" si="42"/>
        <v>-3.8933229511387978E-5</v>
      </c>
    </row>
    <row r="495" spans="2:8" ht="13.5" customHeight="1" x14ac:dyDescent="0.2">
      <c r="B495" s="3" t="s">
        <v>449</v>
      </c>
      <c r="C495" s="10">
        <v>2</v>
      </c>
      <c r="D495" s="10">
        <v>1</v>
      </c>
      <c r="E495" s="12">
        <f t="shared" si="39"/>
        <v>7.7866459022775942E-5</v>
      </c>
      <c r="F495" s="12">
        <f t="shared" si="40"/>
        <v>5.2099614462852972E-5</v>
      </c>
      <c r="G495" s="13">
        <f t="shared" si="41"/>
        <v>-0.5</v>
      </c>
      <c r="H495" s="19">
        <f t="shared" si="42"/>
        <v>-3.8933229511387971E-5</v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3</v>
      </c>
      <c r="E496" s="12" t="str">
        <f t="shared" si="39"/>
        <v/>
      </c>
      <c r="F496" s="12">
        <f t="shared" si="40"/>
        <v>1.5629884338855892E-4</v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10">
        <v>13</v>
      </c>
      <c r="D497" s="10">
        <v>5</v>
      </c>
      <c r="E497" s="12">
        <f t="shared" si="39"/>
        <v>5.061319836480436E-4</v>
      </c>
      <c r="F497" s="12">
        <f t="shared" si="40"/>
        <v>2.6049807231426489E-4</v>
      </c>
      <c r="G497" s="13">
        <f t="shared" si="41"/>
        <v>-0.61538461538461542</v>
      </c>
      <c r="H497" s="19">
        <f t="shared" si="42"/>
        <v>-3.1146583609110377E-4</v>
      </c>
    </row>
    <row r="498" spans="2:8" ht="30" x14ac:dyDescent="0.2">
      <c r="B498" s="3" t="s">
        <v>452</v>
      </c>
      <c r="C498" s="10">
        <v>4</v>
      </c>
      <c r="D498" s="10">
        <v>0</v>
      </c>
      <c r="E498" s="12">
        <f t="shared" si="39"/>
        <v>1.5573291804555188E-4</v>
      </c>
      <c r="F498" s="12" t="str">
        <f t="shared" si="40"/>
        <v/>
      </c>
      <c r="G498" s="13" t="str">
        <f t="shared" si="41"/>
        <v>0</v>
      </c>
      <c r="H498" s="19">
        <f t="shared" si="42"/>
        <v>0</v>
      </c>
    </row>
    <row r="499" spans="2:8" ht="15" x14ac:dyDescent="0.2">
      <c r="B499" s="3" t="s">
        <v>453</v>
      </c>
      <c r="C499" s="10">
        <v>2</v>
      </c>
      <c r="D499" s="10">
        <v>0</v>
      </c>
      <c r="E499" s="12">
        <f t="shared" si="39"/>
        <v>7.7866459022775942E-5</v>
      </c>
      <c r="F499" s="12" t="str">
        <f t="shared" si="40"/>
        <v/>
      </c>
      <c r="G499" s="13" t="str">
        <f t="shared" si="41"/>
        <v>0</v>
      </c>
      <c r="H499" s="19">
        <f t="shared" si="42"/>
        <v>0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3501</v>
      </c>
      <c r="D505" s="41">
        <f>SUM(D506:D530)</f>
        <v>1718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-0.50928306198229079</v>
      </c>
      <c r="H505" s="42">
        <f>+IF(OR(AND(E505=""),(G505="")),"",E505*G505)</f>
        <v>-0.50928306198229079</v>
      </c>
    </row>
    <row r="506" spans="2:8" ht="15" x14ac:dyDescent="0.2">
      <c r="B506" s="3" t="s">
        <v>454</v>
      </c>
      <c r="C506" s="10">
        <v>8</v>
      </c>
      <c r="D506" s="10">
        <v>90</v>
      </c>
      <c r="E506" s="12">
        <f>+IF(C506=0,"",C506/C$505)</f>
        <v>2.2850614110254213E-3</v>
      </c>
      <c r="F506" s="12">
        <f>+IF(D506=0,"",D506/D$505)</f>
        <v>5.2386495925494762E-2</v>
      </c>
      <c r="G506" s="13">
        <f>+IF(OR(AND(D506=0),(C506=0)),"0",((D506-C506)/C506))</f>
        <v>10.25</v>
      </c>
      <c r="H506" s="19">
        <f>+IF(OR(AND(E506=""),(G506="")),"",E506*G506)</f>
        <v>2.3421879463010567E-2</v>
      </c>
    </row>
    <row r="507" spans="2:8" ht="15" x14ac:dyDescent="0.2">
      <c r="B507" s="3" t="s">
        <v>187</v>
      </c>
      <c r="C507" s="10">
        <v>66</v>
      </c>
      <c r="D507" s="10">
        <v>66</v>
      </c>
      <c r="E507" s="12">
        <f t="shared" ref="E507:E529" si="43">+IF(C507=0,"",C507/C$505)</f>
        <v>1.8851756640959727E-2</v>
      </c>
      <c r="F507" s="12">
        <f t="shared" ref="F507:F529" si="44">+IF(D507=0,"",D507/D$505)</f>
        <v>3.8416763678696161E-2</v>
      </c>
      <c r="G507" s="13">
        <f t="shared" ref="G507:G529" si="45">+IF(OR(AND(D507=0),(C507=0)),"0",((D507-C507)/C507))</f>
        <v>0</v>
      </c>
      <c r="H507" s="19">
        <f t="shared" ref="H507:H530" si="46">+IF(OR(AND(E507=""),(G507="")),"",E507*G507)</f>
        <v>0</v>
      </c>
    </row>
    <row r="508" spans="2:8" ht="15" x14ac:dyDescent="0.2">
      <c r="B508" s="3" t="s">
        <v>455</v>
      </c>
      <c r="C508" s="10">
        <v>1083</v>
      </c>
      <c r="D508" s="10">
        <v>268</v>
      </c>
      <c r="E508" s="12">
        <f t="shared" si="43"/>
        <v>0.30934018851756639</v>
      </c>
      <c r="F508" s="12">
        <f t="shared" si="44"/>
        <v>0.15599534342258439</v>
      </c>
      <c r="G508" s="13">
        <f t="shared" si="45"/>
        <v>-0.75253924284395202</v>
      </c>
      <c r="H508" s="19">
        <f t="shared" si="46"/>
        <v>-0.23279063124821481</v>
      </c>
    </row>
    <row r="509" spans="2:8" ht="15" x14ac:dyDescent="0.2">
      <c r="B509" s="3" t="s">
        <v>456</v>
      </c>
      <c r="C509" s="10">
        <v>251</v>
      </c>
      <c r="D509" s="10">
        <v>560</v>
      </c>
      <c r="E509" s="12">
        <f t="shared" si="43"/>
        <v>7.1693801770922591E-2</v>
      </c>
      <c r="F509" s="12">
        <f t="shared" si="44"/>
        <v>0.32596041909196738</v>
      </c>
      <c r="G509" s="13">
        <f t="shared" si="45"/>
        <v>1.2310756972111554</v>
      </c>
      <c r="H509" s="19">
        <f t="shared" si="46"/>
        <v>8.8260497000856891E-2</v>
      </c>
    </row>
    <row r="510" spans="2:8" ht="15" x14ac:dyDescent="0.2">
      <c r="B510" s="3" t="s">
        <v>188</v>
      </c>
      <c r="C510" s="10">
        <v>24</v>
      </c>
      <c r="D510" s="10">
        <v>25</v>
      </c>
      <c r="E510" s="12">
        <f t="shared" si="43"/>
        <v>6.8551842330762643E-3</v>
      </c>
      <c r="F510" s="12">
        <f t="shared" si="44"/>
        <v>1.4551804423748545E-2</v>
      </c>
      <c r="G510" s="13">
        <f t="shared" si="45"/>
        <v>4.1666666666666664E-2</v>
      </c>
      <c r="H510" s="19">
        <f t="shared" si="46"/>
        <v>2.8563267637817766E-4</v>
      </c>
    </row>
    <row r="511" spans="2:8" ht="15" x14ac:dyDescent="0.2">
      <c r="B511" s="3" t="s">
        <v>186</v>
      </c>
      <c r="C511" s="10">
        <v>1</v>
      </c>
      <c r="D511" s="10">
        <v>2</v>
      </c>
      <c r="E511" s="12">
        <f t="shared" si="43"/>
        <v>2.8563267637817766E-4</v>
      </c>
      <c r="F511" s="12">
        <f t="shared" si="44"/>
        <v>1.1641443538998836E-3</v>
      </c>
      <c r="G511" s="13">
        <f t="shared" si="45"/>
        <v>1</v>
      </c>
      <c r="H511" s="19">
        <f t="shared" si="46"/>
        <v>2.8563267637817766E-4</v>
      </c>
    </row>
    <row r="512" spans="2:8" ht="15" x14ac:dyDescent="0.2">
      <c r="B512" s="3" t="s">
        <v>189</v>
      </c>
      <c r="C512" s="10">
        <v>4</v>
      </c>
      <c r="D512" s="10">
        <v>0</v>
      </c>
      <c r="E512" s="12">
        <f t="shared" si="43"/>
        <v>1.1425307055127106E-3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10">
        <v>42</v>
      </c>
      <c r="D513" s="10">
        <v>14</v>
      </c>
      <c r="E513" s="12">
        <f t="shared" si="43"/>
        <v>1.1996572407883462E-2</v>
      </c>
      <c r="F513" s="12">
        <f t="shared" si="44"/>
        <v>8.1490104772991845E-3</v>
      </c>
      <c r="G513" s="13">
        <f t="shared" si="45"/>
        <v>-0.66666666666666663</v>
      </c>
      <c r="H513" s="19">
        <f t="shared" si="46"/>
        <v>-7.9977149385889734E-3</v>
      </c>
    </row>
    <row r="514" spans="2:8" ht="15" x14ac:dyDescent="0.2">
      <c r="B514" s="3" t="s">
        <v>458</v>
      </c>
      <c r="C514" s="10">
        <v>4</v>
      </c>
      <c r="D514" s="10">
        <v>8</v>
      </c>
      <c r="E514" s="12">
        <f t="shared" si="43"/>
        <v>1.1425307055127106E-3</v>
      </c>
      <c r="F514" s="12">
        <f t="shared" si="44"/>
        <v>4.6565774155995342E-3</v>
      </c>
      <c r="G514" s="13">
        <f t="shared" si="45"/>
        <v>1</v>
      </c>
      <c r="H514" s="19">
        <f t="shared" si="46"/>
        <v>1.1425307055127106E-3</v>
      </c>
    </row>
    <row r="515" spans="2:8" ht="15" x14ac:dyDescent="0.2">
      <c r="B515" s="3" t="s">
        <v>532</v>
      </c>
      <c r="C515" s="10">
        <v>12</v>
      </c>
      <c r="D515" s="10">
        <v>16</v>
      </c>
      <c r="E515" s="12">
        <f t="shared" si="43"/>
        <v>3.4275921165381321E-3</v>
      </c>
      <c r="F515" s="12">
        <f t="shared" si="44"/>
        <v>9.3131548311990685E-3</v>
      </c>
      <c r="G515" s="13">
        <f t="shared" si="45"/>
        <v>0.33333333333333331</v>
      </c>
      <c r="H515" s="19">
        <f t="shared" si="46"/>
        <v>1.1425307055127106E-3</v>
      </c>
    </row>
    <row r="516" spans="2:8" ht="15" x14ac:dyDescent="0.2">
      <c r="B516" s="3" t="s">
        <v>459</v>
      </c>
      <c r="C516" s="10">
        <v>7</v>
      </c>
      <c r="D516" s="10">
        <v>4</v>
      </c>
      <c r="E516" s="12">
        <f t="shared" si="43"/>
        <v>1.9994287346472438E-3</v>
      </c>
      <c r="F516" s="12">
        <f t="shared" si="44"/>
        <v>2.3282887077997671E-3</v>
      </c>
      <c r="G516" s="13">
        <f t="shared" si="45"/>
        <v>-0.42857142857142855</v>
      </c>
      <c r="H516" s="19">
        <f t="shared" si="46"/>
        <v>-8.5689802913453304E-4</v>
      </c>
    </row>
    <row r="517" spans="2:8" ht="15" x14ac:dyDescent="0.2">
      <c r="B517" s="3" t="s">
        <v>460</v>
      </c>
      <c r="C517" s="10">
        <v>32</v>
      </c>
      <c r="D517" s="10">
        <v>10</v>
      </c>
      <c r="E517" s="12">
        <f t="shared" si="43"/>
        <v>9.1402456441016851E-3</v>
      </c>
      <c r="F517" s="12">
        <f t="shared" si="44"/>
        <v>5.8207217694994182E-3</v>
      </c>
      <c r="G517" s="13">
        <f t="shared" si="45"/>
        <v>-0.6875</v>
      </c>
      <c r="H517" s="19">
        <f t="shared" si="46"/>
        <v>-6.2839188803199084E-3</v>
      </c>
    </row>
    <row r="518" spans="2:8" ht="15" x14ac:dyDescent="0.2">
      <c r="B518" s="3" t="s">
        <v>190</v>
      </c>
      <c r="C518" s="10">
        <v>9</v>
      </c>
      <c r="D518" s="10">
        <v>7</v>
      </c>
      <c r="E518" s="12">
        <f t="shared" si="43"/>
        <v>2.5706940874035988E-3</v>
      </c>
      <c r="F518" s="12">
        <f t="shared" si="44"/>
        <v>4.0745052386495922E-3</v>
      </c>
      <c r="G518" s="13">
        <f t="shared" si="45"/>
        <v>-0.22222222222222221</v>
      </c>
      <c r="H518" s="19">
        <f t="shared" si="46"/>
        <v>-5.7126535275635521E-4</v>
      </c>
    </row>
    <row r="519" spans="2:8" ht="15" x14ac:dyDescent="0.2">
      <c r="B519" s="3" t="s">
        <v>192</v>
      </c>
      <c r="C519" s="10">
        <v>11</v>
      </c>
      <c r="D519" s="10">
        <v>9</v>
      </c>
      <c r="E519" s="12">
        <f t="shared" si="43"/>
        <v>3.1419594401599542E-3</v>
      </c>
      <c r="F519" s="12">
        <f t="shared" si="44"/>
        <v>5.2386495925494762E-3</v>
      </c>
      <c r="G519" s="13">
        <f t="shared" si="45"/>
        <v>-0.18181818181818182</v>
      </c>
      <c r="H519" s="19">
        <f t="shared" si="46"/>
        <v>-5.7126535275635532E-4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10">
        <v>248</v>
      </c>
      <c r="D521" s="10">
        <v>166</v>
      </c>
      <c r="E521" s="12">
        <f t="shared" si="43"/>
        <v>7.0836903741788054E-2</v>
      </c>
      <c r="F521" s="12">
        <f t="shared" si="44"/>
        <v>9.662398137369034E-2</v>
      </c>
      <c r="G521" s="13">
        <f t="shared" si="45"/>
        <v>-0.33064516129032256</v>
      </c>
      <c r="H521" s="19">
        <f t="shared" si="46"/>
        <v>-2.3421879463010564E-2</v>
      </c>
    </row>
    <row r="522" spans="2:8" ht="25.5" customHeight="1" x14ac:dyDescent="0.2">
      <c r="B522" s="3" t="s">
        <v>193</v>
      </c>
      <c r="C522" s="10">
        <v>546</v>
      </c>
      <c r="D522" s="10">
        <v>189</v>
      </c>
      <c r="E522" s="12">
        <f t="shared" si="43"/>
        <v>0.15595544130248501</v>
      </c>
      <c r="F522" s="12">
        <f t="shared" si="44"/>
        <v>0.110011641443539</v>
      </c>
      <c r="G522" s="13">
        <f t="shared" si="45"/>
        <v>-0.65384615384615385</v>
      </c>
      <c r="H522" s="19">
        <f t="shared" si="46"/>
        <v>-0.10197086546700942</v>
      </c>
    </row>
    <row r="523" spans="2:8" ht="13.5" customHeight="1" x14ac:dyDescent="0.2">
      <c r="B523" s="3" t="s">
        <v>462</v>
      </c>
      <c r="C523" s="10">
        <v>2</v>
      </c>
      <c r="D523" s="10">
        <v>32</v>
      </c>
      <c r="E523" s="12">
        <f t="shared" si="43"/>
        <v>5.7126535275635532E-4</v>
      </c>
      <c r="F523" s="12">
        <f t="shared" si="44"/>
        <v>1.8626309662398137E-2</v>
      </c>
      <c r="G523" s="13">
        <f t="shared" si="45"/>
        <v>15</v>
      </c>
      <c r="H523" s="19">
        <f t="shared" si="46"/>
        <v>8.5689802913453302E-3</v>
      </c>
    </row>
    <row r="524" spans="2:8" ht="12" customHeight="1" x14ac:dyDescent="0.2">
      <c r="B524" s="3" t="s">
        <v>194</v>
      </c>
      <c r="C524" s="10">
        <v>176</v>
      </c>
      <c r="D524" s="10">
        <v>39</v>
      </c>
      <c r="E524" s="12">
        <f t="shared" si="43"/>
        <v>5.0271351042559267E-2</v>
      </c>
      <c r="F524" s="12">
        <f t="shared" si="44"/>
        <v>2.2700814901047729E-2</v>
      </c>
      <c r="G524" s="13">
        <f t="shared" si="45"/>
        <v>-0.77840909090909094</v>
      </c>
      <c r="H524" s="19">
        <f t="shared" si="46"/>
        <v>-3.9131676663810337E-2</v>
      </c>
    </row>
    <row r="525" spans="2:8" ht="13.5" customHeight="1" x14ac:dyDescent="0.2">
      <c r="B525" s="3" t="s">
        <v>195</v>
      </c>
      <c r="C525" s="10">
        <v>6</v>
      </c>
      <c r="D525" s="10">
        <v>1</v>
      </c>
      <c r="E525" s="12">
        <f t="shared" si="43"/>
        <v>1.7137960582690661E-3</v>
      </c>
      <c r="F525" s="12">
        <f t="shared" si="44"/>
        <v>5.8207217694994178E-4</v>
      </c>
      <c r="G525" s="13">
        <f t="shared" si="45"/>
        <v>-0.83333333333333337</v>
      </c>
      <c r="H525" s="19">
        <f t="shared" si="46"/>
        <v>-1.4281633818908884E-3</v>
      </c>
    </row>
    <row r="526" spans="2:8" ht="13.5" customHeight="1" x14ac:dyDescent="0.2">
      <c r="B526" s="3" t="s">
        <v>463</v>
      </c>
      <c r="C526" s="10">
        <v>126</v>
      </c>
      <c r="D526" s="10">
        <v>15</v>
      </c>
      <c r="E526" s="12">
        <f t="shared" si="43"/>
        <v>3.5989717223650387E-2</v>
      </c>
      <c r="F526" s="12">
        <f t="shared" si="44"/>
        <v>8.7310826542491265E-3</v>
      </c>
      <c r="G526" s="13">
        <f t="shared" si="45"/>
        <v>-0.88095238095238093</v>
      </c>
      <c r="H526" s="19">
        <f t="shared" si="46"/>
        <v>-3.1705227077977724E-2</v>
      </c>
    </row>
    <row r="527" spans="2:8" ht="15" x14ac:dyDescent="0.2">
      <c r="B527" s="3" t="s">
        <v>464</v>
      </c>
      <c r="C527" s="10">
        <v>7</v>
      </c>
      <c r="D527" s="10">
        <v>2</v>
      </c>
      <c r="E527" s="12">
        <f t="shared" si="43"/>
        <v>1.9994287346472438E-3</v>
      </c>
      <c r="F527" s="12">
        <f t="shared" si="44"/>
        <v>1.1641443538998836E-3</v>
      </c>
      <c r="G527" s="13">
        <f t="shared" si="45"/>
        <v>-0.7142857142857143</v>
      </c>
      <c r="H527" s="19">
        <f t="shared" si="46"/>
        <v>-1.4281633818908884E-3</v>
      </c>
    </row>
    <row r="528" spans="2:8" ht="30" x14ac:dyDescent="0.2">
      <c r="B528" s="3" t="s">
        <v>465</v>
      </c>
      <c r="C528" s="10">
        <v>24</v>
      </c>
      <c r="D528" s="10">
        <v>1</v>
      </c>
      <c r="E528" s="12">
        <f t="shared" si="43"/>
        <v>6.8551842330762643E-3</v>
      </c>
      <c r="F528" s="12">
        <f t="shared" si="44"/>
        <v>5.8207217694994178E-4</v>
      </c>
      <c r="G528" s="13">
        <f t="shared" si="45"/>
        <v>-0.95833333333333337</v>
      </c>
      <c r="H528" s="19">
        <f t="shared" si="46"/>
        <v>-6.5695515566980868E-3</v>
      </c>
    </row>
    <row r="529" spans="2:8" ht="15" x14ac:dyDescent="0.2">
      <c r="B529" s="3" t="s">
        <v>466</v>
      </c>
      <c r="C529" s="10">
        <v>136</v>
      </c>
      <c r="D529" s="10">
        <v>32</v>
      </c>
      <c r="E529" s="12">
        <f t="shared" si="43"/>
        <v>3.8846043987432161E-2</v>
      </c>
      <c r="F529" s="12">
        <f t="shared" si="44"/>
        <v>1.8626309662398137E-2</v>
      </c>
      <c r="G529" s="13">
        <f t="shared" si="45"/>
        <v>-0.76470588235294112</v>
      </c>
      <c r="H529" s="19">
        <f t="shared" si="46"/>
        <v>-2.9705798343330474E-2</v>
      </c>
    </row>
    <row r="530" spans="2:8" ht="15" x14ac:dyDescent="0.2">
      <c r="B530" s="3" t="s">
        <v>467</v>
      </c>
      <c r="C530" s="10">
        <v>676</v>
      </c>
      <c r="D530" s="10">
        <v>162</v>
      </c>
      <c r="E530" s="12">
        <f>+IF(C530=0,"",C530/C$505)</f>
        <v>0.1930876892316481</v>
      </c>
      <c r="F530" s="12">
        <f>+IF(D530=0,"",D530/D$505)</f>
        <v>9.4295692665890565E-2</v>
      </c>
      <c r="G530" s="13">
        <f>+IF(OR(AND(D530=0),(C530=0)),"0",((D530-C530)/C530))</f>
        <v>-0.76035502958579881</v>
      </c>
      <c r="H530" s="19">
        <f t="shared" si="46"/>
        <v>-0.1468151956583833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541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518</v>
      </c>
      <c r="C8" s="40">
        <f>+C18+C70+C151+C294+C505</f>
        <v>19589</v>
      </c>
      <c r="D8" s="41">
        <f>+D18+D70+D151+D294+D505</f>
        <v>5890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-0.69932104752667312</v>
      </c>
      <c r="H8" s="42">
        <f t="shared" ref="H8:H13" si="2">+IF(OR(AND(E8=""),(G8="")),"",E8*G8)</f>
        <v>-0.69932104752667312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714</v>
      </c>
      <c r="D9" s="35">
        <f>+D18</f>
        <v>34</v>
      </c>
      <c r="E9" s="36">
        <f t="shared" si="0"/>
        <v>3.6449027515442343E-2</v>
      </c>
      <c r="F9" s="36">
        <f t="shared" si="0"/>
        <v>5.772495755517827E-3</v>
      </c>
      <c r="G9" s="36">
        <f t="shared" si="1"/>
        <v>-0.95238095238095233</v>
      </c>
      <c r="H9" s="19">
        <f t="shared" si="2"/>
        <v>-3.4713359538516515E-2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2715</v>
      </c>
      <c r="D10" s="37">
        <f>+D70</f>
        <v>763</v>
      </c>
      <c r="E10" s="36">
        <f t="shared" si="0"/>
        <v>0.13859819286334168</v>
      </c>
      <c r="F10" s="36">
        <f t="shared" si="0"/>
        <v>0.12954159592529713</v>
      </c>
      <c r="G10" s="36">
        <f t="shared" si="1"/>
        <v>-0.71896869244935546</v>
      </c>
      <c r="H10" s="19">
        <f t="shared" si="2"/>
        <v>-9.9647761498800363E-2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5765</v>
      </c>
      <c r="D11" s="37">
        <f>D151</f>
        <v>458</v>
      </c>
      <c r="E11" s="36">
        <f t="shared" si="0"/>
        <v>0.29429782020521722</v>
      </c>
      <c r="F11" s="36">
        <f t="shared" si="0"/>
        <v>7.7758913412563663E-2</v>
      </c>
      <c r="G11" s="36">
        <f t="shared" si="1"/>
        <v>-0.92055507372072853</v>
      </c>
      <c r="H11" s="19">
        <f t="shared" si="2"/>
        <v>-0.27091735157486346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6606</v>
      </c>
      <c r="D12" s="37">
        <f>+D294</f>
        <v>3335</v>
      </c>
      <c r="E12" s="36">
        <f t="shared" si="0"/>
        <v>0.33723007810505895</v>
      </c>
      <c r="F12" s="36">
        <f t="shared" si="0"/>
        <v>0.56621392190152797</v>
      </c>
      <c r="G12" s="36">
        <f t="shared" si="1"/>
        <v>-0.49515591886164095</v>
      </c>
      <c r="H12" s="19">
        <f t="shared" si="2"/>
        <v>-0.16698146919189341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3789</v>
      </c>
      <c r="D13" s="37">
        <f>D505</f>
        <v>1300</v>
      </c>
      <c r="E13" s="36">
        <f t="shared" si="0"/>
        <v>0.19342488131093982</v>
      </c>
      <c r="F13" s="36">
        <f t="shared" si="0"/>
        <v>0.22071307300509338</v>
      </c>
      <c r="G13" s="36">
        <f t="shared" si="1"/>
        <v>-0.65690155713908682</v>
      </c>
      <c r="H13" s="19">
        <f t="shared" si="2"/>
        <v>-0.12706110572259943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714</v>
      </c>
      <c r="D18" s="41">
        <f>SUM(D19:D64)</f>
        <v>34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-0.95238095238095233</v>
      </c>
      <c r="H18" s="42">
        <f>+IF(OR(AND(E18=""),(G18="")),"",E18*G18)</f>
        <v>-0.95238095238095233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14</v>
      </c>
      <c r="D20" s="7">
        <v>1</v>
      </c>
      <c r="E20" s="8">
        <f t="shared" ref="E20:E64" si="3">+IF(C20=0,"",C20/C$18)</f>
        <v>1.9607843137254902E-2</v>
      </c>
      <c r="F20" s="8">
        <f t="shared" ref="F20:F64" si="4">+IF(D20=0,"",D20/D$18)</f>
        <v>2.9411764705882353E-2</v>
      </c>
      <c r="G20" s="9">
        <f t="shared" ref="G20:G64" si="5">+IF(OR(AND(D20=0),(C20=0)),"0",((D20-C20)/C20))</f>
        <v>-0.9285714285714286</v>
      </c>
      <c r="H20" s="19">
        <f t="shared" ref="H20:H64" si="6">+IF(OR(AND(E20=""),(G20="")),"",E20*G20)</f>
        <v>-1.8207282913165267E-2</v>
      </c>
    </row>
    <row r="21" spans="2:8" ht="25.5" customHeight="1" x14ac:dyDescent="0.2">
      <c r="B21" s="3" t="s">
        <v>1</v>
      </c>
      <c r="C21" s="7">
        <v>2</v>
      </c>
      <c r="D21" s="7">
        <v>0</v>
      </c>
      <c r="E21" s="8">
        <f t="shared" si="3"/>
        <v>2.8011204481792717E-3</v>
      </c>
      <c r="F21" s="8" t="str">
        <f t="shared" si="4"/>
        <v/>
      </c>
      <c r="G21" s="9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2.8011204481792717E-3</v>
      </c>
      <c r="F22" s="8">
        <f t="shared" si="4"/>
        <v>2.9411764705882353E-2</v>
      </c>
      <c r="G22" s="9">
        <f t="shared" si="5"/>
        <v>-0.5</v>
      </c>
      <c r="H22" s="19">
        <f t="shared" si="6"/>
        <v>-1.4005602240896359E-3</v>
      </c>
    </row>
    <row r="23" spans="2:8" ht="30" x14ac:dyDescent="0.2">
      <c r="B23" s="3" t="s">
        <v>198</v>
      </c>
      <c r="C23" s="7">
        <v>4</v>
      </c>
      <c r="D23" s="7">
        <v>0</v>
      </c>
      <c r="E23" s="8">
        <f t="shared" si="3"/>
        <v>5.6022408963585435E-3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1</v>
      </c>
      <c r="E25" s="8">
        <f t="shared" si="3"/>
        <v>2.8011204481792717E-3</v>
      </c>
      <c r="F25" s="8">
        <f t="shared" si="4"/>
        <v>2.9411764705882353E-2</v>
      </c>
      <c r="G25" s="9">
        <f t="shared" si="5"/>
        <v>-0.5</v>
      </c>
      <c r="H25" s="19">
        <f t="shared" si="6"/>
        <v>-1.4005602240896359E-3</v>
      </c>
    </row>
    <row r="26" spans="2:8" ht="15" x14ac:dyDescent="0.2">
      <c r="B26" s="3" t="s">
        <v>6</v>
      </c>
      <c r="C26" s="7">
        <v>2</v>
      </c>
      <c r="D26" s="7">
        <v>2</v>
      </c>
      <c r="E26" s="8">
        <f t="shared" si="3"/>
        <v>2.8011204481792717E-3</v>
      </c>
      <c r="F26" s="8">
        <f t="shared" si="4"/>
        <v>5.8823529411764705E-2</v>
      </c>
      <c r="G26" s="9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4</v>
      </c>
      <c r="D27" s="7">
        <v>0</v>
      </c>
      <c r="E27" s="8">
        <f t="shared" si="3"/>
        <v>5.6022408963585435E-3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71</v>
      </c>
      <c r="D28" s="7">
        <v>6</v>
      </c>
      <c r="E28" s="8">
        <f t="shared" si="3"/>
        <v>9.9439775910364139E-2</v>
      </c>
      <c r="F28" s="8">
        <f t="shared" si="4"/>
        <v>0.17647058823529413</v>
      </c>
      <c r="G28" s="9">
        <f t="shared" si="5"/>
        <v>-0.91549295774647887</v>
      </c>
      <c r="H28" s="19">
        <f t="shared" si="6"/>
        <v>-9.1036414565826326E-2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12</v>
      </c>
      <c r="D30" s="7">
        <v>0</v>
      </c>
      <c r="E30" s="8">
        <f t="shared" si="3"/>
        <v>1.680672268907563E-2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2</v>
      </c>
      <c r="D31" s="7">
        <v>1</v>
      </c>
      <c r="E31" s="8">
        <f t="shared" si="3"/>
        <v>2.8011204481792717E-3</v>
      </c>
      <c r="F31" s="8">
        <f t="shared" si="4"/>
        <v>2.9411764705882353E-2</v>
      </c>
      <c r="G31" s="9">
        <f t="shared" si="5"/>
        <v>-0.5</v>
      </c>
      <c r="H31" s="19">
        <f t="shared" si="6"/>
        <v>-1.4005602240896359E-3</v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1.4005602240896359E-3</v>
      </c>
      <c r="F32" s="8" t="str">
        <f t="shared" si="4"/>
        <v/>
      </c>
      <c r="G32" s="9" t="str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9</v>
      </c>
      <c r="D34" s="7">
        <v>2</v>
      </c>
      <c r="E34" s="8">
        <f t="shared" si="3"/>
        <v>1.2605042016806723E-2</v>
      </c>
      <c r="F34" s="8">
        <f t="shared" si="4"/>
        <v>5.8823529411764705E-2</v>
      </c>
      <c r="G34" s="9">
        <f t="shared" si="5"/>
        <v>-0.77777777777777779</v>
      </c>
      <c r="H34" s="19">
        <f t="shared" si="6"/>
        <v>-9.8039215686274508E-3</v>
      </c>
    </row>
    <row r="35" spans="2:8" ht="15" x14ac:dyDescent="0.2">
      <c r="B35" s="3" t="s">
        <v>204</v>
      </c>
      <c r="C35" s="7">
        <v>1</v>
      </c>
      <c r="D35" s="7">
        <v>0</v>
      </c>
      <c r="E35" s="8">
        <f t="shared" si="3"/>
        <v>1.4005602240896359E-3</v>
      </c>
      <c r="F35" s="8" t="str">
        <f t="shared" si="4"/>
        <v/>
      </c>
      <c r="G35" s="9" t="str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7">
        <v>5</v>
      </c>
      <c r="D36" s="7">
        <v>1</v>
      </c>
      <c r="E36" s="8">
        <f t="shared" si="3"/>
        <v>7.0028011204481795E-3</v>
      </c>
      <c r="F36" s="8">
        <f t="shared" si="4"/>
        <v>2.9411764705882353E-2</v>
      </c>
      <c r="G36" s="9">
        <f t="shared" si="5"/>
        <v>-0.8</v>
      </c>
      <c r="H36" s="19">
        <f t="shared" si="6"/>
        <v>-5.6022408963585443E-3</v>
      </c>
    </row>
    <row r="37" spans="2:8" ht="15" x14ac:dyDescent="0.2">
      <c r="B37" s="3" t="s">
        <v>8</v>
      </c>
      <c r="C37" s="7">
        <v>1</v>
      </c>
      <c r="D37" s="7">
        <v>1</v>
      </c>
      <c r="E37" s="8">
        <f t="shared" si="3"/>
        <v>1.4005602240896359E-3</v>
      </c>
      <c r="F37" s="8">
        <f t="shared" si="4"/>
        <v>2.9411764705882353E-2</v>
      </c>
      <c r="G37" s="9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0</v>
      </c>
      <c r="E39" s="8">
        <f t="shared" si="3"/>
        <v>2.8011204481792717E-3</v>
      </c>
      <c r="F39" s="8" t="str">
        <f t="shared" si="4"/>
        <v/>
      </c>
      <c r="G39" s="9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3</v>
      </c>
      <c r="D42" s="7">
        <v>0</v>
      </c>
      <c r="E42" s="8">
        <f t="shared" si="3"/>
        <v>4.2016806722689074E-3</v>
      </c>
      <c r="F42" s="8" t="str">
        <f t="shared" si="4"/>
        <v/>
      </c>
      <c r="G42" s="9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1.4005602240896359E-3</v>
      </c>
      <c r="F43" s="8">
        <f t="shared" si="4"/>
        <v>2.9411764705882353E-2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4</v>
      </c>
      <c r="D47" s="7">
        <v>0</v>
      </c>
      <c r="E47" s="8">
        <f t="shared" si="3"/>
        <v>5.6022408963585435E-3</v>
      </c>
      <c r="F47" s="8" t="str">
        <f t="shared" si="4"/>
        <v/>
      </c>
      <c r="G47" s="9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83</v>
      </c>
      <c r="D48" s="7">
        <v>2</v>
      </c>
      <c r="E48" s="8">
        <f t="shared" si="3"/>
        <v>0.11624649859943978</v>
      </c>
      <c r="F48" s="8">
        <f t="shared" si="4"/>
        <v>5.8823529411764705E-2</v>
      </c>
      <c r="G48" s="9">
        <f t="shared" si="5"/>
        <v>-0.97590361445783136</v>
      </c>
      <c r="H48" s="19">
        <f t="shared" si="6"/>
        <v>-0.11344537815126052</v>
      </c>
    </row>
    <row r="49" spans="2:8" ht="15" x14ac:dyDescent="0.2">
      <c r="B49" s="3" t="s">
        <v>16</v>
      </c>
      <c r="C49" s="7">
        <v>6</v>
      </c>
      <c r="D49" s="7">
        <v>1</v>
      </c>
      <c r="E49" s="8">
        <f t="shared" si="3"/>
        <v>8.4033613445378148E-3</v>
      </c>
      <c r="F49" s="8">
        <f t="shared" si="4"/>
        <v>2.9411764705882353E-2</v>
      </c>
      <c r="G49" s="9">
        <f t="shared" si="5"/>
        <v>-0.83333333333333337</v>
      </c>
      <c r="H49" s="19">
        <f t="shared" si="6"/>
        <v>-7.0028011204481795E-3</v>
      </c>
    </row>
    <row r="50" spans="2:8" ht="15" x14ac:dyDescent="0.2">
      <c r="B50" s="3" t="s">
        <v>15</v>
      </c>
      <c r="C50" s="7">
        <v>103</v>
      </c>
      <c r="D50" s="7">
        <v>0</v>
      </c>
      <c r="E50" s="8">
        <f t="shared" si="3"/>
        <v>0.14425770308123248</v>
      </c>
      <c r="F50" s="8" t="str">
        <f t="shared" si="4"/>
        <v/>
      </c>
      <c r="G50" s="9" t="str">
        <f t="shared" si="5"/>
        <v>0</v>
      </c>
      <c r="H50" s="19">
        <f t="shared" si="6"/>
        <v>0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2.9411764705882353E-2</v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7</v>
      </c>
      <c r="D52" s="7">
        <v>3</v>
      </c>
      <c r="E52" s="8">
        <f t="shared" si="3"/>
        <v>9.8039215686274508E-3</v>
      </c>
      <c r="F52" s="8">
        <f t="shared" si="4"/>
        <v>8.8235294117647065E-2</v>
      </c>
      <c r="G52" s="9">
        <f t="shared" si="5"/>
        <v>-0.5714285714285714</v>
      </c>
      <c r="H52" s="19">
        <f t="shared" si="6"/>
        <v>-5.6022408963585426E-3</v>
      </c>
    </row>
    <row r="53" spans="2:8" ht="15" x14ac:dyDescent="0.2">
      <c r="B53" s="3" t="s">
        <v>12</v>
      </c>
      <c r="C53" s="7">
        <v>0</v>
      </c>
      <c r="D53" s="7">
        <v>2</v>
      </c>
      <c r="E53" s="8" t="str">
        <f t="shared" si="3"/>
        <v/>
      </c>
      <c r="F53" s="8">
        <f t="shared" si="4"/>
        <v>5.8823529411764705E-2</v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9</v>
      </c>
      <c r="D56" s="7">
        <v>0</v>
      </c>
      <c r="E56" s="8">
        <f t="shared" si="3"/>
        <v>1.2605042016806723E-2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281</v>
      </c>
      <c r="D58" s="7">
        <v>2</v>
      </c>
      <c r="E58" s="8">
        <f t="shared" si="3"/>
        <v>0.39355742296918766</v>
      </c>
      <c r="F58" s="8">
        <f t="shared" si="4"/>
        <v>5.8823529411764705E-2</v>
      </c>
      <c r="G58" s="9">
        <f t="shared" si="5"/>
        <v>-0.99288256227758009</v>
      </c>
      <c r="H58" s="19">
        <f t="shared" si="6"/>
        <v>-0.3907563025210084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1.4005602240896359E-3</v>
      </c>
      <c r="F59" s="8" t="str">
        <f t="shared" si="4"/>
        <v/>
      </c>
      <c r="G59" s="9" t="str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64</v>
      </c>
      <c r="D60" s="7">
        <v>3</v>
      </c>
      <c r="E60" s="8">
        <f t="shared" si="3"/>
        <v>8.9635854341736695E-2</v>
      </c>
      <c r="F60" s="8">
        <f t="shared" si="4"/>
        <v>8.8235294117647065E-2</v>
      </c>
      <c r="G60" s="9">
        <f t="shared" si="5"/>
        <v>-0.953125</v>
      </c>
      <c r="H60" s="19">
        <f t="shared" si="6"/>
        <v>-8.5434173669467789E-2</v>
      </c>
    </row>
    <row r="61" spans="2:8" ht="15" x14ac:dyDescent="0.2">
      <c r="B61" s="3" t="s">
        <v>219</v>
      </c>
      <c r="C61" s="7">
        <v>5</v>
      </c>
      <c r="D61" s="7">
        <v>0</v>
      </c>
      <c r="E61" s="8">
        <f t="shared" si="3"/>
        <v>7.0028011204481795E-3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</v>
      </c>
      <c r="D62" s="7">
        <v>1</v>
      </c>
      <c r="E62" s="8">
        <f t="shared" si="3"/>
        <v>1.4005602240896359E-3</v>
      </c>
      <c r="F62" s="8">
        <f t="shared" si="4"/>
        <v>2.9411764705882353E-2</v>
      </c>
      <c r="G62" s="9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12</v>
      </c>
      <c r="D63" s="7">
        <v>2</v>
      </c>
      <c r="E63" s="8">
        <f t="shared" si="3"/>
        <v>1.680672268907563E-2</v>
      </c>
      <c r="F63" s="8">
        <f t="shared" si="4"/>
        <v>5.8823529411764705E-2</v>
      </c>
      <c r="G63" s="9">
        <f t="shared" si="5"/>
        <v>-0.83333333333333337</v>
      </c>
      <c r="H63" s="19">
        <f t="shared" si="6"/>
        <v>-1.4005602240896359E-2</v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2715</v>
      </c>
      <c r="D70" s="41">
        <f>SUM(D71:D145)</f>
        <v>763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-0.71896869244935546</v>
      </c>
      <c r="H70" s="42">
        <f>+IF(OR(AND(E70=""),(G70="")),"",E70*G70)</f>
        <v>-0.71896869244935546</v>
      </c>
    </row>
    <row r="71" spans="2:8" ht="15" x14ac:dyDescent="0.2">
      <c r="B71" s="3" t="s">
        <v>20</v>
      </c>
      <c r="C71" s="7">
        <v>16</v>
      </c>
      <c r="D71" s="7">
        <v>6</v>
      </c>
      <c r="E71" s="12">
        <f>+IF(C71=0,"",C71/C$70)</f>
        <v>5.8931860036832411E-3</v>
      </c>
      <c r="F71" s="12">
        <f>+IF(D71=0,"",D71/D$70)</f>
        <v>7.8636959370904317E-3</v>
      </c>
      <c r="G71" s="13">
        <f>+IF(OR(AND(D71=0),(C71=0)),"0",((D71-C71)/C71))</f>
        <v>-0.625</v>
      </c>
      <c r="H71" s="19">
        <f>+IF(OR(AND(E71=""),(G71="")),"",E71*G71)</f>
        <v>-3.6832412523020259E-3</v>
      </c>
    </row>
    <row r="72" spans="2:8" ht="15" x14ac:dyDescent="0.2">
      <c r="B72" s="3" t="s">
        <v>21</v>
      </c>
      <c r="C72" s="7">
        <v>92</v>
      </c>
      <c r="D72" s="7">
        <v>2</v>
      </c>
      <c r="E72" s="12">
        <f t="shared" ref="E72:E135" si="7">+IF(C72=0,"",C72/C$70)</f>
        <v>3.3885819521178639E-2</v>
      </c>
      <c r="F72" s="12">
        <f t="shared" ref="F72:F135" si="8">+IF(D72=0,"",D72/D$70)</f>
        <v>2.6212319790301442E-3</v>
      </c>
      <c r="G72" s="13">
        <f t="shared" ref="G72:G135" si="9">+IF(OR(AND(D72=0),(C72=0)),"0",((D72-C72)/C72))</f>
        <v>-0.97826086956521741</v>
      </c>
      <c r="H72" s="19">
        <f t="shared" ref="H72:H135" si="10">+IF(OR(AND(E72=""),(G72="")),"",E72*G72)</f>
        <v>-3.3149171270718238E-2</v>
      </c>
    </row>
    <row r="73" spans="2:8" ht="15" x14ac:dyDescent="0.2">
      <c r="B73" s="3" t="s">
        <v>22</v>
      </c>
      <c r="C73" s="7">
        <v>174</v>
      </c>
      <c r="D73" s="7">
        <v>22</v>
      </c>
      <c r="E73" s="12">
        <f t="shared" si="7"/>
        <v>6.4088397790055249E-2</v>
      </c>
      <c r="F73" s="12">
        <f t="shared" si="8"/>
        <v>2.8833551769331587E-2</v>
      </c>
      <c r="G73" s="13">
        <f t="shared" si="9"/>
        <v>-0.87356321839080464</v>
      </c>
      <c r="H73" s="19">
        <f t="shared" si="10"/>
        <v>-5.5985267034990793E-2</v>
      </c>
    </row>
    <row r="74" spans="2:8" ht="15" x14ac:dyDescent="0.2">
      <c r="B74" s="3" t="s">
        <v>222</v>
      </c>
      <c r="C74" s="7">
        <v>143</v>
      </c>
      <c r="D74" s="7">
        <v>8</v>
      </c>
      <c r="E74" s="12">
        <f t="shared" si="7"/>
        <v>5.2670349907918967E-2</v>
      </c>
      <c r="F74" s="12">
        <f t="shared" si="8"/>
        <v>1.0484927916120577E-2</v>
      </c>
      <c r="G74" s="13">
        <f t="shared" si="9"/>
        <v>-0.94405594405594406</v>
      </c>
      <c r="H74" s="19">
        <f t="shared" si="10"/>
        <v>-4.9723756906077346E-2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3</v>
      </c>
      <c r="D76" s="7">
        <v>0</v>
      </c>
      <c r="E76" s="12">
        <f t="shared" si="7"/>
        <v>1.1049723756906078E-3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8</v>
      </c>
      <c r="D77" s="7">
        <v>1</v>
      </c>
      <c r="E77" s="12">
        <f t="shared" si="7"/>
        <v>2.9465930018416206E-3</v>
      </c>
      <c r="F77" s="12">
        <f t="shared" si="8"/>
        <v>1.3106159895150721E-3</v>
      </c>
      <c r="G77" s="13">
        <f t="shared" si="9"/>
        <v>-0.875</v>
      </c>
      <c r="H77" s="19">
        <f t="shared" si="10"/>
        <v>-2.5782688766114179E-3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13</v>
      </c>
      <c r="D80" s="7">
        <v>1</v>
      </c>
      <c r="E80" s="12">
        <f t="shared" si="7"/>
        <v>4.7882136279926331E-3</v>
      </c>
      <c r="F80" s="12">
        <f t="shared" si="8"/>
        <v>1.3106159895150721E-3</v>
      </c>
      <c r="G80" s="13">
        <f t="shared" si="9"/>
        <v>-0.92307692307692313</v>
      </c>
      <c r="H80" s="19">
        <f t="shared" si="10"/>
        <v>-4.4198895027624304E-3</v>
      </c>
    </row>
    <row r="81" spans="2:8" ht="15" x14ac:dyDescent="0.2">
      <c r="B81" s="3" t="s">
        <v>24</v>
      </c>
      <c r="C81" s="7">
        <v>7</v>
      </c>
      <c r="D81" s="7">
        <v>0</v>
      </c>
      <c r="E81" s="12">
        <f t="shared" si="7"/>
        <v>2.5782688766114179E-3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131</v>
      </c>
      <c r="D82" s="7">
        <v>0</v>
      </c>
      <c r="E82" s="12">
        <f t="shared" si="7"/>
        <v>4.8250460405156535E-2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7</v>
      </c>
      <c r="D83" s="7">
        <v>5</v>
      </c>
      <c r="E83" s="12">
        <f t="shared" si="7"/>
        <v>2.5782688766114179E-3</v>
      </c>
      <c r="F83" s="12">
        <f t="shared" si="8"/>
        <v>6.55307994757536E-3</v>
      </c>
      <c r="G83" s="13">
        <f t="shared" si="9"/>
        <v>-0.2857142857142857</v>
      </c>
      <c r="H83" s="19">
        <f t="shared" si="10"/>
        <v>-7.3664825046040503E-4</v>
      </c>
    </row>
    <row r="84" spans="2:8" ht="15" x14ac:dyDescent="0.2">
      <c r="B84" s="3" t="s">
        <v>230</v>
      </c>
      <c r="C84" s="7">
        <v>9</v>
      </c>
      <c r="D84" s="7">
        <v>1</v>
      </c>
      <c r="E84" s="12">
        <f t="shared" si="7"/>
        <v>3.3149171270718232E-3</v>
      </c>
      <c r="F84" s="12">
        <f t="shared" si="8"/>
        <v>1.3106159895150721E-3</v>
      </c>
      <c r="G84" s="13">
        <f t="shared" si="9"/>
        <v>-0.88888888888888884</v>
      </c>
      <c r="H84" s="19">
        <f t="shared" si="10"/>
        <v>-2.9465930018416206E-3</v>
      </c>
    </row>
    <row r="85" spans="2:8" ht="15" x14ac:dyDescent="0.2">
      <c r="B85" s="3" t="s">
        <v>28</v>
      </c>
      <c r="C85" s="7">
        <v>6</v>
      </c>
      <c r="D85" s="7">
        <v>2</v>
      </c>
      <c r="E85" s="12">
        <f t="shared" si="7"/>
        <v>2.2099447513812156E-3</v>
      </c>
      <c r="F85" s="12">
        <f t="shared" si="8"/>
        <v>2.6212319790301442E-3</v>
      </c>
      <c r="G85" s="13">
        <f t="shared" si="9"/>
        <v>-0.66666666666666663</v>
      </c>
      <c r="H85" s="19">
        <f t="shared" si="10"/>
        <v>-1.4732965009208103E-3</v>
      </c>
    </row>
    <row r="86" spans="2:8" ht="15" x14ac:dyDescent="0.2">
      <c r="B86" s="3" t="s">
        <v>231</v>
      </c>
      <c r="C86" s="7">
        <v>7</v>
      </c>
      <c r="D86" s="7">
        <v>2</v>
      </c>
      <c r="E86" s="12">
        <f t="shared" si="7"/>
        <v>2.5782688766114179E-3</v>
      </c>
      <c r="F86" s="12">
        <f t="shared" si="8"/>
        <v>2.6212319790301442E-3</v>
      </c>
      <c r="G86" s="13">
        <f t="shared" si="9"/>
        <v>-0.7142857142857143</v>
      </c>
      <c r="H86" s="19">
        <f t="shared" si="10"/>
        <v>-1.8416206261510127E-3</v>
      </c>
    </row>
    <row r="87" spans="2:8" ht="15" x14ac:dyDescent="0.2">
      <c r="B87" s="3" t="s">
        <v>232</v>
      </c>
      <c r="C87" s="7">
        <v>3</v>
      </c>
      <c r="D87" s="7">
        <v>1</v>
      </c>
      <c r="E87" s="12">
        <f t="shared" si="7"/>
        <v>1.1049723756906078E-3</v>
      </c>
      <c r="F87" s="12">
        <f t="shared" si="8"/>
        <v>1.3106159895150721E-3</v>
      </c>
      <c r="G87" s="13">
        <f t="shared" si="9"/>
        <v>-0.66666666666666663</v>
      </c>
      <c r="H87" s="19">
        <f t="shared" si="10"/>
        <v>-7.3664825046040514E-4</v>
      </c>
    </row>
    <row r="88" spans="2:8" ht="15" x14ac:dyDescent="0.2">
      <c r="B88" s="3" t="s">
        <v>233</v>
      </c>
      <c r="C88" s="7">
        <v>20</v>
      </c>
      <c r="D88" s="7">
        <v>8</v>
      </c>
      <c r="E88" s="12">
        <f t="shared" si="7"/>
        <v>7.3664825046040518E-3</v>
      </c>
      <c r="F88" s="12">
        <f t="shared" si="8"/>
        <v>1.0484927916120577E-2</v>
      </c>
      <c r="G88" s="13">
        <f t="shared" si="9"/>
        <v>-0.6</v>
      </c>
      <c r="H88" s="19">
        <f t="shared" si="10"/>
        <v>-4.4198895027624313E-3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8</v>
      </c>
      <c r="D90" s="7">
        <v>0</v>
      </c>
      <c r="E90" s="12">
        <f t="shared" si="7"/>
        <v>2.9465930018416206E-3</v>
      </c>
      <c r="F90" s="12" t="str">
        <f t="shared" si="8"/>
        <v/>
      </c>
      <c r="G90" s="13" t="str">
        <f t="shared" si="9"/>
        <v>0</v>
      </c>
      <c r="H90" s="19">
        <f t="shared" si="10"/>
        <v>0</v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1.3106159895150721E-3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8</v>
      </c>
      <c r="D92" s="7">
        <v>2</v>
      </c>
      <c r="E92" s="12">
        <f t="shared" si="7"/>
        <v>2.9465930018416206E-3</v>
      </c>
      <c r="F92" s="12">
        <f t="shared" si="8"/>
        <v>2.6212319790301442E-3</v>
      </c>
      <c r="G92" s="13">
        <f t="shared" si="9"/>
        <v>-0.75</v>
      </c>
      <c r="H92" s="19">
        <f t="shared" si="10"/>
        <v>-2.2099447513812152E-3</v>
      </c>
    </row>
    <row r="93" spans="2:8" ht="15" x14ac:dyDescent="0.2">
      <c r="B93" s="3" t="s">
        <v>528</v>
      </c>
      <c r="C93" s="7">
        <v>17</v>
      </c>
      <c r="D93" s="7">
        <v>0</v>
      </c>
      <c r="E93" s="12">
        <f t="shared" si="7"/>
        <v>6.2615101289134438E-3</v>
      </c>
      <c r="F93" s="12" t="str">
        <f t="shared" si="8"/>
        <v/>
      </c>
      <c r="G93" s="13" t="str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3</v>
      </c>
      <c r="D94" s="7">
        <v>0</v>
      </c>
      <c r="E94" s="12">
        <f t="shared" si="7"/>
        <v>1.1049723756906078E-3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6</v>
      </c>
      <c r="D95" s="7">
        <v>1</v>
      </c>
      <c r="E95" s="12">
        <f t="shared" si="7"/>
        <v>2.2099447513812156E-3</v>
      </c>
      <c r="F95" s="12">
        <f t="shared" si="8"/>
        <v>1.3106159895150721E-3</v>
      </c>
      <c r="G95" s="13">
        <f t="shared" si="9"/>
        <v>-0.83333333333333337</v>
      </c>
      <c r="H95" s="19">
        <f t="shared" si="10"/>
        <v>-1.8416206261510132E-3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2</v>
      </c>
      <c r="D97" s="7">
        <v>2</v>
      </c>
      <c r="E97" s="12">
        <f t="shared" si="7"/>
        <v>7.3664825046040514E-4</v>
      </c>
      <c r="F97" s="12">
        <f t="shared" si="8"/>
        <v>2.6212319790301442E-3</v>
      </c>
      <c r="G97" s="13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678</v>
      </c>
      <c r="D98" s="7">
        <v>23</v>
      </c>
      <c r="E98" s="12">
        <f t="shared" si="7"/>
        <v>0.24972375690607734</v>
      </c>
      <c r="F98" s="12">
        <f t="shared" si="8"/>
        <v>3.0144167758846659E-2</v>
      </c>
      <c r="G98" s="13">
        <f t="shared" si="9"/>
        <v>-0.96607669616519176</v>
      </c>
      <c r="H98" s="19">
        <f t="shared" si="10"/>
        <v>-0.24125230202578268</v>
      </c>
    </row>
    <row r="99" spans="2:8" ht="15" x14ac:dyDescent="0.2">
      <c r="B99" s="3" t="s">
        <v>239</v>
      </c>
      <c r="C99" s="7">
        <v>423</v>
      </c>
      <c r="D99" s="7">
        <v>586</v>
      </c>
      <c r="E99" s="12">
        <f t="shared" si="7"/>
        <v>0.1558011049723757</v>
      </c>
      <c r="F99" s="12">
        <f t="shared" si="8"/>
        <v>0.76802096985583224</v>
      </c>
      <c r="G99" s="13">
        <f t="shared" si="9"/>
        <v>0.38534278959810875</v>
      </c>
      <c r="H99" s="19">
        <f t="shared" si="10"/>
        <v>6.0036832412523028E-2</v>
      </c>
    </row>
    <row r="100" spans="2:8" ht="15" x14ac:dyDescent="0.2">
      <c r="B100" s="3" t="s">
        <v>240</v>
      </c>
      <c r="C100" s="7">
        <v>15</v>
      </c>
      <c r="D100" s="7">
        <v>1</v>
      </c>
      <c r="E100" s="12">
        <f t="shared" si="7"/>
        <v>5.5248618784530384E-3</v>
      </c>
      <c r="F100" s="12">
        <f t="shared" si="8"/>
        <v>1.3106159895150721E-3</v>
      </c>
      <c r="G100" s="13">
        <f t="shared" si="9"/>
        <v>-0.93333333333333335</v>
      </c>
      <c r="H100" s="19">
        <f t="shared" si="10"/>
        <v>-5.1565377532228358E-3</v>
      </c>
    </row>
    <row r="101" spans="2:8" ht="15" x14ac:dyDescent="0.2">
      <c r="B101" s="3" t="s">
        <v>241</v>
      </c>
      <c r="C101" s="7">
        <v>1</v>
      </c>
      <c r="D101" s="7">
        <v>1</v>
      </c>
      <c r="E101" s="12">
        <f t="shared" si="7"/>
        <v>3.6832412523020257E-4</v>
      </c>
      <c r="F101" s="12">
        <f t="shared" si="8"/>
        <v>1.3106159895150721E-3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15</v>
      </c>
      <c r="D102" s="7">
        <v>3</v>
      </c>
      <c r="E102" s="12">
        <f t="shared" si="7"/>
        <v>5.5248618784530384E-3</v>
      </c>
      <c r="F102" s="12">
        <f t="shared" si="8"/>
        <v>3.9318479685452159E-3</v>
      </c>
      <c r="G102" s="13">
        <f t="shared" si="9"/>
        <v>-0.8</v>
      </c>
      <c r="H102" s="19">
        <f t="shared" si="10"/>
        <v>-4.4198895027624313E-3</v>
      </c>
    </row>
    <row r="103" spans="2:8" ht="15" x14ac:dyDescent="0.2">
      <c r="B103" s="3" t="s">
        <v>243</v>
      </c>
      <c r="C103" s="7">
        <v>2</v>
      </c>
      <c r="D103" s="7">
        <v>0</v>
      </c>
      <c r="E103" s="12">
        <f t="shared" si="7"/>
        <v>7.3664825046040514E-4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1</v>
      </c>
      <c r="E104" s="12" t="str">
        <f t="shared" si="7"/>
        <v/>
      </c>
      <c r="F104" s="12">
        <f t="shared" si="8"/>
        <v>1.3106159895150721E-3</v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43</v>
      </c>
      <c r="D107" s="7">
        <v>2</v>
      </c>
      <c r="E107" s="12">
        <f t="shared" si="7"/>
        <v>1.583793738489871E-2</v>
      </c>
      <c r="F107" s="12">
        <f t="shared" si="8"/>
        <v>2.6212319790301442E-3</v>
      </c>
      <c r="G107" s="13">
        <f t="shared" si="9"/>
        <v>-0.95348837209302328</v>
      </c>
      <c r="H107" s="19">
        <f t="shared" si="10"/>
        <v>-1.5101289134438305E-2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3.6832412523020257E-4</v>
      </c>
      <c r="F109" s="12" t="str">
        <f t="shared" si="8"/>
        <v/>
      </c>
      <c r="G109" s="13" t="str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7</v>
      </c>
      <c r="D110" s="7">
        <v>0</v>
      </c>
      <c r="E110" s="12">
        <f t="shared" si="7"/>
        <v>2.5782688766114179E-3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3.6832412523020257E-4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32</v>
      </c>
      <c r="D112" s="7">
        <v>8</v>
      </c>
      <c r="E112" s="12">
        <f t="shared" si="7"/>
        <v>1.1786372007366482E-2</v>
      </c>
      <c r="F112" s="12">
        <f t="shared" si="8"/>
        <v>1.0484927916120577E-2</v>
      </c>
      <c r="G112" s="13">
        <f t="shared" si="9"/>
        <v>-0.75</v>
      </c>
      <c r="H112" s="19">
        <f t="shared" si="10"/>
        <v>-8.8397790055248608E-3</v>
      </c>
    </row>
    <row r="113" spans="2:8" ht="15" x14ac:dyDescent="0.2">
      <c r="B113" s="3" t="s">
        <v>248</v>
      </c>
      <c r="C113" s="7">
        <v>13</v>
      </c>
      <c r="D113" s="7">
        <v>4</v>
      </c>
      <c r="E113" s="12">
        <f t="shared" si="7"/>
        <v>4.7882136279926331E-3</v>
      </c>
      <c r="F113" s="12">
        <f t="shared" si="8"/>
        <v>5.2424639580602884E-3</v>
      </c>
      <c r="G113" s="13">
        <f t="shared" si="9"/>
        <v>-0.69230769230769229</v>
      </c>
      <c r="H113" s="19">
        <f t="shared" si="10"/>
        <v>-3.3149171270718228E-3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111</v>
      </c>
      <c r="D115" s="7">
        <v>7</v>
      </c>
      <c r="E115" s="12">
        <f t="shared" si="7"/>
        <v>4.0883977900552489E-2</v>
      </c>
      <c r="F115" s="12">
        <f t="shared" si="8"/>
        <v>9.1743119266055051E-3</v>
      </c>
      <c r="G115" s="13">
        <f t="shared" si="9"/>
        <v>-0.93693693693693691</v>
      </c>
      <c r="H115" s="19">
        <f t="shared" si="10"/>
        <v>-3.8305709023941072E-2</v>
      </c>
    </row>
    <row r="116" spans="2:8" ht="15" x14ac:dyDescent="0.2">
      <c r="B116" s="3" t="s">
        <v>249</v>
      </c>
      <c r="C116" s="7">
        <v>13</v>
      </c>
      <c r="D116" s="7">
        <v>7</v>
      </c>
      <c r="E116" s="12">
        <f t="shared" si="7"/>
        <v>4.7882136279926331E-3</v>
      </c>
      <c r="F116" s="12">
        <f t="shared" si="8"/>
        <v>9.1743119266055051E-3</v>
      </c>
      <c r="G116" s="13">
        <f t="shared" si="9"/>
        <v>-0.46153846153846156</v>
      </c>
      <c r="H116" s="19">
        <f t="shared" si="10"/>
        <v>-2.2099447513812152E-3</v>
      </c>
    </row>
    <row r="117" spans="2:8" ht="15" x14ac:dyDescent="0.2">
      <c r="B117" s="3" t="s">
        <v>250</v>
      </c>
      <c r="C117" s="7">
        <v>26</v>
      </c>
      <c r="D117" s="7">
        <v>0</v>
      </c>
      <c r="E117" s="12">
        <f t="shared" si="7"/>
        <v>9.5764272559852662E-3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247</v>
      </c>
      <c r="D118" s="7">
        <v>4</v>
      </c>
      <c r="E118" s="12">
        <f t="shared" si="7"/>
        <v>9.0976058931860032E-2</v>
      </c>
      <c r="F118" s="12">
        <f t="shared" si="8"/>
        <v>5.2424639580602884E-3</v>
      </c>
      <c r="G118" s="13">
        <f t="shared" si="9"/>
        <v>-0.98380566801619429</v>
      </c>
      <c r="H118" s="19">
        <f t="shared" si="10"/>
        <v>-8.9502762430939214E-2</v>
      </c>
    </row>
    <row r="119" spans="2:8" ht="15" x14ac:dyDescent="0.2">
      <c r="B119" s="3" t="s">
        <v>252</v>
      </c>
      <c r="C119" s="7">
        <v>22</v>
      </c>
      <c r="D119" s="7">
        <v>12</v>
      </c>
      <c r="E119" s="12">
        <f t="shared" si="7"/>
        <v>8.1031307550644572E-3</v>
      </c>
      <c r="F119" s="12">
        <f t="shared" si="8"/>
        <v>1.5727391874180863E-2</v>
      </c>
      <c r="G119" s="13">
        <f t="shared" si="9"/>
        <v>-0.45454545454545453</v>
      </c>
      <c r="H119" s="19">
        <f t="shared" si="10"/>
        <v>-3.6832412523020259E-3</v>
      </c>
    </row>
    <row r="120" spans="2:8" ht="15" x14ac:dyDescent="0.2">
      <c r="B120" s="3" t="s">
        <v>253</v>
      </c>
      <c r="C120" s="7">
        <v>33</v>
      </c>
      <c r="D120" s="7">
        <v>12</v>
      </c>
      <c r="E120" s="12">
        <f t="shared" si="7"/>
        <v>1.2154696132596685E-2</v>
      </c>
      <c r="F120" s="12">
        <f t="shared" si="8"/>
        <v>1.5727391874180863E-2</v>
      </c>
      <c r="G120" s="13">
        <f t="shared" si="9"/>
        <v>-0.63636363636363635</v>
      </c>
      <c r="H120" s="19">
        <f t="shared" si="10"/>
        <v>-7.7348066298342536E-3</v>
      </c>
    </row>
    <row r="121" spans="2:8" ht="15" x14ac:dyDescent="0.2">
      <c r="B121" s="3" t="s">
        <v>35</v>
      </c>
      <c r="C121" s="7">
        <v>10</v>
      </c>
      <c r="D121" s="7">
        <v>5</v>
      </c>
      <c r="E121" s="12">
        <f t="shared" si="7"/>
        <v>3.6832412523020259E-3</v>
      </c>
      <c r="F121" s="12">
        <f t="shared" si="8"/>
        <v>6.55307994757536E-3</v>
      </c>
      <c r="G121" s="13">
        <f t="shared" si="9"/>
        <v>-0.5</v>
      </c>
      <c r="H121" s="19">
        <f t="shared" si="10"/>
        <v>-1.841620626151013E-3</v>
      </c>
    </row>
    <row r="122" spans="2:8" ht="15" x14ac:dyDescent="0.2">
      <c r="B122" s="3" t="s">
        <v>39</v>
      </c>
      <c r="C122" s="7">
        <v>59</v>
      </c>
      <c r="D122" s="7">
        <v>1</v>
      </c>
      <c r="E122" s="12">
        <f t="shared" si="7"/>
        <v>2.1731123388581953E-2</v>
      </c>
      <c r="F122" s="12">
        <f t="shared" si="8"/>
        <v>1.3106159895150721E-3</v>
      </c>
      <c r="G122" s="13">
        <f t="shared" si="9"/>
        <v>-0.98305084745762716</v>
      </c>
      <c r="H122" s="19">
        <f t="shared" si="10"/>
        <v>-2.1362799263351752E-2</v>
      </c>
    </row>
    <row r="123" spans="2:8" ht="15" x14ac:dyDescent="0.2">
      <c r="B123" s="3" t="s">
        <v>37</v>
      </c>
      <c r="C123" s="7">
        <v>12</v>
      </c>
      <c r="D123" s="7">
        <v>5</v>
      </c>
      <c r="E123" s="12">
        <f t="shared" si="7"/>
        <v>4.4198895027624313E-3</v>
      </c>
      <c r="F123" s="12">
        <f t="shared" si="8"/>
        <v>6.55307994757536E-3</v>
      </c>
      <c r="G123" s="13">
        <f t="shared" si="9"/>
        <v>-0.58333333333333337</v>
      </c>
      <c r="H123" s="19">
        <f t="shared" si="10"/>
        <v>-2.5782688766114183E-3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1</v>
      </c>
      <c r="E126" s="12">
        <f t="shared" si="7"/>
        <v>3.6832412523020257E-4</v>
      </c>
      <c r="F126" s="12">
        <f t="shared" si="8"/>
        <v>1.3106159895150721E-3</v>
      </c>
      <c r="G126" s="13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14</v>
      </c>
      <c r="D127" s="7">
        <v>2</v>
      </c>
      <c r="E127" s="12">
        <f t="shared" si="7"/>
        <v>5.1565377532228358E-3</v>
      </c>
      <c r="F127" s="12">
        <f t="shared" si="8"/>
        <v>2.6212319790301442E-3</v>
      </c>
      <c r="G127" s="13">
        <f t="shared" si="9"/>
        <v>-0.8571428571428571</v>
      </c>
      <c r="H127" s="19">
        <f t="shared" si="10"/>
        <v>-4.4198895027624304E-3</v>
      </c>
    </row>
    <row r="128" spans="2:8" ht="15" x14ac:dyDescent="0.2">
      <c r="B128" s="3" t="s">
        <v>257</v>
      </c>
      <c r="C128" s="7">
        <v>20</v>
      </c>
      <c r="D128" s="7">
        <v>0</v>
      </c>
      <c r="E128" s="12">
        <f t="shared" si="7"/>
        <v>7.3664825046040518E-3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21</v>
      </c>
      <c r="D129" s="7">
        <v>2</v>
      </c>
      <c r="E129" s="12">
        <f t="shared" si="7"/>
        <v>7.7348066298342545E-3</v>
      </c>
      <c r="F129" s="12">
        <f t="shared" si="8"/>
        <v>2.6212319790301442E-3</v>
      </c>
      <c r="G129" s="13">
        <f t="shared" si="9"/>
        <v>-0.90476190476190477</v>
      </c>
      <c r="H129" s="19">
        <f t="shared" si="10"/>
        <v>-6.9981583793738492E-3</v>
      </c>
    </row>
    <row r="130" spans="2:8" ht="15" x14ac:dyDescent="0.2">
      <c r="B130" s="3" t="s">
        <v>259</v>
      </c>
      <c r="C130" s="7">
        <v>45</v>
      </c>
      <c r="D130" s="7">
        <v>0</v>
      </c>
      <c r="E130" s="12">
        <f t="shared" si="7"/>
        <v>1.6574585635359115E-2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119</v>
      </c>
      <c r="D131" s="7">
        <v>1</v>
      </c>
      <c r="E131" s="12">
        <f t="shared" si="7"/>
        <v>4.383057090239411E-2</v>
      </c>
      <c r="F131" s="12">
        <f t="shared" si="8"/>
        <v>1.3106159895150721E-3</v>
      </c>
      <c r="G131" s="13">
        <f t="shared" si="9"/>
        <v>-0.99159663865546221</v>
      </c>
      <c r="H131" s="19">
        <f t="shared" si="10"/>
        <v>-4.3462246777163906E-2</v>
      </c>
    </row>
    <row r="132" spans="2:8" ht="15" x14ac:dyDescent="0.2">
      <c r="B132" s="3" t="s">
        <v>50</v>
      </c>
      <c r="C132" s="7">
        <v>8</v>
      </c>
      <c r="D132" s="7">
        <v>0</v>
      </c>
      <c r="E132" s="12">
        <f t="shared" si="7"/>
        <v>2.9465930018416206E-3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9</v>
      </c>
      <c r="D134" s="7">
        <v>0</v>
      </c>
      <c r="E134" s="12">
        <f t="shared" si="7"/>
        <v>3.3149171270718232E-3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6</v>
      </c>
      <c r="E137" s="12" t="str">
        <f t="shared" si="11"/>
        <v/>
      </c>
      <c r="F137" s="12">
        <f t="shared" si="12"/>
        <v>7.8636959370904317E-3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5</v>
      </c>
      <c r="D138" s="7">
        <v>3</v>
      </c>
      <c r="E138" s="12">
        <f t="shared" si="11"/>
        <v>1.841620626151013E-3</v>
      </c>
      <c r="F138" s="12">
        <f t="shared" si="12"/>
        <v>3.9318479685452159E-3</v>
      </c>
      <c r="G138" s="13">
        <f t="shared" si="13"/>
        <v>-0.4</v>
      </c>
      <c r="H138" s="19">
        <f t="shared" si="14"/>
        <v>-7.3664825046040525E-4</v>
      </c>
    </row>
    <row r="139" spans="2:8" ht="15" x14ac:dyDescent="0.2">
      <c r="B139" s="3" t="s">
        <v>262</v>
      </c>
      <c r="C139" s="7">
        <v>16</v>
      </c>
      <c r="D139" s="7">
        <v>0</v>
      </c>
      <c r="E139" s="12">
        <f t="shared" si="11"/>
        <v>5.8931860036832411E-3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7</v>
      </c>
      <c r="D140" s="7">
        <v>0</v>
      </c>
      <c r="E140" s="12">
        <f t="shared" si="11"/>
        <v>2.5782688766114179E-3</v>
      </c>
      <c r="F140" s="12" t="str">
        <f t="shared" si="12"/>
        <v/>
      </c>
      <c r="G140" s="13" t="str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2</v>
      </c>
      <c r="D141" s="7">
        <v>0</v>
      </c>
      <c r="E141" s="12">
        <f t="shared" si="11"/>
        <v>7.3664825046040514E-4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1.3106159895150721E-3</v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3.6832412523020257E-4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5765</v>
      </c>
      <c r="D151" s="41">
        <f>SUM(D152:D288)</f>
        <v>458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-0.92055507372072853</v>
      </c>
      <c r="H151" s="42">
        <f>+IF(OR(AND(E151=""),(G151="")),"",E151*G151)</f>
        <v>-0.92055507372072853</v>
      </c>
    </row>
    <row r="152" spans="2:8" ht="15" x14ac:dyDescent="0.2">
      <c r="B152" s="4" t="s">
        <v>54</v>
      </c>
      <c r="C152" s="7">
        <v>3</v>
      </c>
      <c r="D152" s="7">
        <v>3</v>
      </c>
      <c r="E152" s="12">
        <f>+IF(C152=0,"",C152/C$151)</f>
        <v>5.2038161318300089E-4</v>
      </c>
      <c r="F152" s="12">
        <f>+IF(D152=0,"",D152/D$151)</f>
        <v>6.5502183406113534E-3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2</v>
      </c>
      <c r="D153" s="7">
        <v>0</v>
      </c>
      <c r="E153" s="12">
        <f t="shared" ref="E153:E216" si="15">+IF(C153=0,"",C153/C$151)</f>
        <v>3.4692107545533391E-4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2</v>
      </c>
      <c r="E154" s="12" t="str">
        <f t="shared" si="15"/>
        <v/>
      </c>
      <c r="F154" s="12">
        <f t="shared" si="16"/>
        <v>4.3668122270742356E-3</v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36</v>
      </c>
      <c r="D156" s="7">
        <v>4</v>
      </c>
      <c r="E156" s="12">
        <f t="shared" si="15"/>
        <v>6.2445793581960103E-3</v>
      </c>
      <c r="F156" s="12">
        <f t="shared" si="16"/>
        <v>8.7336244541484712E-3</v>
      </c>
      <c r="G156" s="13">
        <f t="shared" si="17"/>
        <v>-0.88888888888888884</v>
      </c>
      <c r="H156" s="19">
        <f t="shared" si="18"/>
        <v>-5.5507372072853426E-3</v>
      </c>
    </row>
    <row r="157" spans="2:8" ht="15" x14ac:dyDescent="0.2">
      <c r="B157" s="4" t="s">
        <v>53</v>
      </c>
      <c r="C157" s="7">
        <v>409</v>
      </c>
      <c r="D157" s="7">
        <v>41</v>
      </c>
      <c r="E157" s="12">
        <f t="shared" si="15"/>
        <v>7.0945359930615778E-2</v>
      </c>
      <c r="F157" s="12">
        <f t="shared" si="16"/>
        <v>8.9519650655021835E-2</v>
      </c>
      <c r="G157" s="13">
        <f t="shared" si="17"/>
        <v>-0.89975550122249393</v>
      </c>
      <c r="H157" s="19">
        <f t="shared" si="18"/>
        <v>-6.3833477883781437E-2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1.7346053772766696E-4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19</v>
      </c>
      <c r="D159" s="7">
        <v>3</v>
      </c>
      <c r="E159" s="12">
        <f t="shared" si="15"/>
        <v>3.2957502168256721E-3</v>
      </c>
      <c r="F159" s="12">
        <f t="shared" si="16"/>
        <v>6.5502183406113534E-3</v>
      </c>
      <c r="G159" s="13">
        <f t="shared" si="17"/>
        <v>-0.84210526315789469</v>
      </c>
      <c r="H159" s="19">
        <f t="shared" si="18"/>
        <v>-2.7753686036426709E-3</v>
      </c>
    </row>
    <row r="160" spans="2:8" ht="15" x14ac:dyDescent="0.2">
      <c r="B160" s="4" t="s">
        <v>55</v>
      </c>
      <c r="C160" s="7">
        <v>4</v>
      </c>
      <c r="D160" s="7">
        <v>1</v>
      </c>
      <c r="E160" s="12">
        <f t="shared" si="15"/>
        <v>6.9384215091066782E-4</v>
      </c>
      <c r="F160" s="12">
        <f t="shared" si="16"/>
        <v>2.1834061135371178E-3</v>
      </c>
      <c r="G160" s="13">
        <f t="shared" si="17"/>
        <v>-0.75</v>
      </c>
      <c r="H160" s="19">
        <f t="shared" si="18"/>
        <v>-5.2038161318300089E-4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1</v>
      </c>
      <c r="D162" s="7">
        <v>1</v>
      </c>
      <c r="E162" s="12">
        <f t="shared" si="15"/>
        <v>1.7346053772766696E-4</v>
      </c>
      <c r="F162" s="12">
        <f t="shared" si="16"/>
        <v>2.1834061135371178E-3</v>
      </c>
      <c r="G162" s="13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137</v>
      </c>
      <c r="D163" s="7">
        <v>7</v>
      </c>
      <c r="E163" s="12">
        <f t="shared" si="15"/>
        <v>2.3764093668690374E-2</v>
      </c>
      <c r="F163" s="12">
        <f t="shared" si="16"/>
        <v>1.5283842794759825E-2</v>
      </c>
      <c r="G163" s="13">
        <f t="shared" si="17"/>
        <v>-0.94890510948905105</v>
      </c>
      <c r="H163" s="19">
        <f t="shared" si="18"/>
        <v>-2.2549869904596703E-2</v>
      </c>
    </row>
    <row r="164" spans="2:8" ht="15" x14ac:dyDescent="0.2">
      <c r="B164" s="4" t="s">
        <v>56</v>
      </c>
      <c r="C164" s="7">
        <v>172</v>
      </c>
      <c r="D164" s="7">
        <v>4</v>
      </c>
      <c r="E164" s="12">
        <f t="shared" si="15"/>
        <v>2.9835212489158717E-2</v>
      </c>
      <c r="F164" s="12">
        <f t="shared" si="16"/>
        <v>8.7336244541484712E-3</v>
      </c>
      <c r="G164" s="13">
        <f t="shared" si="17"/>
        <v>-0.97674418604651159</v>
      </c>
      <c r="H164" s="19">
        <f t="shared" si="18"/>
        <v>-2.9141370338248047E-2</v>
      </c>
    </row>
    <row r="165" spans="2:8" ht="15" x14ac:dyDescent="0.2">
      <c r="B165" s="4" t="s">
        <v>57</v>
      </c>
      <c r="C165" s="7">
        <v>188</v>
      </c>
      <c r="D165" s="7">
        <v>9</v>
      </c>
      <c r="E165" s="12">
        <f t="shared" si="15"/>
        <v>3.2610581092801384E-2</v>
      </c>
      <c r="F165" s="12">
        <f t="shared" si="16"/>
        <v>1.9650655021834062E-2</v>
      </c>
      <c r="G165" s="13">
        <f t="shared" si="17"/>
        <v>-0.9521276595744681</v>
      </c>
      <c r="H165" s="19">
        <f t="shared" si="18"/>
        <v>-3.1049436253252381E-2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66</v>
      </c>
      <c r="D168" s="7">
        <v>1</v>
      </c>
      <c r="E168" s="12">
        <f t="shared" si="15"/>
        <v>1.144839549002602E-2</v>
      </c>
      <c r="F168" s="12">
        <f t="shared" si="16"/>
        <v>2.1834061135371178E-3</v>
      </c>
      <c r="G168" s="13">
        <f t="shared" si="17"/>
        <v>-0.98484848484848486</v>
      </c>
      <c r="H168" s="19">
        <f t="shared" si="18"/>
        <v>-1.1274934952298353E-2</v>
      </c>
    </row>
    <row r="169" spans="2:8" ht="15" x14ac:dyDescent="0.2">
      <c r="B169" s="4" t="s">
        <v>271</v>
      </c>
      <c r="C169" s="7">
        <v>215</v>
      </c>
      <c r="D169" s="7">
        <v>4</v>
      </c>
      <c r="E169" s="12">
        <f t="shared" si="15"/>
        <v>3.7294015611448399E-2</v>
      </c>
      <c r="F169" s="12">
        <f t="shared" si="16"/>
        <v>8.7336244541484712E-3</v>
      </c>
      <c r="G169" s="13">
        <f t="shared" si="17"/>
        <v>-0.98139534883720925</v>
      </c>
      <c r="H169" s="19">
        <f t="shared" si="18"/>
        <v>-3.6600173460537726E-2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1</v>
      </c>
      <c r="D171" s="7">
        <v>0</v>
      </c>
      <c r="E171" s="12">
        <f t="shared" si="15"/>
        <v>1.7346053772766696E-4</v>
      </c>
      <c r="F171" s="12" t="str">
        <f t="shared" si="16"/>
        <v/>
      </c>
      <c r="G171" s="13" t="str">
        <f t="shared" si="17"/>
        <v>0</v>
      </c>
      <c r="H171" s="19">
        <f t="shared" si="18"/>
        <v>0</v>
      </c>
    </row>
    <row r="172" spans="2:8" ht="15" x14ac:dyDescent="0.2">
      <c r="B172" s="4" t="s">
        <v>274</v>
      </c>
      <c r="C172" s="7">
        <v>50</v>
      </c>
      <c r="D172" s="7">
        <v>0</v>
      </c>
      <c r="E172" s="12">
        <f t="shared" si="15"/>
        <v>8.6730268863833473E-3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168</v>
      </c>
      <c r="D173" s="7">
        <v>11</v>
      </c>
      <c r="E173" s="12">
        <f t="shared" si="15"/>
        <v>2.9141370338248047E-2</v>
      </c>
      <c r="F173" s="12">
        <f t="shared" si="16"/>
        <v>2.4017467248908297E-2</v>
      </c>
      <c r="G173" s="13">
        <f t="shared" si="17"/>
        <v>-0.93452380952380953</v>
      </c>
      <c r="H173" s="19">
        <f t="shared" si="18"/>
        <v>-2.7233304423243711E-2</v>
      </c>
    </row>
    <row r="174" spans="2:8" ht="15" x14ac:dyDescent="0.2">
      <c r="B174" s="4" t="s">
        <v>276</v>
      </c>
      <c r="C174" s="7">
        <v>68</v>
      </c>
      <c r="D174" s="7">
        <v>1</v>
      </c>
      <c r="E174" s="12">
        <f t="shared" si="15"/>
        <v>1.1795316565481353E-2</v>
      </c>
      <c r="F174" s="12">
        <f t="shared" si="16"/>
        <v>2.1834061135371178E-3</v>
      </c>
      <c r="G174" s="13">
        <f t="shared" si="17"/>
        <v>-0.98529411764705888</v>
      </c>
      <c r="H174" s="19">
        <f t="shared" si="18"/>
        <v>-1.1621856027753686E-2</v>
      </c>
    </row>
    <row r="175" spans="2:8" ht="15" x14ac:dyDescent="0.2">
      <c r="B175" s="4" t="s">
        <v>277</v>
      </c>
      <c r="C175" s="7">
        <v>30</v>
      </c>
      <c r="D175" s="7">
        <v>8</v>
      </c>
      <c r="E175" s="12">
        <f t="shared" si="15"/>
        <v>5.2038161318300087E-3</v>
      </c>
      <c r="F175" s="12">
        <f t="shared" si="16"/>
        <v>1.7467248908296942E-2</v>
      </c>
      <c r="G175" s="13">
        <f t="shared" si="17"/>
        <v>-0.73333333333333328</v>
      </c>
      <c r="H175" s="19">
        <f t="shared" si="18"/>
        <v>-3.8161318300086729E-3</v>
      </c>
    </row>
    <row r="176" spans="2:8" ht="15" x14ac:dyDescent="0.2">
      <c r="B176" s="4" t="s">
        <v>278</v>
      </c>
      <c r="C176" s="7">
        <v>132</v>
      </c>
      <c r="D176" s="7">
        <v>20</v>
      </c>
      <c r="E176" s="12">
        <f t="shared" si="15"/>
        <v>2.289679098005204E-2</v>
      </c>
      <c r="F176" s="12">
        <f t="shared" si="16"/>
        <v>4.3668122270742356E-2</v>
      </c>
      <c r="G176" s="13">
        <f t="shared" si="17"/>
        <v>-0.84848484848484851</v>
      </c>
      <c r="H176" s="19">
        <f t="shared" si="18"/>
        <v>-1.9427580225498699E-2</v>
      </c>
    </row>
    <row r="177" spans="2:8" ht="15" x14ac:dyDescent="0.2">
      <c r="B177" s="4" t="s">
        <v>279</v>
      </c>
      <c r="C177" s="7">
        <v>76</v>
      </c>
      <c r="D177" s="7">
        <v>0</v>
      </c>
      <c r="E177" s="12">
        <f t="shared" si="15"/>
        <v>1.3183000867302688E-2</v>
      </c>
      <c r="F177" s="12" t="str">
        <f t="shared" si="16"/>
        <v/>
      </c>
      <c r="G177" s="13" t="str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80</v>
      </c>
      <c r="D178" s="7">
        <v>5</v>
      </c>
      <c r="E178" s="12">
        <f t="shared" si="15"/>
        <v>1.3876843018213356E-2</v>
      </c>
      <c r="F178" s="12">
        <f t="shared" si="16"/>
        <v>1.0917030567685589E-2</v>
      </c>
      <c r="G178" s="13">
        <f t="shared" si="17"/>
        <v>-0.9375</v>
      </c>
      <c r="H178" s="19">
        <f t="shared" si="18"/>
        <v>-1.3009540329575022E-2</v>
      </c>
    </row>
    <row r="179" spans="2:8" ht="15" x14ac:dyDescent="0.2">
      <c r="B179" s="4" t="s">
        <v>281</v>
      </c>
      <c r="C179" s="7">
        <v>20</v>
      </c>
      <c r="D179" s="7">
        <v>3</v>
      </c>
      <c r="E179" s="12">
        <f t="shared" si="15"/>
        <v>3.469210754553339E-3</v>
      </c>
      <c r="F179" s="12">
        <f t="shared" si="16"/>
        <v>6.5502183406113534E-3</v>
      </c>
      <c r="G179" s="13">
        <f t="shared" si="17"/>
        <v>-0.85</v>
      </c>
      <c r="H179" s="19">
        <f t="shared" si="18"/>
        <v>-2.9488291413703382E-3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22</v>
      </c>
      <c r="D181" s="7">
        <v>0</v>
      </c>
      <c r="E181" s="12">
        <f t="shared" si="15"/>
        <v>3.8161318300086729E-3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3</v>
      </c>
      <c r="D182" s="7">
        <v>1</v>
      </c>
      <c r="E182" s="12">
        <f t="shared" si="15"/>
        <v>5.2038161318300089E-4</v>
      </c>
      <c r="F182" s="12">
        <f t="shared" si="16"/>
        <v>2.1834061135371178E-3</v>
      </c>
      <c r="G182" s="13">
        <f t="shared" si="17"/>
        <v>-0.66666666666666663</v>
      </c>
      <c r="H182" s="19">
        <f t="shared" si="18"/>
        <v>-3.4692107545533391E-4</v>
      </c>
    </row>
    <row r="183" spans="2:8" ht="15" x14ac:dyDescent="0.2">
      <c r="B183" s="4" t="s">
        <v>285</v>
      </c>
      <c r="C183" s="7">
        <v>59</v>
      </c>
      <c r="D183" s="7">
        <v>15</v>
      </c>
      <c r="E183" s="12">
        <f t="shared" si="15"/>
        <v>1.0234171725932351E-2</v>
      </c>
      <c r="F183" s="12">
        <f t="shared" si="16"/>
        <v>3.2751091703056769E-2</v>
      </c>
      <c r="G183" s="13">
        <f t="shared" si="17"/>
        <v>-0.74576271186440679</v>
      </c>
      <c r="H183" s="19">
        <f t="shared" si="18"/>
        <v>-7.6322636600173466E-3</v>
      </c>
    </row>
    <row r="184" spans="2:8" ht="15" x14ac:dyDescent="0.2">
      <c r="B184" s="4" t="s">
        <v>286</v>
      </c>
      <c r="C184" s="7">
        <v>6</v>
      </c>
      <c r="D184" s="7">
        <v>0</v>
      </c>
      <c r="E184" s="12">
        <f t="shared" si="15"/>
        <v>1.0407632263660018E-3</v>
      </c>
      <c r="F184" s="12" t="str">
        <f t="shared" si="16"/>
        <v/>
      </c>
      <c r="G184" s="13" t="str">
        <f t="shared" si="17"/>
        <v>0</v>
      </c>
      <c r="H184" s="19">
        <f t="shared" si="18"/>
        <v>0</v>
      </c>
    </row>
    <row r="185" spans="2:8" ht="15" x14ac:dyDescent="0.2">
      <c r="B185" s="4" t="s">
        <v>62</v>
      </c>
      <c r="C185" s="7">
        <v>3</v>
      </c>
      <c r="D185" s="7">
        <v>0</v>
      </c>
      <c r="E185" s="12">
        <f t="shared" si="15"/>
        <v>5.2038161318300089E-4</v>
      </c>
      <c r="F185" s="12" t="str">
        <f t="shared" si="16"/>
        <v/>
      </c>
      <c r="G185" s="13" t="str">
        <f t="shared" si="17"/>
        <v>0</v>
      </c>
      <c r="H185" s="19">
        <f t="shared" si="18"/>
        <v>0</v>
      </c>
    </row>
    <row r="186" spans="2:8" ht="15" x14ac:dyDescent="0.2">
      <c r="B186" s="4" t="s">
        <v>63</v>
      </c>
      <c r="C186" s="7">
        <v>337</v>
      </c>
      <c r="D186" s="7">
        <v>24</v>
      </c>
      <c r="E186" s="12">
        <f t="shared" si="15"/>
        <v>5.8456201214223763E-2</v>
      </c>
      <c r="F186" s="12">
        <f t="shared" si="16"/>
        <v>5.2401746724890827E-2</v>
      </c>
      <c r="G186" s="13">
        <f t="shared" si="17"/>
        <v>-0.92878338278931749</v>
      </c>
      <c r="H186" s="19">
        <f t="shared" si="18"/>
        <v>-5.4293148308759753E-2</v>
      </c>
    </row>
    <row r="187" spans="2:8" ht="15" x14ac:dyDescent="0.2">
      <c r="B187" s="4" t="s">
        <v>287</v>
      </c>
      <c r="C187" s="7">
        <v>4</v>
      </c>
      <c r="D187" s="7">
        <v>2</v>
      </c>
      <c r="E187" s="12">
        <f t="shared" si="15"/>
        <v>6.9384215091066782E-4</v>
      </c>
      <c r="F187" s="12">
        <f t="shared" si="16"/>
        <v>4.3668122270742356E-3</v>
      </c>
      <c r="G187" s="13">
        <f t="shared" si="17"/>
        <v>-0.5</v>
      </c>
      <c r="H187" s="19">
        <f t="shared" si="18"/>
        <v>-3.4692107545533391E-4</v>
      </c>
    </row>
    <row r="188" spans="2:8" ht="15" x14ac:dyDescent="0.2">
      <c r="B188" s="4" t="s">
        <v>288</v>
      </c>
      <c r="C188" s="7">
        <v>6</v>
      </c>
      <c r="D188" s="7">
        <v>0</v>
      </c>
      <c r="E188" s="12">
        <f t="shared" si="15"/>
        <v>1.0407632263660018E-3</v>
      </c>
      <c r="F188" s="12" t="str">
        <f t="shared" si="16"/>
        <v/>
      </c>
      <c r="G188" s="13" t="str">
        <f t="shared" si="17"/>
        <v>0</v>
      </c>
      <c r="H188" s="19">
        <f t="shared" si="18"/>
        <v>0</v>
      </c>
    </row>
    <row r="189" spans="2:8" ht="15" x14ac:dyDescent="0.2">
      <c r="B189" s="4" t="s">
        <v>289</v>
      </c>
      <c r="C189" s="7">
        <v>58</v>
      </c>
      <c r="D189" s="7">
        <v>0</v>
      </c>
      <c r="E189" s="12">
        <f t="shared" si="15"/>
        <v>1.0060711188204683E-2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1</v>
      </c>
      <c r="E191" s="12" t="str">
        <f t="shared" si="15"/>
        <v/>
      </c>
      <c r="F191" s="12">
        <f t="shared" si="16"/>
        <v>2.1834061135371178E-3</v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2</v>
      </c>
      <c r="D192" s="7">
        <v>4</v>
      </c>
      <c r="E192" s="12">
        <f t="shared" si="15"/>
        <v>3.4692107545533391E-4</v>
      </c>
      <c r="F192" s="12">
        <f t="shared" si="16"/>
        <v>8.7336244541484712E-3</v>
      </c>
      <c r="G192" s="13">
        <f t="shared" si="17"/>
        <v>1</v>
      </c>
      <c r="H192" s="19">
        <f t="shared" si="18"/>
        <v>3.4692107545533391E-4</v>
      </c>
    </row>
    <row r="193" spans="2:8" ht="15" x14ac:dyDescent="0.2">
      <c r="B193" s="4" t="s">
        <v>291</v>
      </c>
      <c r="C193" s="7">
        <v>5</v>
      </c>
      <c r="D193" s="7">
        <v>0</v>
      </c>
      <c r="E193" s="12">
        <f t="shared" si="15"/>
        <v>8.6730268863833475E-4</v>
      </c>
      <c r="F193" s="12" t="str">
        <f t="shared" si="16"/>
        <v/>
      </c>
      <c r="G193" s="13" t="str">
        <f t="shared" si="17"/>
        <v>0</v>
      </c>
      <c r="H193" s="19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3</v>
      </c>
      <c r="D195" s="7">
        <v>1</v>
      </c>
      <c r="E195" s="12">
        <f t="shared" si="15"/>
        <v>5.2038161318300089E-4</v>
      </c>
      <c r="F195" s="12">
        <f t="shared" si="16"/>
        <v>2.1834061135371178E-3</v>
      </c>
      <c r="G195" s="13">
        <f t="shared" si="17"/>
        <v>-0.66666666666666663</v>
      </c>
      <c r="H195" s="19">
        <f t="shared" si="18"/>
        <v>-3.4692107545533391E-4</v>
      </c>
    </row>
    <row r="196" spans="2:8" ht="15" x14ac:dyDescent="0.2">
      <c r="B196" s="4" t="s">
        <v>293</v>
      </c>
      <c r="C196" s="7">
        <v>514</v>
      </c>
      <c r="D196" s="7">
        <v>42</v>
      </c>
      <c r="E196" s="12">
        <f t="shared" si="15"/>
        <v>8.9158716392020818E-2</v>
      </c>
      <c r="F196" s="12">
        <f t="shared" si="16"/>
        <v>9.1703056768558958E-2</v>
      </c>
      <c r="G196" s="13">
        <f t="shared" si="17"/>
        <v>-0.91828793774319062</v>
      </c>
      <c r="H196" s="19">
        <f t="shared" si="18"/>
        <v>-8.1873373807458807E-2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2.1834061135371178E-3</v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1.7346053772766696E-4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1</v>
      </c>
      <c r="E203" s="12">
        <f t="shared" si="15"/>
        <v>3.4692107545533391E-4</v>
      </c>
      <c r="F203" s="12">
        <f t="shared" si="16"/>
        <v>2.1834061135371178E-3</v>
      </c>
      <c r="G203" s="13">
        <f t="shared" si="17"/>
        <v>-0.5</v>
      </c>
      <c r="H203" s="19">
        <f t="shared" si="18"/>
        <v>-1.7346053772766696E-4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1</v>
      </c>
      <c r="E206" s="12">
        <f t="shared" si="15"/>
        <v>1.7346053772766696E-4</v>
      </c>
      <c r="F206" s="12">
        <f t="shared" si="16"/>
        <v>2.1834061135371178E-3</v>
      </c>
      <c r="G206" s="13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1191</v>
      </c>
      <c r="D208" s="7">
        <v>9</v>
      </c>
      <c r="E208" s="12">
        <f t="shared" si="15"/>
        <v>0.20659150043365135</v>
      </c>
      <c r="F208" s="12">
        <f t="shared" si="16"/>
        <v>1.9650655021834062E-2</v>
      </c>
      <c r="G208" s="13">
        <f t="shared" si="17"/>
        <v>-0.99244332493702769</v>
      </c>
      <c r="H208" s="19">
        <f t="shared" si="18"/>
        <v>-0.20503035559410235</v>
      </c>
    </row>
    <row r="209" spans="2:8" ht="15" x14ac:dyDescent="0.2">
      <c r="B209" s="4" t="s">
        <v>71</v>
      </c>
      <c r="C209" s="7">
        <v>8</v>
      </c>
      <c r="D209" s="7">
        <v>0</v>
      </c>
      <c r="E209" s="12">
        <f t="shared" si="15"/>
        <v>1.3876843018213356E-3</v>
      </c>
      <c r="F209" s="12" t="str">
        <f t="shared" si="16"/>
        <v/>
      </c>
      <c r="G209" s="13" t="str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1.7346053772766696E-4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9</v>
      </c>
      <c r="D214" s="7">
        <v>3</v>
      </c>
      <c r="E214" s="12">
        <f t="shared" si="15"/>
        <v>1.5611448395490026E-3</v>
      </c>
      <c r="F214" s="12">
        <f t="shared" si="16"/>
        <v>6.5502183406113534E-3</v>
      </c>
      <c r="G214" s="13">
        <f t="shared" si="17"/>
        <v>-0.66666666666666663</v>
      </c>
      <c r="H214" s="19">
        <f t="shared" si="18"/>
        <v>-1.0407632263660016E-3</v>
      </c>
    </row>
    <row r="215" spans="2:8" ht="15" x14ac:dyDescent="0.2">
      <c r="B215" s="4" t="s">
        <v>303</v>
      </c>
      <c r="C215" s="7">
        <v>0</v>
      </c>
      <c r="D215" s="7">
        <v>2</v>
      </c>
      <c r="E215" s="12" t="str">
        <f t="shared" si="15"/>
        <v/>
      </c>
      <c r="F215" s="12">
        <f t="shared" si="16"/>
        <v>4.3668122270742356E-3</v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0</v>
      </c>
      <c r="E216" s="12">
        <f t="shared" si="15"/>
        <v>3.4692107545533391E-4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2</v>
      </c>
      <c r="E219" s="12" t="str">
        <f t="shared" si="19"/>
        <v/>
      </c>
      <c r="F219" s="12">
        <f t="shared" si="20"/>
        <v>4.3668122270742356E-3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1</v>
      </c>
      <c r="E220" s="12">
        <f t="shared" si="19"/>
        <v>1.7346053772766696E-4</v>
      </c>
      <c r="F220" s="12">
        <f t="shared" si="20"/>
        <v>2.1834061135371178E-3</v>
      </c>
      <c r="G220" s="13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3</v>
      </c>
      <c r="D222" s="7">
        <v>1</v>
      </c>
      <c r="E222" s="12">
        <f t="shared" si="19"/>
        <v>5.2038161318300089E-4</v>
      </c>
      <c r="F222" s="12">
        <f t="shared" si="20"/>
        <v>2.1834061135371178E-3</v>
      </c>
      <c r="G222" s="13">
        <f t="shared" si="21"/>
        <v>-0.66666666666666663</v>
      </c>
      <c r="H222" s="19">
        <f t="shared" si="22"/>
        <v>-3.4692107545533391E-4</v>
      </c>
    </row>
    <row r="223" spans="2:8" ht="15" x14ac:dyDescent="0.2">
      <c r="B223" s="4" t="s">
        <v>530</v>
      </c>
      <c r="C223" s="7">
        <v>2</v>
      </c>
      <c r="D223" s="7">
        <v>0</v>
      </c>
      <c r="E223" s="12">
        <f t="shared" si="19"/>
        <v>3.4692107545533391E-4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2</v>
      </c>
      <c r="E226" s="12" t="str">
        <f t="shared" si="19"/>
        <v/>
      </c>
      <c r="F226" s="12">
        <f t="shared" si="20"/>
        <v>4.3668122270742356E-3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1.7346053772766696E-4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21</v>
      </c>
      <c r="D229" s="7">
        <v>6</v>
      </c>
      <c r="E229" s="12">
        <f t="shared" si="19"/>
        <v>3.6426712922810059E-3</v>
      </c>
      <c r="F229" s="12">
        <f t="shared" si="20"/>
        <v>1.3100436681222707E-2</v>
      </c>
      <c r="G229" s="13">
        <f t="shared" si="21"/>
        <v>-0.7142857142857143</v>
      </c>
      <c r="H229" s="19">
        <f t="shared" si="22"/>
        <v>-2.6019080659150044E-3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1.7346053772766696E-4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26</v>
      </c>
      <c r="D231" s="7">
        <v>3</v>
      </c>
      <c r="E231" s="12">
        <f t="shared" si="19"/>
        <v>4.509973980919341E-3</v>
      </c>
      <c r="F231" s="12">
        <f t="shared" si="20"/>
        <v>6.5502183406113534E-3</v>
      </c>
      <c r="G231" s="13">
        <f t="shared" si="21"/>
        <v>-0.88461538461538458</v>
      </c>
      <c r="H231" s="19">
        <f t="shared" si="22"/>
        <v>-3.9895923677363398E-3</v>
      </c>
    </row>
    <row r="232" spans="2:8" ht="15" x14ac:dyDescent="0.2">
      <c r="B232" s="4" t="s">
        <v>77</v>
      </c>
      <c r="C232" s="7">
        <v>281</v>
      </c>
      <c r="D232" s="7">
        <v>14</v>
      </c>
      <c r="E232" s="12">
        <f t="shared" si="19"/>
        <v>4.8742411101474412E-2</v>
      </c>
      <c r="F232" s="12">
        <f t="shared" si="20"/>
        <v>3.0567685589519649E-2</v>
      </c>
      <c r="G232" s="13">
        <f t="shared" si="21"/>
        <v>-0.95017793594306055</v>
      </c>
      <c r="H232" s="19">
        <f t="shared" si="22"/>
        <v>-4.6313963573287077E-2</v>
      </c>
    </row>
    <row r="233" spans="2:8" ht="15" x14ac:dyDescent="0.2">
      <c r="B233" s="4" t="s">
        <v>74</v>
      </c>
      <c r="C233" s="7">
        <v>15</v>
      </c>
      <c r="D233" s="7">
        <v>0</v>
      </c>
      <c r="E233" s="12">
        <f t="shared" si="19"/>
        <v>2.6019080659150044E-3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6</v>
      </c>
      <c r="E235" s="12">
        <f t="shared" si="19"/>
        <v>1.7346053772766696E-4</v>
      </c>
      <c r="F235" s="12">
        <f t="shared" si="20"/>
        <v>1.3100436681222707E-2</v>
      </c>
      <c r="G235" s="13">
        <f t="shared" si="21"/>
        <v>5</v>
      </c>
      <c r="H235" s="19">
        <f t="shared" si="22"/>
        <v>8.6730268863833475E-4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10</v>
      </c>
      <c r="D237" s="7">
        <v>2</v>
      </c>
      <c r="E237" s="12">
        <f t="shared" si="19"/>
        <v>1.7346053772766695E-3</v>
      </c>
      <c r="F237" s="12">
        <f t="shared" si="20"/>
        <v>4.3668122270742356E-3</v>
      </c>
      <c r="G237" s="13">
        <f t="shared" si="21"/>
        <v>-0.8</v>
      </c>
      <c r="H237" s="19">
        <f t="shared" si="22"/>
        <v>-1.3876843018213356E-3</v>
      </c>
    </row>
    <row r="238" spans="2:8" ht="15" x14ac:dyDescent="0.2">
      <c r="B238" s="4" t="s">
        <v>85</v>
      </c>
      <c r="C238" s="7">
        <v>37</v>
      </c>
      <c r="D238" s="7">
        <v>25</v>
      </c>
      <c r="E238" s="12">
        <f t="shared" si="19"/>
        <v>6.4180398959236776E-3</v>
      </c>
      <c r="F238" s="12">
        <f t="shared" si="20"/>
        <v>5.458515283842795E-2</v>
      </c>
      <c r="G238" s="13">
        <f t="shared" si="21"/>
        <v>-0.32432432432432434</v>
      </c>
      <c r="H238" s="19">
        <f t="shared" si="22"/>
        <v>-2.0815264527320036E-3</v>
      </c>
    </row>
    <row r="239" spans="2:8" ht="15" x14ac:dyDescent="0.2">
      <c r="B239" s="4" t="s">
        <v>81</v>
      </c>
      <c r="C239" s="7">
        <v>7</v>
      </c>
      <c r="D239" s="7">
        <v>2</v>
      </c>
      <c r="E239" s="12">
        <f t="shared" si="19"/>
        <v>1.2142237640936687E-3</v>
      </c>
      <c r="F239" s="12">
        <f t="shared" si="20"/>
        <v>4.3668122270742356E-3</v>
      </c>
      <c r="G239" s="13">
        <f t="shared" si="21"/>
        <v>-0.7142857142857143</v>
      </c>
      <c r="H239" s="19">
        <f t="shared" si="22"/>
        <v>-8.6730268863833486E-4</v>
      </c>
    </row>
    <row r="240" spans="2:8" ht="15" x14ac:dyDescent="0.2">
      <c r="B240" s="4" t="s">
        <v>316</v>
      </c>
      <c r="C240" s="7">
        <v>11</v>
      </c>
      <c r="D240" s="7">
        <v>5</v>
      </c>
      <c r="E240" s="12">
        <f t="shared" si="19"/>
        <v>1.9080659150043364E-3</v>
      </c>
      <c r="F240" s="12">
        <f t="shared" si="20"/>
        <v>1.0917030567685589E-2</v>
      </c>
      <c r="G240" s="13">
        <f t="shared" si="21"/>
        <v>-0.54545454545454541</v>
      </c>
      <c r="H240" s="19">
        <f t="shared" si="22"/>
        <v>-1.0407632263660016E-3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2</v>
      </c>
      <c r="E242" s="12">
        <f t="shared" si="19"/>
        <v>3.4692107545533391E-4</v>
      </c>
      <c r="F242" s="12">
        <f t="shared" si="20"/>
        <v>4.3668122270742356E-3</v>
      </c>
      <c r="G242" s="13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8</v>
      </c>
      <c r="D244" s="7">
        <v>0</v>
      </c>
      <c r="E244" s="12">
        <f t="shared" si="19"/>
        <v>1.3876843018213356E-3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2</v>
      </c>
      <c r="D245" s="7">
        <v>2</v>
      </c>
      <c r="E245" s="12">
        <f t="shared" si="19"/>
        <v>3.4692107545533391E-4</v>
      </c>
      <c r="F245" s="12">
        <f t="shared" si="20"/>
        <v>4.3668122270742356E-3</v>
      </c>
      <c r="G245" s="13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1</v>
      </c>
      <c r="D246" s="7">
        <v>1</v>
      </c>
      <c r="E246" s="12">
        <f t="shared" si="19"/>
        <v>1.7346053772766696E-4</v>
      </c>
      <c r="F246" s="12">
        <f t="shared" si="20"/>
        <v>2.1834061135371178E-3</v>
      </c>
      <c r="G246" s="13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61</v>
      </c>
      <c r="D247" s="7">
        <v>8</v>
      </c>
      <c r="E247" s="12">
        <f t="shared" si="19"/>
        <v>1.0581092801387684E-2</v>
      </c>
      <c r="F247" s="12">
        <f t="shared" si="20"/>
        <v>1.7467248908296942E-2</v>
      </c>
      <c r="G247" s="13">
        <f t="shared" si="21"/>
        <v>-0.86885245901639341</v>
      </c>
      <c r="H247" s="19">
        <f t="shared" si="22"/>
        <v>-9.1934084995663485E-3</v>
      </c>
    </row>
    <row r="248" spans="2:8" ht="15" x14ac:dyDescent="0.2">
      <c r="B248" s="4" t="s">
        <v>86</v>
      </c>
      <c r="C248" s="7">
        <v>47</v>
      </c>
      <c r="D248" s="7">
        <v>5</v>
      </c>
      <c r="E248" s="12">
        <f t="shared" si="19"/>
        <v>8.1526452732003461E-3</v>
      </c>
      <c r="F248" s="12">
        <f t="shared" si="20"/>
        <v>1.0917030567685589E-2</v>
      </c>
      <c r="G248" s="13">
        <f t="shared" si="21"/>
        <v>-0.8936170212765957</v>
      </c>
      <c r="H248" s="19">
        <f t="shared" si="22"/>
        <v>-7.285342584562011E-3</v>
      </c>
    </row>
    <row r="249" spans="2:8" ht="15" x14ac:dyDescent="0.2">
      <c r="B249" s="4" t="s">
        <v>87</v>
      </c>
      <c r="C249" s="7">
        <v>48</v>
      </c>
      <c r="D249" s="7">
        <v>11</v>
      </c>
      <c r="E249" s="12">
        <f t="shared" si="19"/>
        <v>8.3261058109280143E-3</v>
      </c>
      <c r="F249" s="12">
        <f t="shared" si="20"/>
        <v>2.4017467248908297E-2</v>
      </c>
      <c r="G249" s="13">
        <f t="shared" si="21"/>
        <v>-0.77083333333333337</v>
      </c>
      <c r="H249" s="19">
        <f t="shared" si="22"/>
        <v>-6.4180398959236776E-3</v>
      </c>
    </row>
    <row r="250" spans="2:8" ht="15" x14ac:dyDescent="0.2">
      <c r="B250" s="4" t="s">
        <v>82</v>
      </c>
      <c r="C250" s="7">
        <v>0</v>
      </c>
      <c r="D250" s="7">
        <v>3</v>
      </c>
      <c r="E250" s="12" t="str">
        <f t="shared" si="19"/>
        <v/>
      </c>
      <c r="F250" s="12">
        <f t="shared" si="20"/>
        <v>6.5502183406113534E-3</v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6</v>
      </c>
      <c r="D252" s="7">
        <v>3</v>
      </c>
      <c r="E252" s="12">
        <f t="shared" si="19"/>
        <v>1.0407632263660018E-3</v>
      </c>
      <c r="F252" s="12">
        <f t="shared" si="20"/>
        <v>6.5502183406113534E-3</v>
      </c>
      <c r="G252" s="13">
        <f t="shared" si="21"/>
        <v>-0.5</v>
      </c>
      <c r="H252" s="19">
        <f t="shared" si="22"/>
        <v>-5.2038161318300089E-4</v>
      </c>
    </row>
    <row r="253" spans="2:8" ht="15" x14ac:dyDescent="0.2">
      <c r="B253" s="4" t="s">
        <v>322</v>
      </c>
      <c r="C253" s="7">
        <v>34</v>
      </c>
      <c r="D253" s="7">
        <v>12</v>
      </c>
      <c r="E253" s="12">
        <f t="shared" si="19"/>
        <v>5.8976582827406764E-3</v>
      </c>
      <c r="F253" s="12">
        <f t="shared" si="20"/>
        <v>2.6200873362445413E-2</v>
      </c>
      <c r="G253" s="13">
        <f t="shared" si="21"/>
        <v>-0.6470588235294118</v>
      </c>
      <c r="H253" s="19">
        <f t="shared" si="22"/>
        <v>-3.8161318300086733E-3</v>
      </c>
    </row>
    <row r="254" spans="2:8" ht="15" x14ac:dyDescent="0.2">
      <c r="B254" s="4" t="s">
        <v>323</v>
      </c>
      <c r="C254" s="7">
        <v>57</v>
      </c>
      <c r="D254" s="7">
        <v>0</v>
      </c>
      <c r="E254" s="12">
        <f t="shared" si="19"/>
        <v>9.8872506504770162E-3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707</v>
      </c>
      <c r="D256" s="7">
        <v>95</v>
      </c>
      <c r="E256" s="12">
        <f t="shared" si="19"/>
        <v>0.12263660017346054</v>
      </c>
      <c r="F256" s="12">
        <f t="shared" si="20"/>
        <v>0.20742358078602621</v>
      </c>
      <c r="G256" s="13">
        <f t="shared" si="21"/>
        <v>-0.86562942008486565</v>
      </c>
      <c r="H256" s="19">
        <f t="shared" si="22"/>
        <v>-0.10615784908933218</v>
      </c>
    </row>
    <row r="257" spans="2:8" ht="15" x14ac:dyDescent="0.2">
      <c r="B257" s="4" t="s">
        <v>325</v>
      </c>
      <c r="C257" s="7">
        <v>13</v>
      </c>
      <c r="D257" s="7">
        <v>0</v>
      </c>
      <c r="E257" s="12">
        <f t="shared" si="19"/>
        <v>2.2549869904596705E-3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30</v>
      </c>
      <c r="D258" s="7">
        <v>0</v>
      </c>
      <c r="E258" s="12">
        <f t="shared" si="19"/>
        <v>5.2038161318300087E-3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91</v>
      </c>
      <c r="D259" s="7">
        <v>0</v>
      </c>
      <c r="E259" s="12">
        <f t="shared" si="19"/>
        <v>1.5784908933217694E-2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1</v>
      </c>
      <c r="E260" s="12" t="str">
        <f t="shared" si="19"/>
        <v/>
      </c>
      <c r="F260" s="12">
        <f t="shared" si="20"/>
        <v>2.1834061135371178E-3</v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10</v>
      </c>
      <c r="D261" s="7">
        <v>0</v>
      </c>
      <c r="E261" s="12">
        <f t="shared" si="19"/>
        <v>1.7346053772766695E-3</v>
      </c>
      <c r="F261" s="12" t="str">
        <f t="shared" si="20"/>
        <v/>
      </c>
      <c r="G261" s="13" t="str">
        <f t="shared" si="21"/>
        <v>0</v>
      </c>
      <c r="H261" s="19">
        <f t="shared" si="22"/>
        <v>0</v>
      </c>
    </row>
    <row r="262" spans="2:8" ht="15" x14ac:dyDescent="0.2">
      <c r="B262" s="4" t="s">
        <v>90</v>
      </c>
      <c r="C262" s="7">
        <v>5</v>
      </c>
      <c r="D262" s="7">
        <v>0</v>
      </c>
      <c r="E262" s="12">
        <f t="shared" si="19"/>
        <v>8.6730268863833475E-4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2</v>
      </c>
      <c r="D263" s="7">
        <v>0</v>
      </c>
      <c r="E263" s="12">
        <f t="shared" si="19"/>
        <v>3.4692107545533391E-4</v>
      </c>
      <c r="F263" s="12" t="str">
        <f t="shared" si="20"/>
        <v/>
      </c>
      <c r="G263" s="13" t="str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7">
        <v>1</v>
      </c>
      <c r="D264" s="7">
        <v>1</v>
      </c>
      <c r="E264" s="12">
        <f t="shared" si="19"/>
        <v>1.7346053772766696E-4</v>
      </c>
      <c r="F264" s="12">
        <f t="shared" si="20"/>
        <v>2.1834061135371178E-3</v>
      </c>
      <c r="G264" s="13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2</v>
      </c>
      <c r="D265" s="7">
        <v>0</v>
      </c>
      <c r="E265" s="12">
        <f t="shared" si="19"/>
        <v>3.4692107545533391E-4</v>
      </c>
      <c r="F265" s="12" t="str">
        <f t="shared" si="20"/>
        <v/>
      </c>
      <c r="G265" s="13" t="str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4</v>
      </c>
      <c r="D266" s="7">
        <v>0</v>
      </c>
      <c r="E266" s="12">
        <f t="shared" si="19"/>
        <v>6.9384215091066782E-4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15</v>
      </c>
      <c r="D268" s="7">
        <v>3</v>
      </c>
      <c r="E268" s="12">
        <f t="shared" si="19"/>
        <v>2.6019080659150044E-3</v>
      </c>
      <c r="F268" s="12">
        <f t="shared" si="20"/>
        <v>6.5502183406113534E-3</v>
      </c>
      <c r="G268" s="13">
        <f t="shared" si="21"/>
        <v>-0.8</v>
      </c>
      <c r="H268" s="19">
        <f t="shared" si="22"/>
        <v>-2.0815264527320036E-3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2</v>
      </c>
      <c r="D270" s="7">
        <v>0</v>
      </c>
      <c r="E270" s="12">
        <f t="shared" si="19"/>
        <v>3.4692107545533391E-4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8</v>
      </c>
      <c r="D272" s="7">
        <v>0</v>
      </c>
      <c r="E272" s="12">
        <f t="shared" si="19"/>
        <v>1.3876843018213356E-3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13</v>
      </c>
      <c r="D273" s="7">
        <v>2</v>
      </c>
      <c r="E273" s="12">
        <f t="shared" si="19"/>
        <v>2.2549869904596705E-3</v>
      </c>
      <c r="F273" s="12">
        <f t="shared" si="20"/>
        <v>4.3668122270742356E-3</v>
      </c>
      <c r="G273" s="13">
        <f t="shared" si="21"/>
        <v>-0.84615384615384615</v>
      </c>
      <c r="H273" s="19">
        <f t="shared" si="22"/>
        <v>-1.9080659150043366E-3</v>
      </c>
    </row>
    <row r="274" spans="2:8" ht="15" x14ac:dyDescent="0.2">
      <c r="B274" s="4" t="s">
        <v>338</v>
      </c>
      <c r="C274" s="7">
        <v>50</v>
      </c>
      <c r="D274" s="7">
        <v>0</v>
      </c>
      <c r="E274" s="12">
        <f t="shared" si="19"/>
        <v>8.6730268863833473E-3</v>
      </c>
      <c r="F274" s="12" t="str">
        <f t="shared" si="20"/>
        <v/>
      </c>
      <c r="G274" s="13" t="str">
        <f t="shared" si="21"/>
        <v>0</v>
      </c>
      <c r="H274" s="19">
        <f t="shared" si="22"/>
        <v>0</v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2</v>
      </c>
      <c r="D281" s="7">
        <v>0</v>
      </c>
      <c r="E281" s="12">
        <f t="shared" ref="E281:E288" si="23">+IF(C281=0,"",C281/C$151)</f>
        <v>3.4692107545533391E-4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2</v>
      </c>
      <c r="D283" s="7">
        <v>0</v>
      </c>
      <c r="E283" s="12">
        <f t="shared" si="23"/>
        <v>3.4692107545533391E-4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4</v>
      </c>
      <c r="D284" s="7">
        <v>0</v>
      </c>
      <c r="E284" s="12">
        <f t="shared" si="23"/>
        <v>6.9384215091066782E-4</v>
      </c>
      <c r="F284" s="12" t="str">
        <f t="shared" si="24"/>
        <v/>
      </c>
      <c r="G284" s="13" t="str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2.1834061135371178E-3</v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6</v>
      </c>
      <c r="D286" s="7">
        <v>4</v>
      </c>
      <c r="E286" s="12">
        <f t="shared" si="23"/>
        <v>1.0407632263660018E-3</v>
      </c>
      <c r="F286" s="12">
        <f t="shared" si="24"/>
        <v>8.7336244541484712E-3</v>
      </c>
      <c r="G286" s="13">
        <f t="shared" si="25"/>
        <v>-0.33333333333333331</v>
      </c>
      <c r="H286" s="19">
        <f t="shared" si="26"/>
        <v>-3.4692107545533391E-4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6606</v>
      </c>
      <c r="D294" s="41">
        <f>SUM(D295:D499)</f>
        <v>3335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-0.49515591886164095</v>
      </c>
      <c r="H294" s="42">
        <f>+IF(OR(AND(E294=""),(G294="")),"",E294*G294)</f>
        <v>-0.49515591886164095</v>
      </c>
    </row>
    <row r="295" spans="2:8" ht="15" x14ac:dyDescent="0.2">
      <c r="B295" s="3" t="s">
        <v>100</v>
      </c>
      <c r="C295" s="7">
        <v>42</v>
      </c>
      <c r="D295" s="7">
        <v>34</v>
      </c>
      <c r="E295" s="12">
        <f>+IF(C295=0,"",C295/C$294)</f>
        <v>6.3578564940962763E-3</v>
      </c>
      <c r="F295" s="12">
        <f>+IF(D295=0,"",D295/D$294)</f>
        <v>1.0194902548725637E-2</v>
      </c>
      <c r="G295" s="13">
        <f>+IF(OR(AND(D295=0),(C295=0)),"0",((D295-C295)/C295))</f>
        <v>-0.19047619047619047</v>
      </c>
      <c r="H295" s="19">
        <f>+IF(OR(AND(E295=""),(G295="")),"",E295*G295)</f>
        <v>-1.2110202845897668E-3</v>
      </c>
    </row>
    <row r="296" spans="2:8" ht="15" x14ac:dyDescent="0.2">
      <c r="B296" s="3" t="s">
        <v>113</v>
      </c>
      <c r="C296" s="7">
        <v>7</v>
      </c>
      <c r="D296" s="7">
        <v>2</v>
      </c>
      <c r="E296" s="12">
        <f t="shared" ref="E296:E359" si="27">+IF(C296=0,"",C296/C$294)</f>
        <v>1.059642749016046E-3</v>
      </c>
      <c r="F296" s="12">
        <f t="shared" ref="F296:F359" si="28">+IF(D296=0,"",D296/D$294)</f>
        <v>5.9970014992503744E-4</v>
      </c>
      <c r="G296" s="13">
        <f t="shared" ref="G296:G359" si="29">+IF(OR(AND(D296=0),(C296=0)),"0",((D296-C296)/C296))</f>
        <v>-0.7142857142857143</v>
      </c>
      <c r="H296" s="19">
        <f t="shared" ref="H296:H359" si="30">+IF(OR(AND(E296=""),(G296="")),"",E296*G296)</f>
        <v>-7.5688767786860427E-4</v>
      </c>
    </row>
    <row r="297" spans="2:8" ht="15" x14ac:dyDescent="0.2">
      <c r="B297" s="3" t="s">
        <v>104</v>
      </c>
      <c r="C297" s="7">
        <v>26</v>
      </c>
      <c r="D297" s="7">
        <v>28</v>
      </c>
      <c r="E297" s="12">
        <f t="shared" si="27"/>
        <v>3.9358159249167426E-3</v>
      </c>
      <c r="F297" s="12">
        <f t="shared" si="28"/>
        <v>8.3958020989505239E-3</v>
      </c>
      <c r="G297" s="13">
        <f t="shared" si="29"/>
        <v>7.6923076923076927E-2</v>
      </c>
      <c r="H297" s="19">
        <f t="shared" si="30"/>
        <v>3.0275507114744176E-4</v>
      </c>
    </row>
    <row r="298" spans="2:8" ht="15" x14ac:dyDescent="0.2">
      <c r="B298" s="3" t="s">
        <v>95</v>
      </c>
      <c r="C298" s="7">
        <v>6</v>
      </c>
      <c r="D298" s="7">
        <v>3</v>
      </c>
      <c r="E298" s="12">
        <f t="shared" si="27"/>
        <v>9.0826521344232513E-4</v>
      </c>
      <c r="F298" s="12">
        <f t="shared" si="28"/>
        <v>8.9955022488755621E-4</v>
      </c>
      <c r="G298" s="13">
        <f t="shared" si="29"/>
        <v>-0.5</v>
      </c>
      <c r="H298" s="19">
        <f t="shared" si="30"/>
        <v>-4.5413260672116256E-4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183</v>
      </c>
      <c r="D301" s="7">
        <v>47</v>
      </c>
      <c r="E301" s="12">
        <f t="shared" si="27"/>
        <v>2.7702089009990917E-2</v>
      </c>
      <c r="F301" s="12">
        <f t="shared" si="28"/>
        <v>1.4092953523238382E-2</v>
      </c>
      <c r="G301" s="13">
        <f t="shared" si="29"/>
        <v>-0.74316939890710387</v>
      </c>
      <c r="H301" s="19">
        <f t="shared" si="30"/>
        <v>-2.0587344838026038E-2</v>
      </c>
    </row>
    <row r="302" spans="2:8" ht="15" x14ac:dyDescent="0.2">
      <c r="B302" s="3" t="s">
        <v>109</v>
      </c>
      <c r="C302" s="7">
        <v>6</v>
      </c>
      <c r="D302" s="7">
        <v>3</v>
      </c>
      <c r="E302" s="12">
        <f t="shared" si="27"/>
        <v>9.0826521344232513E-4</v>
      </c>
      <c r="F302" s="12">
        <f t="shared" si="28"/>
        <v>8.9955022488755621E-4</v>
      </c>
      <c r="G302" s="13">
        <f t="shared" si="29"/>
        <v>-0.5</v>
      </c>
      <c r="H302" s="19">
        <f t="shared" si="30"/>
        <v>-4.5413260672116256E-4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4</v>
      </c>
      <c r="D304" s="7">
        <v>1</v>
      </c>
      <c r="E304" s="12">
        <f t="shared" si="27"/>
        <v>6.0551014229488342E-4</v>
      </c>
      <c r="F304" s="12">
        <f t="shared" si="28"/>
        <v>2.9985007496251872E-4</v>
      </c>
      <c r="G304" s="13">
        <f t="shared" si="29"/>
        <v>-0.75</v>
      </c>
      <c r="H304" s="19">
        <f t="shared" si="30"/>
        <v>-4.5413260672116256E-4</v>
      </c>
    </row>
    <row r="305" spans="2:8" ht="15" x14ac:dyDescent="0.2">
      <c r="B305" s="3" t="s">
        <v>351</v>
      </c>
      <c r="C305" s="7">
        <v>0</v>
      </c>
      <c r="D305" s="7">
        <v>3</v>
      </c>
      <c r="E305" s="12" t="str">
        <f t="shared" si="27"/>
        <v/>
      </c>
      <c r="F305" s="12">
        <f t="shared" si="28"/>
        <v>8.9955022488755621E-4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58</v>
      </c>
      <c r="D307" s="7">
        <v>44</v>
      </c>
      <c r="E307" s="12">
        <f t="shared" si="27"/>
        <v>8.77989706327581E-3</v>
      </c>
      <c r="F307" s="12">
        <f t="shared" si="28"/>
        <v>1.3193403298350824E-2</v>
      </c>
      <c r="G307" s="13">
        <f t="shared" si="29"/>
        <v>-0.2413793103448276</v>
      </c>
      <c r="H307" s="19">
        <f t="shared" si="30"/>
        <v>-2.119285498032092E-3</v>
      </c>
    </row>
    <row r="308" spans="2:8" ht="15" x14ac:dyDescent="0.2">
      <c r="B308" s="3" t="s">
        <v>99</v>
      </c>
      <c r="C308" s="7">
        <v>17</v>
      </c>
      <c r="D308" s="7">
        <v>5</v>
      </c>
      <c r="E308" s="12">
        <f t="shared" si="27"/>
        <v>2.5734181047532547E-3</v>
      </c>
      <c r="F308" s="12">
        <f t="shared" si="28"/>
        <v>1.4992503748125937E-3</v>
      </c>
      <c r="G308" s="13">
        <f t="shared" si="29"/>
        <v>-0.70588235294117652</v>
      </c>
      <c r="H308" s="19">
        <f t="shared" si="30"/>
        <v>-1.8165304268846505E-3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84</v>
      </c>
      <c r="D310" s="7">
        <v>15</v>
      </c>
      <c r="E310" s="12">
        <f t="shared" si="27"/>
        <v>1.2715712988192553E-2</v>
      </c>
      <c r="F310" s="12">
        <f t="shared" si="28"/>
        <v>4.4977511244377807E-3</v>
      </c>
      <c r="G310" s="13">
        <f t="shared" si="29"/>
        <v>-0.8214285714285714</v>
      </c>
      <c r="H310" s="19">
        <f t="shared" si="30"/>
        <v>-1.0445049954586739E-2</v>
      </c>
    </row>
    <row r="311" spans="2:8" ht="15" x14ac:dyDescent="0.2">
      <c r="B311" s="3" t="s">
        <v>102</v>
      </c>
      <c r="C311" s="7">
        <v>40</v>
      </c>
      <c r="D311" s="7">
        <v>11</v>
      </c>
      <c r="E311" s="12">
        <f t="shared" si="27"/>
        <v>6.0551014229488342E-3</v>
      </c>
      <c r="F311" s="12">
        <f t="shared" si="28"/>
        <v>3.2983508245877061E-3</v>
      </c>
      <c r="G311" s="13">
        <f t="shared" si="29"/>
        <v>-0.72499999999999998</v>
      </c>
      <c r="H311" s="19">
        <f t="shared" si="30"/>
        <v>-4.389948531637905E-3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66</v>
      </c>
      <c r="D314" s="7">
        <v>30</v>
      </c>
      <c r="E314" s="12">
        <f t="shared" si="27"/>
        <v>9.9909173478655768E-3</v>
      </c>
      <c r="F314" s="12">
        <f t="shared" si="28"/>
        <v>8.9955022488755615E-3</v>
      </c>
      <c r="G314" s="13">
        <f t="shared" si="29"/>
        <v>-0.54545454545454541</v>
      </c>
      <c r="H314" s="19">
        <f t="shared" si="30"/>
        <v>-5.4495912806539508E-3</v>
      </c>
    </row>
    <row r="315" spans="2:8" ht="15" x14ac:dyDescent="0.2">
      <c r="B315" s="3" t="s">
        <v>354</v>
      </c>
      <c r="C315" s="7">
        <v>17</v>
      </c>
      <c r="D315" s="7">
        <v>6</v>
      </c>
      <c r="E315" s="12">
        <f t="shared" si="27"/>
        <v>2.5734181047532547E-3</v>
      </c>
      <c r="F315" s="12">
        <f t="shared" si="28"/>
        <v>1.7991004497751124E-3</v>
      </c>
      <c r="G315" s="13">
        <f t="shared" si="29"/>
        <v>-0.6470588235294118</v>
      </c>
      <c r="H315" s="19">
        <f t="shared" si="30"/>
        <v>-1.6651528913109296E-3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12</v>
      </c>
      <c r="D317" s="7">
        <v>11</v>
      </c>
      <c r="E317" s="12">
        <f t="shared" si="27"/>
        <v>1.8165304268846503E-3</v>
      </c>
      <c r="F317" s="12">
        <f t="shared" si="28"/>
        <v>3.2983508245877061E-3</v>
      </c>
      <c r="G317" s="13">
        <f t="shared" si="29"/>
        <v>-8.3333333333333329E-2</v>
      </c>
      <c r="H317" s="19">
        <f t="shared" si="30"/>
        <v>-1.5137753557372085E-4</v>
      </c>
    </row>
    <row r="318" spans="2:8" ht="15" x14ac:dyDescent="0.2">
      <c r="B318" s="3" t="s">
        <v>355</v>
      </c>
      <c r="C318" s="7">
        <v>58</v>
      </c>
      <c r="D318" s="7">
        <v>25</v>
      </c>
      <c r="E318" s="12">
        <f t="shared" si="27"/>
        <v>8.77989706327581E-3</v>
      </c>
      <c r="F318" s="12">
        <f t="shared" si="28"/>
        <v>7.4962518740629685E-3</v>
      </c>
      <c r="G318" s="13">
        <f t="shared" si="29"/>
        <v>-0.56896551724137934</v>
      </c>
      <c r="H318" s="19">
        <f t="shared" si="30"/>
        <v>-4.9954586739327884E-3</v>
      </c>
    </row>
    <row r="319" spans="2:8" ht="15" x14ac:dyDescent="0.2">
      <c r="B319" s="3" t="s">
        <v>115</v>
      </c>
      <c r="C319" s="7">
        <v>18</v>
      </c>
      <c r="D319" s="7">
        <v>3</v>
      </c>
      <c r="E319" s="12">
        <f t="shared" si="27"/>
        <v>2.7247956403269754E-3</v>
      </c>
      <c r="F319" s="12">
        <f t="shared" si="28"/>
        <v>8.9955022488755621E-4</v>
      </c>
      <c r="G319" s="13">
        <f t="shared" si="29"/>
        <v>-0.83333333333333337</v>
      </c>
      <c r="H319" s="19">
        <f t="shared" si="30"/>
        <v>-2.270663033605813E-3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2</v>
      </c>
      <c r="E322" s="12" t="str">
        <f t="shared" si="27"/>
        <v/>
      </c>
      <c r="F322" s="12">
        <f t="shared" si="28"/>
        <v>5.9970014992503744E-4</v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10</v>
      </c>
      <c r="D323" s="7">
        <v>0</v>
      </c>
      <c r="E323" s="12">
        <f t="shared" si="27"/>
        <v>1.5137753557372085E-3</v>
      </c>
      <c r="F323" s="12" t="str">
        <f t="shared" si="28"/>
        <v/>
      </c>
      <c r="G323" s="13" t="str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18</v>
      </c>
      <c r="D324" s="7">
        <v>2</v>
      </c>
      <c r="E324" s="12">
        <f t="shared" si="27"/>
        <v>2.7247956403269754E-3</v>
      </c>
      <c r="F324" s="12">
        <f t="shared" si="28"/>
        <v>5.9970014992503744E-4</v>
      </c>
      <c r="G324" s="13">
        <f t="shared" si="29"/>
        <v>-0.88888888888888884</v>
      </c>
      <c r="H324" s="19">
        <f t="shared" si="30"/>
        <v>-2.4220405691795337E-3</v>
      </c>
    </row>
    <row r="325" spans="2:8" ht="15" x14ac:dyDescent="0.2">
      <c r="B325" s="3" t="s">
        <v>474</v>
      </c>
      <c r="C325" s="7">
        <v>11</v>
      </c>
      <c r="D325" s="7">
        <v>8</v>
      </c>
      <c r="E325" s="12">
        <f t="shared" si="27"/>
        <v>1.6651528913109294E-3</v>
      </c>
      <c r="F325" s="12">
        <f t="shared" si="28"/>
        <v>2.3988005997001498E-3</v>
      </c>
      <c r="G325" s="13">
        <f t="shared" si="29"/>
        <v>-0.27272727272727271</v>
      </c>
      <c r="H325" s="19">
        <f t="shared" si="30"/>
        <v>-4.5413260672116251E-4</v>
      </c>
    </row>
    <row r="326" spans="2:8" ht="15" x14ac:dyDescent="0.2">
      <c r="B326" s="3" t="s">
        <v>357</v>
      </c>
      <c r="C326" s="7">
        <v>59</v>
      </c>
      <c r="D326" s="7">
        <v>21</v>
      </c>
      <c r="E326" s="12">
        <f t="shared" si="27"/>
        <v>8.9312745988495302E-3</v>
      </c>
      <c r="F326" s="12">
        <f t="shared" si="28"/>
        <v>6.2968515742128934E-3</v>
      </c>
      <c r="G326" s="13">
        <f t="shared" si="29"/>
        <v>-0.64406779661016944</v>
      </c>
      <c r="H326" s="19">
        <f t="shared" si="30"/>
        <v>-5.752346351801392E-3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1.5137753557372085E-4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16</v>
      </c>
      <c r="D328" s="7">
        <v>3</v>
      </c>
      <c r="E328" s="12">
        <f t="shared" si="27"/>
        <v>2.4220405691795337E-3</v>
      </c>
      <c r="F328" s="12">
        <f t="shared" si="28"/>
        <v>8.9955022488755621E-4</v>
      </c>
      <c r="G328" s="13">
        <f t="shared" si="29"/>
        <v>-0.8125</v>
      </c>
      <c r="H328" s="19">
        <f t="shared" si="30"/>
        <v>-1.9679079624583713E-3</v>
      </c>
    </row>
    <row r="329" spans="2:8" ht="15" x14ac:dyDescent="0.2">
      <c r="B329" s="3" t="s">
        <v>359</v>
      </c>
      <c r="C329" s="7">
        <v>5</v>
      </c>
      <c r="D329" s="7">
        <v>1</v>
      </c>
      <c r="E329" s="12">
        <f t="shared" si="27"/>
        <v>7.5688767786860427E-4</v>
      </c>
      <c r="F329" s="12">
        <f t="shared" si="28"/>
        <v>2.9985007496251872E-4</v>
      </c>
      <c r="G329" s="13">
        <f t="shared" si="29"/>
        <v>-0.8</v>
      </c>
      <c r="H329" s="19">
        <f t="shared" si="30"/>
        <v>-6.0551014229488342E-4</v>
      </c>
    </row>
    <row r="330" spans="2:8" ht="15" x14ac:dyDescent="0.2">
      <c r="B330" s="3" t="s">
        <v>360</v>
      </c>
      <c r="C330" s="7">
        <v>27</v>
      </c>
      <c r="D330" s="7">
        <v>7</v>
      </c>
      <c r="E330" s="12">
        <f t="shared" si="27"/>
        <v>4.0871934604904629E-3</v>
      </c>
      <c r="F330" s="12">
        <f t="shared" si="28"/>
        <v>2.098950524737631E-3</v>
      </c>
      <c r="G330" s="13">
        <f t="shared" si="29"/>
        <v>-0.7407407407407407</v>
      </c>
      <c r="H330" s="19">
        <f t="shared" si="30"/>
        <v>-3.0275507114744167E-3</v>
      </c>
    </row>
    <row r="331" spans="2:8" ht="15" x14ac:dyDescent="0.2">
      <c r="B331" s="3" t="s">
        <v>117</v>
      </c>
      <c r="C331" s="7">
        <v>1</v>
      </c>
      <c r="D331" s="7">
        <v>1</v>
      </c>
      <c r="E331" s="12">
        <f t="shared" si="27"/>
        <v>1.5137753557372085E-4</v>
      </c>
      <c r="F331" s="12">
        <f t="shared" si="28"/>
        <v>2.9985007496251872E-4</v>
      </c>
      <c r="G331" s="13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7">
        <v>549</v>
      </c>
      <c r="D332" s="7">
        <v>1780</v>
      </c>
      <c r="E332" s="12">
        <f t="shared" si="27"/>
        <v>8.3106267029972758E-2</v>
      </c>
      <c r="F332" s="12">
        <f t="shared" si="28"/>
        <v>0.53373313343328332</v>
      </c>
      <c r="G332" s="13">
        <f t="shared" si="29"/>
        <v>2.2422586520947179</v>
      </c>
      <c r="H332" s="19">
        <f t="shared" si="30"/>
        <v>0.18634574629125042</v>
      </c>
    </row>
    <row r="333" spans="2:8" ht="15" x14ac:dyDescent="0.2">
      <c r="B333" s="3" t="s">
        <v>130</v>
      </c>
      <c r="C333" s="7">
        <v>48</v>
      </c>
      <c r="D333" s="7">
        <v>60</v>
      </c>
      <c r="E333" s="12">
        <f t="shared" si="27"/>
        <v>7.266121707538601E-3</v>
      </c>
      <c r="F333" s="12">
        <f t="shared" si="28"/>
        <v>1.7991004497751123E-2</v>
      </c>
      <c r="G333" s="13">
        <f t="shared" si="29"/>
        <v>0.25</v>
      </c>
      <c r="H333" s="19">
        <f t="shared" si="30"/>
        <v>1.8165304268846503E-3</v>
      </c>
    </row>
    <row r="334" spans="2:8" ht="15" x14ac:dyDescent="0.2">
      <c r="B334" s="3" t="s">
        <v>119</v>
      </c>
      <c r="C334" s="7">
        <v>155</v>
      </c>
      <c r="D334" s="7">
        <v>260</v>
      </c>
      <c r="E334" s="12">
        <f t="shared" si="27"/>
        <v>2.3463518013926734E-2</v>
      </c>
      <c r="F334" s="12">
        <f t="shared" si="28"/>
        <v>7.7961019490254871E-2</v>
      </c>
      <c r="G334" s="13">
        <f t="shared" si="29"/>
        <v>0.67741935483870963</v>
      </c>
      <c r="H334" s="19">
        <f t="shared" si="30"/>
        <v>1.5894641235240689E-2</v>
      </c>
    </row>
    <row r="335" spans="2:8" ht="15" x14ac:dyDescent="0.2">
      <c r="B335" s="3" t="s">
        <v>128</v>
      </c>
      <c r="C335" s="7">
        <v>50</v>
      </c>
      <c r="D335" s="7">
        <v>60</v>
      </c>
      <c r="E335" s="12">
        <f t="shared" si="27"/>
        <v>7.5688767786860432E-3</v>
      </c>
      <c r="F335" s="12">
        <f t="shared" si="28"/>
        <v>1.7991004497751123E-2</v>
      </c>
      <c r="G335" s="13">
        <f t="shared" si="29"/>
        <v>0.2</v>
      </c>
      <c r="H335" s="19">
        <f t="shared" si="30"/>
        <v>1.5137753557372088E-3</v>
      </c>
    </row>
    <row r="336" spans="2:8" ht="15" x14ac:dyDescent="0.2">
      <c r="B336" s="3" t="s">
        <v>132</v>
      </c>
      <c r="C336" s="7">
        <v>0</v>
      </c>
      <c r="D336" s="7">
        <v>5</v>
      </c>
      <c r="E336" s="12" t="str">
        <f t="shared" si="27"/>
        <v/>
      </c>
      <c r="F336" s="12">
        <f t="shared" si="28"/>
        <v>1.4992503748125937E-3</v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83</v>
      </c>
      <c r="D337" s="7">
        <v>1</v>
      </c>
      <c r="E337" s="12">
        <f t="shared" si="27"/>
        <v>1.2564335452618831E-2</v>
      </c>
      <c r="F337" s="12">
        <f t="shared" si="28"/>
        <v>2.9985007496251872E-4</v>
      </c>
      <c r="G337" s="13">
        <f t="shared" si="29"/>
        <v>-0.98795180722891562</v>
      </c>
      <c r="H337" s="19">
        <f t="shared" si="30"/>
        <v>-1.2412957917045109E-2</v>
      </c>
    </row>
    <row r="338" spans="2:8" ht="15" x14ac:dyDescent="0.2">
      <c r="B338" s="3" t="s">
        <v>362</v>
      </c>
      <c r="C338" s="7">
        <v>52</v>
      </c>
      <c r="D338" s="7">
        <v>3</v>
      </c>
      <c r="E338" s="12">
        <f t="shared" si="27"/>
        <v>7.8716318498334853E-3</v>
      </c>
      <c r="F338" s="12">
        <f t="shared" si="28"/>
        <v>8.9955022488755621E-4</v>
      </c>
      <c r="G338" s="13">
        <f t="shared" si="29"/>
        <v>-0.94230769230769229</v>
      </c>
      <c r="H338" s="19">
        <f t="shared" si="30"/>
        <v>-7.4174992431123229E-3</v>
      </c>
    </row>
    <row r="339" spans="2:8" ht="15" x14ac:dyDescent="0.2">
      <c r="B339" s="3" t="s">
        <v>363</v>
      </c>
      <c r="C339" s="7">
        <v>16</v>
      </c>
      <c r="D339" s="7">
        <v>6</v>
      </c>
      <c r="E339" s="12">
        <f t="shared" si="27"/>
        <v>2.4220405691795337E-3</v>
      </c>
      <c r="F339" s="12">
        <f t="shared" si="28"/>
        <v>1.7991004497751124E-3</v>
      </c>
      <c r="G339" s="13">
        <f t="shared" si="29"/>
        <v>-0.625</v>
      </c>
      <c r="H339" s="19">
        <f t="shared" si="30"/>
        <v>-1.5137753557372085E-3</v>
      </c>
    </row>
    <row r="340" spans="2:8" ht="15" x14ac:dyDescent="0.2">
      <c r="B340" s="3" t="s">
        <v>364</v>
      </c>
      <c r="C340" s="7">
        <v>22</v>
      </c>
      <c r="D340" s="7">
        <v>16</v>
      </c>
      <c r="E340" s="12">
        <f t="shared" si="27"/>
        <v>3.3303057826218588E-3</v>
      </c>
      <c r="F340" s="12">
        <f t="shared" si="28"/>
        <v>4.7976011994002995E-3</v>
      </c>
      <c r="G340" s="13">
        <f t="shared" si="29"/>
        <v>-0.27272727272727271</v>
      </c>
      <c r="H340" s="19">
        <f t="shared" si="30"/>
        <v>-9.0826521344232502E-4</v>
      </c>
    </row>
    <row r="341" spans="2:8" ht="15" x14ac:dyDescent="0.2">
      <c r="B341" s="3" t="s">
        <v>118</v>
      </c>
      <c r="C341" s="7">
        <v>14</v>
      </c>
      <c r="D341" s="7">
        <v>1</v>
      </c>
      <c r="E341" s="12">
        <f t="shared" si="27"/>
        <v>2.119285498032092E-3</v>
      </c>
      <c r="F341" s="12">
        <f t="shared" si="28"/>
        <v>2.9985007496251872E-4</v>
      </c>
      <c r="G341" s="13">
        <f t="shared" si="29"/>
        <v>-0.9285714285714286</v>
      </c>
      <c r="H341" s="19">
        <f t="shared" si="30"/>
        <v>-1.9679079624583713E-3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1.5137753557372085E-4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7">
        <v>2</v>
      </c>
      <c r="D343" s="7">
        <v>0</v>
      </c>
      <c r="E343" s="12">
        <f t="shared" si="27"/>
        <v>3.0275507114744171E-4</v>
      </c>
      <c r="F343" s="12" t="str">
        <f t="shared" si="28"/>
        <v/>
      </c>
      <c r="G343" s="13" t="str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131</v>
      </c>
      <c r="D344" s="7">
        <v>7</v>
      </c>
      <c r="E344" s="12">
        <f t="shared" si="27"/>
        <v>1.9830457160157432E-2</v>
      </c>
      <c r="F344" s="12">
        <f t="shared" si="28"/>
        <v>2.098950524737631E-3</v>
      </c>
      <c r="G344" s="13">
        <f t="shared" si="29"/>
        <v>-0.94656488549618323</v>
      </c>
      <c r="H344" s="19">
        <f t="shared" si="30"/>
        <v>-1.8770814411141385E-2</v>
      </c>
    </row>
    <row r="345" spans="2:8" ht="15" x14ac:dyDescent="0.2">
      <c r="B345" s="3" t="s">
        <v>366</v>
      </c>
      <c r="C345" s="7">
        <v>112</v>
      </c>
      <c r="D345" s="7">
        <v>133</v>
      </c>
      <c r="E345" s="12">
        <f t="shared" si="27"/>
        <v>1.6954283984256736E-2</v>
      </c>
      <c r="F345" s="12">
        <f t="shared" si="28"/>
        <v>3.9880059970014994E-2</v>
      </c>
      <c r="G345" s="13">
        <f t="shared" si="29"/>
        <v>0.1875</v>
      </c>
      <c r="H345" s="19">
        <f t="shared" si="30"/>
        <v>3.1789282470481382E-3</v>
      </c>
    </row>
    <row r="346" spans="2:8" ht="15" x14ac:dyDescent="0.2">
      <c r="B346" s="3" t="s">
        <v>122</v>
      </c>
      <c r="C346" s="7">
        <v>5</v>
      </c>
      <c r="D346" s="7">
        <v>3</v>
      </c>
      <c r="E346" s="12">
        <f t="shared" si="27"/>
        <v>7.5688767786860427E-4</v>
      </c>
      <c r="F346" s="12">
        <f t="shared" si="28"/>
        <v>8.9955022488755621E-4</v>
      </c>
      <c r="G346" s="13">
        <f t="shared" si="29"/>
        <v>-0.4</v>
      </c>
      <c r="H346" s="19">
        <f t="shared" si="30"/>
        <v>-3.0275507114744171E-4</v>
      </c>
    </row>
    <row r="347" spans="2:8" ht="15" x14ac:dyDescent="0.2">
      <c r="B347" s="3" t="s">
        <v>121</v>
      </c>
      <c r="C347" s="7">
        <v>86</v>
      </c>
      <c r="D347" s="7">
        <v>21</v>
      </c>
      <c r="E347" s="12">
        <f t="shared" si="27"/>
        <v>1.3018468059339995E-2</v>
      </c>
      <c r="F347" s="12">
        <f t="shared" si="28"/>
        <v>6.2968515742128934E-3</v>
      </c>
      <c r="G347" s="13">
        <f t="shared" si="29"/>
        <v>-0.7558139534883721</v>
      </c>
      <c r="H347" s="19">
        <f t="shared" si="30"/>
        <v>-9.8395398122918566E-3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4</v>
      </c>
      <c r="D350" s="7">
        <v>1</v>
      </c>
      <c r="E350" s="12">
        <f t="shared" si="27"/>
        <v>6.0551014229488342E-4</v>
      </c>
      <c r="F350" s="12">
        <f t="shared" si="28"/>
        <v>2.9985007496251872E-4</v>
      </c>
      <c r="G350" s="13">
        <f t="shared" si="29"/>
        <v>-0.75</v>
      </c>
      <c r="H350" s="19">
        <f t="shared" si="30"/>
        <v>-4.5413260672116256E-4</v>
      </c>
    </row>
    <row r="351" spans="2:8" ht="15" x14ac:dyDescent="0.2">
      <c r="B351" s="3" t="s">
        <v>120</v>
      </c>
      <c r="C351" s="7">
        <v>3</v>
      </c>
      <c r="D351" s="7">
        <v>1</v>
      </c>
      <c r="E351" s="12">
        <f t="shared" si="27"/>
        <v>4.5413260672116256E-4</v>
      </c>
      <c r="F351" s="12">
        <f t="shared" si="28"/>
        <v>2.9985007496251872E-4</v>
      </c>
      <c r="G351" s="13">
        <f t="shared" si="29"/>
        <v>-0.66666666666666663</v>
      </c>
      <c r="H351" s="19">
        <f t="shared" si="30"/>
        <v>-3.0275507114744171E-4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1.5137753557372085E-4</v>
      </c>
      <c r="F353" s="12" t="str">
        <f t="shared" si="28"/>
        <v/>
      </c>
      <c r="G353" s="13" t="str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54</v>
      </c>
      <c r="D354" s="7">
        <v>26</v>
      </c>
      <c r="E354" s="12">
        <f t="shared" si="27"/>
        <v>8.1743869209809257E-3</v>
      </c>
      <c r="F354" s="12">
        <f t="shared" si="28"/>
        <v>7.7961019490254873E-3</v>
      </c>
      <c r="G354" s="13">
        <f t="shared" si="29"/>
        <v>-0.51851851851851849</v>
      </c>
      <c r="H354" s="19">
        <f t="shared" si="30"/>
        <v>-4.2385709960641831E-3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6</v>
      </c>
      <c r="D356" s="7">
        <v>1</v>
      </c>
      <c r="E356" s="12">
        <f t="shared" si="27"/>
        <v>9.0826521344232513E-4</v>
      </c>
      <c r="F356" s="12">
        <f t="shared" si="28"/>
        <v>2.9985007496251872E-4</v>
      </c>
      <c r="G356" s="13">
        <f t="shared" si="29"/>
        <v>-0.83333333333333337</v>
      </c>
      <c r="H356" s="19">
        <f t="shared" si="30"/>
        <v>-7.5688767786860427E-4</v>
      </c>
    </row>
    <row r="357" spans="2:8" ht="15" x14ac:dyDescent="0.2">
      <c r="B357" s="3" t="s">
        <v>372</v>
      </c>
      <c r="C357" s="7">
        <v>271</v>
      </c>
      <c r="D357" s="7">
        <v>23</v>
      </c>
      <c r="E357" s="12">
        <f t="shared" si="27"/>
        <v>4.102331214047835E-2</v>
      </c>
      <c r="F357" s="12">
        <f t="shared" si="28"/>
        <v>6.8965517241379309E-3</v>
      </c>
      <c r="G357" s="13">
        <f t="shared" si="29"/>
        <v>-0.91512915129151295</v>
      </c>
      <c r="H357" s="19">
        <f t="shared" si="30"/>
        <v>-3.754162882228277E-2</v>
      </c>
    </row>
    <row r="358" spans="2:8" ht="15" x14ac:dyDescent="0.2">
      <c r="B358" s="3" t="s">
        <v>127</v>
      </c>
      <c r="C358" s="7">
        <v>959</v>
      </c>
      <c r="D358" s="7">
        <v>54</v>
      </c>
      <c r="E358" s="12">
        <f t="shared" si="27"/>
        <v>0.1451710566151983</v>
      </c>
      <c r="F358" s="12">
        <f t="shared" si="28"/>
        <v>1.6191904047976012E-2</v>
      </c>
      <c r="G358" s="13">
        <f t="shared" si="29"/>
        <v>-0.94369134515119912</v>
      </c>
      <c r="H358" s="19">
        <f t="shared" si="30"/>
        <v>-0.13699666969421737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1.5137753557372085E-4</v>
      </c>
      <c r="F359" s="12">
        <f t="shared" si="28"/>
        <v>2.9985007496251872E-4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2.9985007496251872E-4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14</v>
      </c>
      <c r="D363" s="7">
        <v>7</v>
      </c>
      <c r="E363" s="12">
        <f t="shared" si="31"/>
        <v>2.119285498032092E-3</v>
      </c>
      <c r="F363" s="12">
        <f t="shared" si="32"/>
        <v>2.098950524737631E-3</v>
      </c>
      <c r="G363" s="13">
        <f t="shared" si="33"/>
        <v>-0.5</v>
      </c>
      <c r="H363" s="19">
        <f t="shared" si="34"/>
        <v>-1.059642749016046E-3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14</v>
      </c>
      <c r="D367" s="7">
        <v>0</v>
      </c>
      <c r="E367" s="12">
        <f t="shared" si="31"/>
        <v>2.119285498032092E-3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1.5137753557372085E-4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36</v>
      </c>
      <c r="D369" s="7">
        <v>36</v>
      </c>
      <c r="E369" s="12">
        <f t="shared" si="31"/>
        <v>5.4495912806539508E-3</v>
      </c>
      <c r="F369" s="12">
        <f t="shared" si="32"/>
        <v>1.0794602698650674E-2</v>
      </c>
      <c r="G369" s="13">
        <f t="shared" si="33"/>
        <v>0</v>
      </c>
      <c r="H369" s="19">
        <f t="shared" si="34"/>
        <v>0</v>
      </c>
    </row>
    <row r="370" spans="2:8" ht="15" x14ac:dyDescent="0.2">
      <c r="B370" s="3" t="s">
        <v>135</v>
      </c>
      <c r="C370" s="7">
        <v>217</v>
      </c>
      <c r="D370" s="7">
        <v>4</v>
      </c>
      <c r="E370" s="12">
        <f t="shared" si="31"/>
        <v>3.2848925219497428E-2</v>
      </c>
      <c r="F370" s="12">
        <f t="shared" si="32"/>
        <v>1.1994002998500749E-3</v>
      </c>
      <c r="G370" s="13">
        <f t="shared" si="33"/>
        <v>-0.98156682027649766</v>
      </c>
      <c r="H370" s="19">
        <f t="shared" si="34"/>
        <v>-3.224341507720254E-2</v>
      </c>
    </row>
    <row r="371" spans="2:8" ht="15" x14ac:dyDescent="0.2">
      <c r="B371" s="3" t="s">
        <v>136</v>
      </c>
      <c r="C371" s="7">
        <v>9</v>
      </c>
      <c r="D371" s="7">
        <v>2</v>
      </c>
      <c r="E371" s="12">
        <f t="shared" si="31"/>
        <v>1.3623978201634877E-3</v>
      </c>
      <c r="F371" s="12">
        <f t="shared" si="32"/>
        <v>5.9970014992503744E-4</v>
      </c>
      <c r="G371" s="13">
        <f t="shared" si="33"/>
        <v>-0.77777777777777779</v>
      </c>
      <c r="H371" s="19">
        <f t="shared" si="34"/>
        <v>-1.059642749016046E-3</v>
      </c>
    </row>
    <row r="372" spans="2:8" ht="15" x14ac:dyDescent="0.2">
      <c r="B372" s="3" t="s">
        <v>137</v>
      </c>
      <c r="C372" s="7">
        <v>278</v>
      </c>
      <c r="D372" s="7">
        <v>14</v>
      </c>
      <c r="E372" s="12">
        <f t="shared" si="31"/>
        <v>4.2082954889494401E-2</v>
      </c>
      <c r="F372" s="12">
        <f t="shared" si="32"/>
        <v>4.197901049475262E-3</v>
      </c>
      <c r="G372" s="13">
        <f t="shared" si="33"/>
        <v>-0.94964028776978415</v>
      </c>
      <c r="H372" s="19">
        <f t="shared" si="34"/>
        <v>-3.9963669391462307E-2</v>
      </c>
    </row>
    <row r="373" spans="2:8" ht="15" x14ac:dyDescent="0.2">
      <c r="B373" s="3" t="s">
        <v>382</v>
      </c>
      <c r="C373" s="7">
        <v>35</v>
      </c>
      <c r="D373" s="7">
        <v>0</v>
      </c>
      <c r="E373" s="12">
        <f t="shared" si="31"/>
        <v>5.2982137450802297E-3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7">
        <v>7</v>
      </c>
      <c r="D374" s="7">
        <v>23</v>
      </c>
      <c r="E374" s="12">
        <f t="shared" si="31"/>
        <v>1.059642749016046E-3</v>
      </c>
      <c r="F374" s="12">
        <f t="shared" si="32"/>
        <v>6.8965517241379309E-3</v>
      </c>
      <c r="G374" s="13">
        <f t="shared" si="33"/>
        <v>2.2857142857142856</v>
      </c>
      <c r="H374" s="19">
        <f t="shared" si="34"/>
        <v>2.4220405691795337E-3</v>
      </c>
    </row>
    <row r="375" spans="2:8" ht="15" x14ac:dyDescent="0.2">
      <c r="B375" s="3" t="s">
        <v>383</v>
      </c>
      <c r="C375" s="7">
        <v>9</v>
      </c>
      <c r="D375" s="7">
        <v>3</v>
      </c>
      <c r="E375" s="12">
        <f t="shared" si="31"/>
        <v>1.3623978201634877E-3</v>
      </c>
      <c r="F375" s="12">
        <f t="shared" si="32"/>
        <v>8.9955022488755621E-4</v>
      </c>
      <c r="G375" s="13">
        <f t="shared" si="33"/>
        <v>-0.66666666666666663</v>
      </c>
      <c r="H375" s="19">
        <f t="shared" si="34"/>
        <v>-9.0826521344232513E-4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28</v>
      </c>
      <c r="D377" s="7">
        <v>3</v>
      </c>
      <c r="E377" s="12">
        <f t="shared" si="31"/>
        <v>4.2385709960641839E-3</v>
      </c>
      <c r="F377" s="12">
        <f t="shared" si="32"/>
        <v>8.9955022488755621E-4</v>
      </c>
      <c r="G377" s="13">
        <f t="shared" si="33"/>
        <v>-0.8928571428571429</v>
      </c>
      <c r="H377" s="19">
        <f t="shared" si="34"/>
        <v>-3.7844383893430216E-3</v>
      </c>
    </row>
    <row r="378" spans="2:8" ht="15" x14ac:dyDescent="0.2">
      <c r="B378" s="3" t="s">
        <v>149</v>
      </c>
      <c r="C378" s="7">
        <v>62</v>
      </c>
      <c r="D378" s="7">
        <v>7</v>
      </c>
      <c r="E378" s="12">
        <f t="shared" si="31"/>
        <v>9.3854072055706925E-3</v>
      </c>
      <c r="F378" s="12">
        <f t="shared" si="32"/>
        <v>2.098950524737631E-3</v>
      </c>
      <c r="G378" s="13">
        <f t="shared" si="33"/>
        <v>-0.88709677419354838</v>
      </c>
      <c r="H378" s="19">
        <f t="shared" si="34"/>
        <v>-8.3257644565546459E-3</v>
      </c>
    </row>
    <row r="379" spans="2:8" ht="15" x14ac:dyDescent="0.2">
      <c r="B379" s="3" t="s">
        <v>384</v>
      </c>
      <c r="C379" s="7">
        <v>12</v>
      </c>
      <c r="D379" s="7">
        <v>1</v>
      </c>
      <c r="E379" s="12">
        <f t="shared" si="31"/>
        <v>1.8165304268846503E-3</v>
      </c>
      <c r="F379" s="12">
        <f t="shared" si="32"/>
        <v>2.9985007496251872E-4</v>
      </c>
      <c r="G379" s="13">
        <f t="shared" si="33"/>
        <v>-0.91666666666666663</v>
      </c>
      <c r="H379" s="19">
        <f t="shared" si="34"/>
        <v>-1.6651528913109294E-3</v>
      </c>
    </row>
    <row r="380" spans="2:8" ht="15" x14ac:dyDescent="0.2">
      <c r="B380" s="3" t="s">
        <v>385</v>
      </c>
      <c r="C380" s="7">
        <v>4</v>
      </c>
      <c r="D380" s="7">
        <v>4</v>
      </c>
      <c r="E380" s="12">
        <f t="shared" si="31"/>
        <v>6.0551014229488342E-4</v>
      </c>
      <c r="F380" s="12">
        <f t="shared" si="32"/>
        <v>1.1994002998500749E-3</v>
      </c>
      <c r="G380" s="13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4</v>
      </c>
      <c r="D383" s="7">
        <v>0</v>
      </c>
      <c r="E383" s="12">
        <f t="shared" si="31"/>
        <v>6.0551014229488342E-4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2</v>
      </c>
      <c r="D384" s="7">
        <v>0</v>
      </c>
      <c r="E384" s="12">
        <f t="shared" si="31"/>
        <v>3.0275507114744171E-4</v>
      </c>
      <c r="F384" s="12" t="str">
        <f t="shared" si="32"/>
        <v/>
      </c>
      <c r="G384" s="13" t="str">
        <f t="shared" si="33"/>
        <v>0</v>
      </c>
      <c r="H384" s="19">
        <f t="shared" si="34"/>
        <v>0</v>
      </c>
    </row>
    <row r="385" spans="2:8" ht="15" x14ac:dyDescent="0.2">
      <c r="B385" s="3" t="s">
        <v>146</v>
      </c>
      <c r="C385" s="7">
        <v>12</v>
      </c>
      <c r="D385" s="7">
        <v>1</v>
      </c>
      <c r="E385" s="12">
        <f t="shared" si="31"/>
        <v>1.8165304268846503E-3</v>
      </c>
      <c r="F385" s="12">
        <f t="shared" si="32"/>
        <v>2.9985007496251872E-4</v>
      </c>
      <c r="G385" s="13">
        <f t="shared" si="33"/>
        <v>-0.91666666666666663</v>
      </c>
      <c r="H385" s="19">
        <f t="shared" si="34"/>
        <v>-1.6651528913109294E-3</v>
      </c>
    </row>
    <row r="386" spans="2:8" ht="15" x14ac:dyDescent="0.2">
      <c r="B386" s="3" t="s">
        <v>531</v>
      </c>
      <c r="C386" s="7">
        <v>7</v>
      </c>
      <c r="D386" s="7">
        <v>2</v>
      </c>
      <c r="E386" s="12">
        <f t="shared" si="31"/>
        <v>1.059642749016046E-3</v>
      </c>
      <c r="F386" s="12">
        <f t="shared" si="32"/>
        <v>5.9970014992503744E-4</v>
      </c>
      <c r="G386" s="13">
        <f t="shared" si="33"/>
        <v>-0.7142857142857143</v>
      </c>
      <c r="H386" s="19">
        <f t="shared" si="34"/>
        <v>-7.5688767786860427E-4</v>
      </c>
    </row>
    <row r="387" spans="2:8" ht="15" x14ac:dyDescent="0.2">
      <c r="B387" s="3" t="s">
        <v>144</v>
      </c>
      <c r="C387" s="7">
        <v>141</v>
      </c>
      <c r="D387" s="7">
        <v>15</v>
      </c>
      <c r="E387" s="12">
        <f t="shared" si="31"/>
        <v>2.1344232515894641E-2</v>
      </c>
      <c r="F387" s="12">
        <f t="shared" si="32"/>
        <v>4.4977511244377807E-3</v>
      </c>
      <c r="G387" s="13">
        <f t="shared" si="33"/>
        <v>-0.8936170212765957</v>
      </c>
      <c r="H387" s="19">
        <f t="shared" si="34"/>
        <v>-1.9073569482288825E-2</v>
      </c>
    </row>
    <row r="388" spans="2:8" ht="15" x14ac:dyDescent="0.2">
      <c r="B388" s="3" t="s">
        <v>389</v>
      </c>
      <c r="C388" s="7">
        <v>79</v>
      </c>
      <c r="D388" s="7">
        <v>5</v>
      </c>
      <c r="E388" s="12">
        <f t="shared" si="31"/>
        <v>1.1958825310323948E-2</v>
      </c>
      <c r="F388" s="12">
        <f t="shared" si="32"/>
        <v>1.4992503748125937E-3</v>
      </c>
      <c r="G388" s="13">
        <f t="shared" si="33"/>
        <v>-0.93670886075949367</v>
      </c>
      <c r="H388" s="19">
        <f t="shared" si="34"/>
        <v>-1.1201937632455344E-2</v>
      </c>
    </row>
    <row r="389" spans="2:8" ht="15" x14ac:dyDescent="0.2">
      <c r="B389" s="3" t="s">
        <v>143</v>
      </c>
      <c r="C389" s="7">
        <v>23</v>
      </c>
      <c r="D389" s="7">
        <v>1</v>
      </c>
      <c r="E389" s="12">
        <f t="shared" si="31"/>
        <v>3.4816833181955799E-3</v>
      </c>
      <c r="F389" s="12">
        <f t="shared" si="32"/>
        <v>2.9985007496251872E-4</v>
      </c>
      <c r="G389" s="13">
        <f t="shared" si="33"/>
        <v>-0.95652173913043481</v>
      </c>
      <c r="H389" s="19">
        <f t="shared" si="34"/>
        <v>-3.3303057826218592E-3</v>
      </c>
    </row>
    <row r="390" spans="2:8" ht="15" x14ac:dyDescent="0.2">
      <c r="B390" s="3" t="s">
        <v>476</v>
      </c>
      <c r="C390" s="7">
        <v>13</v>
      </c>
      <c r="D390" s="7">
        <v>1</v>
      </c>
      <c r="E390" s="12">
        <f t="shared" si="31"/>
        <v>1.9679079624583713E-3</v>
      </c>
      <c r="F390" s="12">
        <f t="shared" si="32"/>
        <v>2.9985007496251872E-4</v>
      </c>
      <c r="G390" s="13">
        <f t="shared" si="33"/>
        <v>-0.92307692307692313</v>
      </c>
      <c r="H390" s="19">
        <f t="shared" si="34"/>
        <v>-1.8165304268846505E-3</v>
      </c>
    </row>
    <row r="391" spans="2:8" ht="15" x14ac:dyDescent="0.2">
      <c r="B391" s="3" t="s">
        <v>153</v>
      </c>
      <c r="C391" s="7">
        <v>30</v>
      </c>
      <c r="D391" s="7">
        <v>7</v>
      </c>
      <c r="E391" s="12">
        <f t="shared" si="31"/>
        <v>4.5413260672116261E-3</v>
      </c>
      <c r="F391" s="12">
        <f t="shared" si="32"/>
        <v>2.098950524737631E-3</v>
      </c>
      <c r="G391" s="13">
        <f t="shared" si="33"/>
        <v>-0.76666666666666672</v>
      </c>
      <c r="H391" s="19">
        <f t="shared" si="34"/>
        <v>-3.4816833181955803E-3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1.5137753557372085E-4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420</v>
      </c>
      <c r="D393" s="7">
        <v>72</v>
      </c>
      <c r="E393" s="12">
        <f t="shared" si="31"/>
        <v>6.3578564940962756E-2</v>
      </c>
      <c r="F393" s="12">
        <f t="shared" si="32"/>
        <v>2.1589205397301348E-2</v>
      </c>
      <c r="G393" s="13">
        <f t="shared" si="33"/>
        <v>-0.82857142857142863</v>
      </c>
      <c r="H393" s="19">
        <f t="shared" si="34"/>
        <v>-5.267938237965486E-2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20</v>
      </c>
      <c r="D397" s="7">
        <v>0</v>
      </c>
      <c r="E397" s="12">
        <f t="shared" si="31"/>
        <v>3.0275507114744171E-3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10</v>
      </c>
      <c r="D398" s="7">
        <v>0</v>
      </c>
      <c r="E398" s="12">
        <f t="shared" si="31"/>
        <v>1.5137753557372085E-3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1</v>
      </c>
      <c r="E400" s="12">
        <f t="shared" si="31"/>
        <v>1.5137753557372085E-4</v>
      </c>
      <c r="F400" s="12">
        <f t="shared" si="32"/>
        <v>2.9985007496251872E-4</v>
      </c>
      <c r="G400" s="13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7">
        <v>336</v>
      </c>
      <c r="D401" s="7">
        <v>18</v>
      </c>
      <c r="E401" s="12">
        <f t="shared" si="31"/>
        <v>5.0862851952770211E-2</v>
      </c>
      <c r="F401" s="12">
        <f t="shared" si="32"/>
        <v>5.3973013493253371E-3</v>
      </c>
      <c r="G401" s="13">
        <f t="shared" si="33"/>
        <v>-0.9464285714285714</v>
      </c>
      <c r="H401" s="19">
        <f t="shared" si="34"/>
        <v>-4.8138056312443236E-2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13</v>
      </c>
      <c r="D403" s="7">
        <v>0</v>
      </c>
      <c r="E403" s="12">
        <f t="shared" si="31"/>
        <v>1.9679079624583713E-3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10</v>
      </c>
      <c r="D405" s="7">
        <v>0</v>
      </c>
      <c r="E405" s="12">
        <f t="shared" si="31"/>
        <v>1.5137753557372085E-3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95</v>
      </c>
      <c r="D406" s="7">
        <v>15</v>
      </c>
      <c r="E406" s="12">
        <f t="shared" si="31"/>
        <v>1.4380865879503482E-2</v>
      </c>
      <c r="F406" s="12">
        <f t="shared" si="32"/>
        <v>4.4977511244377807E-3</v>
      </c>
      <c r="G406" s="13">
        <f t="shared" si="33"/>
        <v>-0.84210526315789469</v>
      </c>
      <c r="H406" s="19">
        <f t="shared" si="34"/>
        <v>-1.2110202845897668E-2</v>
      </c>
    </row>
    <row r="407" spans="2:8" ht="15" x14ac:dyDescent="0.2">
      <c r="B407" s="3" t="s">
        <v>398</v>
      </c>
      <c r="C407" s="7">
        <v>2</v>
      </c>
      <c r="D407" s="7">
        <v>0</v>
      </c>
      <c r="E407" s="12">
        <f t="shared" si="31"/>
        <v>3.0275507114744171E-4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0</v>
      </c>
      <c r="D408" s="7">
        <v>2</v>
      </c>
      <c r="E408" s="12" t="str">
        <f t="shared" si="31"/>
        <v/>
      </c>
      <c r="F408" s="12">
        <f t="shared" si="32"/>
        <v>5.9970014992503744E-4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6</v>
      </c>
      <c r="D409" s="7">
        <v>1</v>
      </c>
      <c r="E409" s="12">
        <f t="shared" si="31"/>
        <v>9.0826521344232513E-4</v>
      </c>
      <c r="F409" s="12">
        <f t="shared" si="32"/>
        <v>2.9985007496251872E-4</v>
      </c>
      <c r="G409" s="13">
        <f t="shared" si="33"/>
        <v>-0.83333333333333337</v>
      </c>
      <c r="H409" s="19">
        <f t="shared" si="34"/>
        <v>-7.5688767786860427E-4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9</v>
      </c>
      <c r="D411" s="7">
        <v>4</v>
      </c>
      <c r="E411" s="12">
        <f t="shared" si="31"/>
        <v>1.3623978201634877E-3</v>
      </c>
      <c r="F411" s="12">
        <f t="shared" si="32"/>
        <v>1.1994002998500749E-3</v>
      </c>
      <c r="G411" s="13">
        <f t="shared" si="33"/>
        <v>-0.55555555555555558</v>
      </c>
      <c r="H411" s="19">
        <f t="shared" si="34"/>
        <v>-7.5688767786860427E-4</v>
      </c>
    </row>
    <row r="412" spans="2:8" ht="15" x14ac:dyDescent="0.2">
      <c r="B412" s="3" t="s">
        <v>402</v>
      </c>
      <c r="C412" s="7">
        <v>94</v>
      </c>
      <c r="D412" s="7">
        <v>2</v>
      </c>
      <c r="E412" s="12">
        <f t="shared" si="31"/>
        <v>1.4229488343929762E-2</v>
      </c>
      <c r="F412" s="12">
        <f t="shared" si="32"/>
        <v>5.9970014992503744E-4</v>
      </c>
      <c r="G412" s="13">
        <f t="shared" si="33"/>
        <v>-0.97872340425531912</v>
      </c>
      <c r="H412" s="19">
        <f t="shared" si="34"/>
        <v>-1.3926733272782319E-2</v>
      </c>
    </row>
    <row r="413" spans="2:8" ht="15" x14ac:dyDescent="0.2">
      <c r="B413" s="3" t="s">
        <v>403</v>
      </c>
      <c r="C413" s="7">
        <v>4</v>
      </c>
      <c r="D413" s="7">
        <v>0</v>
      </c>
      <c r="E413" s="12">
        <f t="shared" si="31"/>
        <v>6.0551014229488342E-4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2.9985007496251872E-4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1</v>
      </c>
      <c r="E416" s="12">
        <f t="shared" si="31"/>
        <v>1.5137753557372085E-4</v>
      </c>
      <c r="F416" s="12">
        <f t="shared" si="32"/>
        <v>2.9985007496251872E-4</v>
      </c>
      <c r="G416" s="13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8</v>
      </c>
      <c r="D417" s="7">
        <v>2</v>
      </c>
      <c r="E417" s="12">
        <f t="shared" si="31"/>
        <v>1.2110202845897668E-3</v>
      </c>
      <c r="F417" s="12">
        <f t="shared" si="32"/>
        <v>5.9970014992503744E-4</v>
      </c>
      <c r="G417" s="13">
        <f t="shared" si="33"/>
        <v>-0.75</v>
      </c>
      <c r="H417" s="19">
        <f t="shared" si="34"/>
        <v>-9.0826521344232513E-4</v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1.5137753557372085E-4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7">
        <v>16</v>
      </c>
      <c r="D419" s="7">
        <v>2</v>
      </c>
      <c r="E419" s="12">
        <f t="shared" si="31"/>
        <v>2.4220405691795337E-3</v>
      </c>
      <c r="F419" s="12">
        <f t="shared" si="32"/>
        <v>5.9970014992503744E-4</v>
      </c>
      <c r="G419" s="13">
        <f t="shared" si="33"/>
        <v>-0.875</v>
      </c>
      <c r="H419" s="19">
        <f t="shared" si="34"/>
        <v>-2.119285498032092E-3</v>
      </c>
    </row>
    <row r="420" spans="2:8" ht="15" x14ac:dyDescent="0.2">
      <c r="B420" s="3" t="s">
        <v>408</v>
      </c>
      <c r="C420" s="7">
        <v>1</v>
      </c>
      <c r="D420" s="7">
        <v>1</v>
      </c>
      <c r="E420" s="12">
        <f t="shared" si="31"/>
        <v>1.5137753557372085E-4</v>
      </c>
      <c r="F420" s="12">
        <f t="shared" si="32"/>
        <v>2.9985007496251872E-4</v>
      </c>
      <c r="G420" s="13">
        <f t="shared" si="33"/>
        <v>0</v>
      </c>
      <c r="H420" s="19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5</v>
      </c>
      <c r="D422" s="7">
        <v>2</v>
      </c>
      <c r="E422" s="12">
        <f t="shared" si="31"/>
        <v>7.5688767786860427E-4</v>
      </c>
      <c r="F422" s="12">
        <f t="shared" si="32"/>
        <v>5.9970014992503744E-4</v>
      </c>
      <c r="G422" s="13">
        <f t="shared" si="33"/>
        <v>-0.6</v>
      </c>
      <c r="H422" s="19">
        <f t="shared" si="34"/>
        <v>-4.5413260672116256E-4</v>
      </c>
    </row>
    <row r="423" spans="2:8" ht="15" x14ac:dyDescent="0.2">
      <c r="B423" s="3" t="s">
        <v>410</v>
      </c>
      <c r="C423" s="7">
        <v>4</v>
      </c>
      <c r="D423" s="7">
        <v>2</v>
      </c>
      <c r="E423" s="12">
        <f t="shared" si="31"/>
        <v>6.0551014229488342E-4</v>
      </c>
      <c r="F423" s="12">
        <f t="shared" si="32"/>
        <v>5.9970014992503744E-4</v>
      </c>
      <c r="G423" s="13">
        <f t="shared" si="33"/>
        <v>-0.5</v>
      </c>
      <c r="H423" s="19">
        <f t="shared" si="34"/>
        <v>-3.0275507114744171E-4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3</v>
      </c>
      <c r="E426" s="12" t="str">
        <f t="shared" si="35"/>
        <v/>
      </c>
      <c r="F426" s="12">
        <f t="shared" si="36"/>
        <v>8.9955022488755621E-4</v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2</v>
      </c>
      <c r="D428" s="7">
        <v>1</v>
      </c>
      <c r="E428" s="12">
        <f t="shared" si="35"/>
        <v>3.0275507114744171E-4</v>
      </c>
      <c r="F428" s="12">
        <f t="shared" si="36"/>
        <v>2.9985007496251872E-4</v>
      </c>
      <c r="G428" s="13">
        <f t="shared" si="37"/>
        <v>-0.5</v>
      </c>
      <c r="H428" s="19">
        <f t="shared" si="38"/>
        <v>-1.5137753557372085E-4</v>
      </c>
    </row>
    <row r="429" spans="2:8" ht="15" x14ac:dyDescent="0.2">
      <c r="B429" s="3" t="s">
        <v>415</v>
      </c>
      <c r="C429" s="7">
        <v>0</v>
      </c>
      <c r="D429" s="7">
        <v>2</v>
      </c>
      <c r="E429" s="12" t="str">
        <f t="shared" si="35"/>
        <v/>
      </c>
      <c r="F429" s="12">
        <f t="shared" si="36"/>
        <v>5.9970014992503744E-4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2</v>
      </c>
      <c r="E430" s="12" t="str">
        <f t="shared" si="35"/>
        <v/>
      </c>
      <c r="F430" s="12">
        <f t="shared" si="36"/>
        <v>5.9970014992503744E-4</v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10</v>
      </c>
      <c r="D431" s="7">
        <v>1</v>
      </c>
      <c r="E431" s="12">
        <f t="shared" si="35"/>
        <v>1.5137753557372085E-3</v>
      </c>
      <c r="F431" s="12">
        <f t="shared" si="36"/>
        <v>2.9985007496251872E-4</v>
      </c>
      <c r="G431" s="13">
        <f t="shared" si="37"/>
        <v>-0.9</v>
      </c>
      <c r="H431" s="19">
        <f t="shared" si="38"/>
        <v>-1.3623978201634877E-3</v>
      </c>
    </row>
    <row r="432" spans="2:8" ht="15" x14ac:dyDescent="0.2">
      <c r="B432" s="3" t="s">
        <v>417</v>
      </c>
      <c r="C432" s="7">
        <v>2</v>
      </c>
      <c r="D432" s="7">
        <v>4</v>
      </c>
      <c r="E432" s="12">
        <f t="shared" si="35"/>
        <v>3.0275507114744171E-4</v>
      </c>
      <c r="F432" s="12">
        <f t="shared" si="36"/>
        <v>1.1994002998500749E-3</v>
      </c>
      <c r="G432" s="13">
        <f t="shared" si="37"/>
        <v>1</v>
      </c>
      <c r="H432" s="19">
        <f t="shared" si="38"/>
        <v>3.0275507114744171E-4</v>
      </c>
    </row>
    <row r="433" spans="2:8" ht="15" x14ac:dyDescent="0.2">
      <c r="B433" s="3" t="s">
        <v>162</v>
      </c>
      <c r="C433" s="7">
        <v>35</v>
      </c>
      <c r="D433" s="7">
        <v>44</v>
      </c>
      <c r="E433" s="12">
        <f t="shared" si="35"/>
        <v>5.2982137450802297E-3</v>
      </c>
      <c r="F433" s="12">
        <f t="shared" si="36"/>
        <v>1.3193403298350824E-2</v>
      </c>
      <c r="G433" s="13">
        <f t="shared" si="37"/>
        <v>0.25714285714285712</v>
      </c>
      <c r="H433" s="19">
        <f t="shared" si="38"/>
        <v>1.3623978201634875E-3</v>
      </c>
    </row>
    <row r="434" spans="2:8" ht="30" x14ac:dyDescent="0.2">
      <c r="B434" s="3" t="s">
        <v>418</v>
      </c>
      <c r="C434" s="7">
        <v>0</v>
      </c>
      <c r="D434" s="7">
        <v>1</v>
      </c>
      <c r="E434" s="12" t="str">
        <f t="shared" si="35"/>
        <v/>
      </c>
      <c r="F434" s="12">
        <f t="shared" si="36"/>
        <v>2.9985007496251872E-4</v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339</v>
      </c>
      <c r="D437" s="7">
        <v>8</v>
      </c>
      <c r="E437" s="12">
        <f t="shared" si="35"/>
        <v>5.1316984559491373E-2</v>
      </c>
      <c r="F437" s="12">
        <f t="shared" si="36"/>
        <v>2.3988005997001498E-3</v>
      </c>
      <c r="G437" s="13">
        <f t="shared" si="37"/>
        <v>-0.97640117994100295</v>
      </c>
      <c r="H437" s="19">
        <f t="shared" si="38"/>
        <v>-5.0105964274901604E-2</v>
      </c>
    </row>
    <row r="438" spans="2:8" ht="15" x14ac:dyDescent="0.2">
      <c r="B438" s="3" t="s">
        <v>155</v>
      </c>
      <c r="C438" s="7">
        <v>2</v>
      </c>
      <c r="D438" s="7">
        <v>0</v>
      </c>
      <c r="E438" s="12">
        <f t="shared" si="35"/>
        <v>3.0275507114744171E-4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6</v>
      </c>
      <c r="D439" s="7">
        <v>1</v>
      </c>
      <c r="E439" s="12">
        <f t="shared" si="35"/>
        <v>9.0826521344232513E-4</v>
      </c>
      <c r="F439" s="12">
        <f t="shared" si="36"/>
        <v>2.9985007496251872E-4</v>
      </c>
      <c r="G439" s="13">
        <f t="shared" si="37"/>
        <v>-0.83333333333333337</v>
      </c>
      <c r="H439" s="19">
        <f t="shared" si="38"/>
        <v>-7.5688767786860427E-4</v>
      </c>
    </row>
    <row r="440" spans="2:8" ht="15" x14ac:dyDescent="0.2">
      <c r="B440" s="3" t="s">
        <v>421</v>
      </c>
      <c r="C440" s="7">
        <v>0</v>
      </c>
      <c r="D440" s="7">
        <v>21</v>
      </c>
      <c r="E440" s="12" t="str">
        <f t="shared" si="35"/>
        <v/>
      </c>
      <c r="F440" s="12">
        <f t="shared" si="36"/>
        <v>6.2968515742128934E-3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36</v>
      </c>
      <c r="D441" s="7">
        <v>2</v>
      </c>
      <c r="E441" s="12">
        <f t="shared" si="35"/>
        <v>5.4495912806539508E-3</v>
      </c>
      <c r="F441" s="12">
        <f t="shared" si="36"/>
        <v>5.9970014992503744E-4</v>
      </c>
      <c r="G441" s="13">
        <f t="shared" si="37"/>
        <v>-0.94444444444444442</v>
      </c>
      <c r="H441" s="19">
        <f t="shared" si="38"/>
        <v>-5.1468362095065086E-3</v>
      </c>
    </row>
    <row r="442" spans="2:8" ht="15" x14ac:dyDescent="0.2">
      <c r="B442" s="3" t="s">
        <v>422</v>
      </c>
      <c r="C442" s="7">
        <v>23</v>
      </c>
      <c r="D442" s="7">
        <v>3</v>
      </c>
      <c r="E442" s="12">
        <f t="shared" si="35"/>
        <v>3.4816833181955799E-3</v>
      </c>
      <c r="F442" s="12">
        <f t="shared" si="36"/>
        <v>8.9955022488755621E-4</v>
      </c>
      <c r="G442" s="13">
        <f t="shared" si="37"/>
        <v>-0.86956521739130432</v>
      </c>
      <c r="H442" s="19">
        <f t="shared" si="38"/>
        <v>-3.0275507114744171E-3</v>
      </c>
    </row>
    <row r="443" spans="2:8" ht="15" x14ac:dyDescent="0.2">
      <c r="B443" s="3" t="s">
        <v>423</v>
      </c>
      <c r="C443" s="7">
        <v>2</v>
      </c>
      <c r="D443" s="7">
        <v>1</v>
      </c>
      <c r="E443" s="12">
        <f t="shared" si="35"/>
        <v>3.0275507114744171E-4</v>
      </c>
      <c r="F443" s="12">
        <f t="shared" si="36"/>
        <v>2.9985007496251872E-4</v>
      </c>
      <c r="G443" s="13">
        <f t="shared" si="37"/>
        <v>-0.5</v>
      </c>
      <c r="H443" s="19">
        <f t="shared" si="38"/>
        <v>-1.5137753557372085E-4</v>
      </c>
    </row>
    <row r="444" spans="2:8" ht="15" x14ac:dyDescent="0.2">
      <c r="B444" s="3" t="s">
        <v>424</v>
      </c>
      <c r="C444" s="7">
        <v>0</v>
      </c>
      <c r="D444" s="7">
        <v>4</v>
      </c>
      <c r="E444" s="12" t="str">
        <f t="shared" si="35"/>
        <v/>
      </c>
      <c r="F444" s="12">
        <f t="shared" si="36"/>
        <v>1.1994002998500749E-3</v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1.5137753557372085E-4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1</v>
      </c>
      <c r="E447" s="12" t="str">
        <f t="shared" si="35"/>
        <v/>
      </c>
      <c r="F447" s="12">
        <f t="shared" si="36"/>
        <v>2.9985007496251872E-4</v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5</v>
      </c>
      <c r="D448" s="7">
        <v>0</v>
      </c>
      <c r="E448" s="12">
        <f t="shared" si="35"/>
        <v>7.5688767786860427E-4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23</v>
      </c>
      <c r="D449" s="7">
        <v>0</v>
      </c>
      <c r="E449" s="12">
        <f t="shared" si="35"/>
        <v>3.4816833181955799E-3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10</v>
      </c>
      <c r="D450" s="7">
        <v>1</v>
      </c>
      <c r="E450" s="12">
        <f t="shared" si="35"/>
        <v>1.5137753557372085E-3</v>
      </c>
      <c r="F450" s="12">
        <f t="shared" si="36"/>
        <v>2.9985007496251872E-4</v>
      </c>
      <c r="G450" s="13">
        <f t="shared" si="37"/>
        <v>-0.9</v>
      </c>
      <c r="H450" s="19">
        <f t="shared" si="38"/>
        <v>-1.3623978201634877E-3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2</v>
      </c>
      <c r="D452" s="7">
        <v>0</v>
      </c>
      <c r="E452" s="12">
        <f t="shared" si="35"/>
        <v>3.0275507114744171E-4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2.9985007496251872E-4</v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2</v>
      </c>
      <c r="D456" s="7">
        <v>0</v>
      </c>
      <c r="E456" s="12">
        <f t="shared" si="35"/>
        <v>3.0275507114744171E-4</v>
      </c>
      <c r="F456" s="12" t="str">
        <f t="shared" si="36"/>
        <v/>
      </c>
      <c r="G456" s="13" t="str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7">
        <v>6</v>
      </c>
      <c r="D457" s="7">
        <v>0</v>
      </c>
      <c r="E457" s="12">
        <f t="shared" si="35"/>
        <v>9.0826521344232513E-4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7">
        <v>10</v>
      </c>
      <c r="D458" s="7">
        <v>2</v>
      </c>
      <c r="E458" s="12">
        <f t="shared" si="35"/>
        <v>1.5137753557372085E-3</v>
      </c>
      <c r="F458" s="12">
        <f t="shared" si="36"/>
        <v>5.9970014992503744E-4</v>
      </c>
      <c r="G458" s="13">
        <f t="shared" si="37"/>
        <v>-0.8</v>
      </c>
      <c r="H458" s="19">
        <f t="shared" si="38"/>
        <v>-1.2110202845897668E-3</v>
      </c>
    </row>
    <row r="459" spans="2:8" ht="15" x14ac:dyDescent="0.2">
      <c r="B459" s="3" t="s">
        <v>161</v>
      </c>
      <c r="C459" s="7">
        <v>61</v>
      </c>
      <c r="D459" s="7">
        <v>0</v>
      </c>
      <c r="E459" s="12">
        <f t="shared" si="35"/>
        <v>9.2340296699969723E-3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21</v>
      </c>
      <c r="D460" s="7">
        <v>16</v>
      </c>
      <c r="E460" s="12">
        <f t="shared" si="35"/>
        <v>3.1789282470481382E-3</v>
      </c>
      <c r="F460" s="12">
        <f t="shared" si="36"/>
        <v>4.7976011994002995E-3</v>
      </c>
      <c r="G460" s="13">
        <f t="shared" si="37"/>
        <v>-0.23809523809523808</v>
      </c>
      <c r="H460" s="19">
        <f t="shared" si="38"/>
        <v>-7.5688767786860427E-4</v>
      </c>
    </row>
    <row r="461" spans="2:8" ht="30" x14ac:dyDescent="0.2">
      <c r="B461" s="3" t="s">
        <v>173</v>
      </c>
      <c r="C461" s="7">
        <v>5</v>
      </c>
      <c r="D461" s="7">
        <v>0</v>
      </c>
      <c r="E461" s="12">
        <f t="shared" si="35"/>
        <v>7.5688767786860427E-4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48</v>
      </c>
      <c r="D463" s="7">
        <v>44</v>
      </c>
      <c r="E463" s="12">
        <f t="shared" si="35"/>
        <v>7.266121707538601E-3</v>
      </c>
      <c r="F463" s="12">
        <f t="shared" si="36"/>
        <v>1.3193403298350824E-2</v>
      </c>
      <c r="G463" s="13">
        <f t="shared" si="37"/>
        <v>-8.3333333333333329E-2</v>
      </c>
      <c r="H463" s="19">
        <f t="shared" si="38"/>
        <v>-6.0551014229488342E-4</v>
      </c>
    </row>
    <row r="464" spans="2:8" ht="15" x14ac:dyDescent="0.2">
      <c r="B464" s="3" t="s">
        <v>478</v>
      </c>
      <c r="C464" s="7">
        <v>68</v>
      </c>
      <c r="D464" s="7">
        <v>8</v>
      </c>
      <c r="E464" s="12">
        <f t="shared" si="35"/>
        <v>1.0293672419013019E-2</v>
      </c>
      <c r="F464" s="12">
        <f t="shared" si="36"/>
        <v>2.3988005997001498E-3</v>
      </c>
      <c r="G464" s="13">
        <f t="shared" si="37"/>
        <v>-0.88235294117647056</v>
      </c>
      <c r="H464" s="19">
        <f t="shared" si="38"/>
        <v>-9.0826521344232521E-3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1.5137753557372085E-4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14</v>
      </c>
      <c r="D467" s="7">
        <v>5</v>
      </c>
      <c r="E467" s="12">
        <f t="shared" si="35"/>
        <v>2.119285498032092E-3</v>
      </c>
      <c r="F467" s="12">
        <f t="shared" si="36"/>
        <v>1.4992503748125937E-3</v>
      </c>
      <c r="G467" s="13">
        <f t="shared" si="37"/>
        <v>-0.6428571428571429</v>
      </c>
      <c r="H467" s="19">
        <f t="shared" si="38"/>
        <v>-1.3623978201634877E-3</v>
      </c>
    </row>
    <row r="468" spans="2:8" ht="15" x14ac:dyDescent="0.2">
      <c r="B468" s="3" t="s">
        <v>182</v>
      </c>
      <c r="C468" s="7">
        <v>1</v>
      </c>
      <c r="D468" s="7">
        <v>1</v>
      </c>
      <c r="E468" s="12">
        <f t="shared" si="35"/>
        <v>1.5137753557372085E-4</v>
      </c>
      <c r="F468" s="12">
        <f t="shared" si="36"/>
        <v>2.9985007496251872E-4</v>
      </c>
      <c r="G468" s="13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32</v>
      </c>
      <c r="D469" s="7">
        <v>0</v>
      </c>
      <c r="E469" s="12">
        <f t="shared" si="35"/>
        <v>4.8440811383590673E-3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1</v>
      </c>
      <c r="E472" s="12" t="str">
        <f t="shared" si="35"/>
        <v/>
      </c>
      <c r="F472" s="12">
        <f t="shared" si="36"/>
        <v>2.9985007496251872E-4</v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8</v>
      </c>
      <c r="D473" s="7">
        <v>9</v>
      </c>
      <c r="E473" s="12">
        <f t="shared" si="35"/>
        <v>1.2110202845897668E-3</v>
      </c>
      <c r="F473" s="12">
        <f t="shared" si="36"/>
        <v>2.6986506746626685E-3</v>
      </c>
      <c r="G473" s="13">
        <f t="shared" si="37"/>
        <v>0.125</v>
      </c>
      <c r="H473" s="19">
        <f t="shared" si="38"/>
        <v>1.5137753557372085E-4</v>
      </c>
    </row>
    <row r="474" spans="2:8" ht="15" x14ac:dyDescent="0.2">
      <c r="B474" s="3" t="s">
        <v>436</v>
      </c>
      <c r="C474" s="7">
        <v>12</v>
      </c>
      <c r="D474" s="7">
        <v>0</v>
      </c>
      <c r="E474" s="12">
        <f t="shared" si="35"/>
        <v>1.8165304268846503E-3</v>
      </c>
      <c r="F474" s="12" t="str">
        <f t="shared" si="36"/>
        <v/>
      </c>
      <c r="G474" s="13" t="str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7">
        <v>4</v>
      </c>
      <c r="D475" s="7">
        <v>2</v>
      </c>
      <c r="E475" s="12">
        <f t="shared" si="35"/>
        <v>6.0551014229488342E-4</v>
      </c>
      <c r="F475" s="12">
        <f t="shared" si="36"/>
        <v>5.9970014992503744E-4</v>
      </c>
      <c r="G475" s="13">
        <f t="shared" si="37"/>
        <v>-0.5</v>
      </c>
      <c r="H475" s="19">
        <f t="shared" si="38"/>
        <v>-3.0275507114744171E-4</v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1.5137753557372085E-4</v>
      </c>
      <c r="F477" s="12" t="str">
        <f t="shared" si="36"/>
        <v/>
      </c>
      <c r="G477" s="13" t="str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7">
        <v>9</v>
      </c>
      <c r="D478" s="7">
        <v>6</v>
      </c>
      <c r="E478" s="12">
        <f t="shared" si="35"/>
        <v>1.3623978201634877E-3</v>
      </c>
      <c r="F478" s="12">
        <f t="shared" si="36"/>
        <v>1.7991004497751124E-3</v>
      </c>
      <c r="G478" s="13">
        <f t="shared" si="37"/>
        <v>-0.33333333333333331</v>
      </c>
      <c r="H478" s="19">
        <f t="shared" si="38"/>
        <v>-4.5413260672116256E-4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1.5137753557372085E-4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3</v>
      </c>
      <c r="E480" s="12" t="str">
        <f t="shared" si="35"/>
        <v/>
      </c>
      <c r="F480" s="12">
        <f t="shared" si="36"/>
        <v>8.9955022488755621E-4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18</v>
      </c>
      <c r="D483" s="7">
        <v>8</v>
      </c>
      <c r="E483" s="12">
        <f t="shared" si="35"/>
        <v>2.7247956403269754E-3</v>
      </c>
      <c r="F483" s="12">
        <f t="shared" si="36"/>
        <v>2.3988005997001498E-3</v>
      </c>
      <c r="G483" s="13">
        <f t="shared" si="37"/>
        <v>-0.55555555555555558</v>
      </c>
      <c r="H483" s="19">
        <f t="shared" si="38"/>
        <v>-1.5137753557372085E-3</v>
      </c>
    </row>
    <row r="484" spans="2:8" ht="30" x14ac:dyDescent="0.2">
      <c r="B484" s="3" t="s">
        <v>184</v>
      </c>
      <c r="C484" s="7">
        <v>61</v>
      </c>
      <c r="D484" s="7">
        <v>7</v>
      </c>
      <c r="E484" s="12">
        <f t="shared" si="35"/>
        <v>9.2340296699969723E-3</v>
      </c>
      <c r="F484" s="12">
        <f t="shared" si="36"/>
        <v>2.098950524737631E-3</v>
      </c>
      <c r="G484" s="13">
        <f t="shared" si="37"/>
        <v>-0.88524590163934425</v>
      </c>
      <c r="H484" s="19">
        <f t="shared" si="38"/>
        <v>-8.1743869209809257E-3</v>
      </c>
    </row>
    <row r="485" spans="2:8" ht="15" x14ac:dyDescent="0.2">
      <c r="B485" s="3" t="s">
        <v>443</v>
      </c>
      <c r="C485" s="7">
        <v>43</v>
      </c>
      <c r="D485" s="7">
        <v>17</v>
      </c>
      <c r="E485" s="12">
        <f t="shared" si="35"/>
        <v>6.5092340296699974E-3</v>
      </c>
      <c r="F485" s="12">
        <f t="shared" si="36"/>
        <v>5.0974512743628183E-3</v>
      </c>
      <c r="G485" s="13">
        <f t="shared" si="37"/>
        <v>-0.60465116279069764</v>
      </c>
      <c r="H485" s="19">
        <f t="shared" si="38"/>
        <v>-3.9358159249167426E-3</v>
      </c>
    </row>
    <row r="486" spans="2:8" ht="15" x14ac:dyDescent="0.2">
      <c r="B486" s="3" t="s">
        <v>171</v>
      </c>
      <c r="C486" s="7">
        <v>24</v>
      </c>
      <c r="D486" s="7">
        <v>7</v>
      </c>
      <c r="E486" s="12">
        <f t="shared" si="35"/>
        <v>3.6330608537693005E-3</v>
      </c>
      <c r="F486" s="12">
        <f t="shared" si="36"/>
        <v>2.098950524737631E-3</v>
      </c>
      <c r="G486" s="13">
        <f t="shared" si="37"/>
        <v>-0.70833333333333337</v>
      </c>
      <c r="H486" s="19">
        <f t="shared" si="38"/>
        <v>-2.5734181047532547E-3</v>
      </c>
    </row>
    <row r="487" spans="2:8" ht="15" x14ac:dyDescent="0.2">
      <c r="B487" s="3" t="s">
        <v>444</v>
      </c>
      <c r="C487" s="7">
        <v>3</v>
      </c>
      <c r="D487" s="7">
        <v>4</v>
      </c>
      <c r="E487" s="12">
        <f t="shared" si="35"/>
        <v>4.5413260672116256E-4</v>
      </c>
      <c r="F487" s="12">
        <f t="shared" si="36"/>
        <v>1.1994002998500749E-3</v>
      </c>
      <c r="G487" s="13">
        <f t="shared" si="37"/>
        <v>0.33333333333333331</v>
      </c>
      <c r="H487" s="19">
        <f t="shared" si="38"/>
        <v>1.5137753557372085E-4</v>
      </c>
    </row>
    <row r="488" spans="2:8" ht="13.5" customHeight="1" x14ac:dyDescent="0.2">
      <c r="B488" s="3" t="s">
        <v>445</v>
      </c>
      <c r="C488" s="7">
        <v>7</v>
      </c>
      <c r="D488" s="7">
        <v>9</v>
      </c>
      <c r="E488" s="12">
        <f t="shared" ref="E488:E499" si="39">+IF(C488=0,"",C488/C$294)</f>
        <v>1.059642749016046E-3</v>
      </c>
      <c r="F488" s="12">
        <f t="shared" ref="F488:F499" si="40">+IF(D488=0,"",D488/D$294)</f>
        <v>2.6986506746626685E-3</v>
      </c>
      <c r="G488" s="13">
        <f t="shared" ref="G488:G499" si="41">+IF(OR(AND(D488=0),(C488=0)),"0",((D488-C488)/C488))</f>
        <v>0.2857142857142857</v>
      </c>
      <c r="H488" s="19">
        <f t="shared" ref="H488:H499" si="42">+IF(OR(AND(E488=""),(G488="")),"",E488*G488)</f>
        <v>3.0275507114744171E-4</v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1.5137753557372085E-4</v>
      </c>
      <c r="F489" s="12" t="str">
        <f t="shared" si="40"/>
        <v/>
      </c>
      <c r="G489" s="13" t="str">
        <f t="shared" si="41"/>
        <v>0</v>
      </c>
      <c r="H489" s="19">
        <f t="shared" si="42"/>
        <v>0</v>
      </c>
    </row>
    <row r="490" spans="2:8" ht="25.5" customHeight="1" x14ac:dyDescent="0.2">
      <c r="B490" s="3" t="s">
        <v>172</v>
      </c>
      <c r="C490" s="7">
        <v>41</v>
      </c>
      <c r="D490" s="7">
        <v>7</v>
      </c>
      <c r="E490" s="12">
        <f t="shared" si="39"/>
        <v>6.2064789585225552E-3</v>
      </c>
      <c r="F490" s="12">
        <f t="shared" si="40"/>
        <v>2.098950524737631E-3</v>
      </c>
      <c r="G490" s="13">
        <f t="shared" si="41"/>
        <v>-0.82926829268292679</v>
      </c>
      <c r="H490" s="19">
        <f t="shared" si="42"/>
        <v>-5.1468362095065086E-3</v>
      </c>
    </row>
    <row r="491" spans="2:8" ht="13.5" customHeight="1" x14ac:dyDescent="0.2">
      <c r="B491" s="3" t="s">
        <v>180</v>
      </c>
      <c r="C491" s="7">
        <v>37</v>
      </c>
      <c r="D491" s="7">
        <v>21</v>
      </c>
      <c r="E491" s="12">
        <f t="shared" si="39"/>
        <v>5.6009688162276718E-3</v>
      </c>
      <c r="F491" s="12">
        <f t="shared" si="40"/>
        <v>6.2968515742128934E-3</v>
      </c>
      <c r="G491" s="13">
        <f t="shared" si="41"/>
        <v>-0.43243243243243246</v>
      </c>
      <c r="H491" s="19">
        <f t="shared" si="42"/>
        <v>-2.4220405691795341E-3</v>
      </c>
    </row>
    <row r="492" spans="2:8" ht="15" x14ac:dyDescent="0.2">
      <c r="B492" s="3" t="s">
        <v>480</v>
      </c>
      <c r="C492" s="7">
        <v>1</v>
      </c>
      <c r="D492" s="7">
        <v>2</v>
      </c>
      <c r="E492" s="12">
        <f t="shared" si="39"/>
        <v>1.5137753557372085E-4</v>
      </c>
      <c r="F492" s="12">
        <f t="shared" si="40"/>
        <v>5.9970014992503744E-4</v>
      </c>
      <c r="G492" s="13">
        <f t="shared" si="41"/>
        <v>1</v>
      </c>
      <c r="H492" s="19">
        <f t="shared" si="42"/>
        <v>1.5137753557372085E-4</v>
      </c>
    </row>
    <row r="493" spans="2:8" ht="15" x14ac:dyDescent="0.2">
      <c r="B493" s="3" t="s">
        <v>447</v>
      </c>
      <c r="C493" s="7">
        <v>25</v>
      </c>
      <c r="D493" s="7">
        <v>11</v>
      </c>
      <c r="E493" s="12">
        <f t="shared" si="39"/>
        <v>3.7844383893430216E-3</v>
      </c>
      <c r="F493" s="12">
        <f t="shared" si="40"/>
        <v>3.2983508245877061E-3</v>
      </c>
      <c r="G493" s="13">
        <f t="shared" si="41"/>
        <v>-0.56000000000000005</v>
      </c>
      <c r="H493" s="19">
        <f t="shared" si="42"/>
        <v>-2.1192854980320924E-3</v>
      </c>
    </row>
    <row r="494" spans="2:8" ht="15" x14ac:dyDescent="0.2">
      <c r="B494" s="3" t="s">
        <v>448</v>
      </c>
      <c r="C494" s="7">
        <v>2</v>
      </c>
      <c r="D494" s="7">
        <v>0</v>
      </c>
      <c r="E494" s="12">
        <f t="shared" si="39"/>
        <v>3.0275507114744171E-4</v>
      </c>
      <c r="F494" s="12" t="str">
        <f t="shared" si="40"/>
        <v/>
      </c>
      <c r="G494" s="13" t="str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14</v>
      </c>
      <c r="D495" s="7">
        <v>0</v>
      </c>
      <c r="E495" s="12">
        <f t="shared" si="39"/>
        <v>2.119285498032092E-3</v>
      </c>
      <c r="F495" s="12" t="str">
        <f t="shared" si="40"/>
        <v/>
      </c>
      <c r="G495" s="13" t="str">
        <f t="shared" si="41"/>
        <v>0</v>
      </c>
      <c r="H495" s="19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15</v>
      </c>
      <c r="D497" s="7">
        <v>2</v>
      </c>
      <c r="E497" s="12">
        <f t="shared" si="39"/>
        <v>2.270663033605813E-3</v>
      </c>
      <c r="F497" s="12">
        <f t="shared" si="40"/>
        <v>5.9970014992503744E-4</v>
      </c>
      <c r="G497" s="13">
        <f t="shared" si="41"/>
        <v>-0.8666666666666667</v>
      </c>
      <c r="H497" s="19">
        <f t="shared" si="42"/>
        <v>-1.9679079624583713E-3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1</v>
      </c>
      <c r="D499" s="7">
        <v>0</v>
      </c>
      <c r="E499" s="12">
        <f t="shared" si="39"/>
        <v>1.5137753557372085E-4</v>
      </c>
      <c r="F499" s="12" t="str">
        <f t="shared" si="40"/>
        <v/>
      </c>
      <c r="G499" s="13" t="str">
        <f t="shared" si="41"/>
        <v>0</v>
      </c>
      <c r="H499" s="19">
        <f t="shared" si="42"/>
        <v>0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3789</v>
      </c>
      <c r="D505" s="41">
        <f>SUM(D506:D530)</f>
        <v>1300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-0.65690155713908682</v>
      </c>
      <c r="H505" s="42">
        <f>+IF(OR(AND(E505=""),(G505="")),"",E505*G505)</f>
        <v>-0.65690155713908682</v>
      </c>
    </row>
    <row r="506" spans="2:8" ht="15" x14ac:dyDescent="0.2">
      <c r="B506" s="3" t="s">
        <v>454</v>
      </c>
      <c r="C506" s="7">
        <v>2</v>
      </c>
      <c r="D506" s="7">
        <v>44</v>
      </c>
      <c r="E506" s="12">
        <f>+IF(C506=0,"",C506/C$505)</f>
        <v>5.2784375824755877E-4</v>
      </c>
      <c r="F506" s="12">
        <f>+IF(D506=0,"",D506/D$505)</f>
        <v>3.3846153846153845E-2</v>
      </c>
      <c r="G506" s="13">
        <f>+IF(OR(AND(D506=0),(C506=0)),"0",((D506-C506)/C506))</f>
        <v>21</v>
      </c>
      <c r="H506" s="19">
        <f>+IF(OR(AND(E506=""),(G506="")),"",E506*G506)</f>
        <v>1.1084718923198735E-2</v>
      </c>
    </row>
    <row r="507" spans="2:8" ht="15" x14ac:dyDescent="0.2">
      <c r="B507" s="3" t="s">
        <v>187</v>
      </c>
      <c r="C507" s="7">
        <v>45</v>
      </c>
      <c r="D507" s="7">
        <v>245</v>
      </c>
      <c r="E507" s="12">
        <f t="shared" ref="E507:E529" si="43">+IF(C507=0,"",C507/C$505)</f>
        <v>1.1876484560570071E-2</v>
      </c>
      <c r="F507" s="12">
        <f t="shared" ref="F507:F529" si="44">+IF(D507=0,"",D507/D$505)</f>
        <v>0.18846153846153846</v>
      </c>
      <c r="G507" s="13">
        <f t="shared" ref="G507:G529" si="45">+IF(OR(AND(D507=0),(C507=0)),"0",((D507-C507)/C507))</f>
        <v>4.4444444444444446</v>
      </c>
      <c r="H507" s="19">
        <f t="shared" ref="H507:H530" si="46">+IF(OR(AND(E507=""),(G507="")),"",E507*G507)</f>
        <v>5.2784375824755876E-2</v>
      </c>
    </row>
    <row r="508" spans="2:8" ht="15" x14ac:dyDescent="0.2">
      <c r="B508" s="3" t="s">
        <v>455</v>
      </c>
      <c r="C508" s="7">
        <v>449</v>
      </c>
      <c r="D508" s="7">
        <v>137</v>
      </c>
      <c r="E508" s="12">
        <f t="shared" si="43"/>
        <v>0.11850092372657693</v>
      </c>
      <c r="F508" s="12">
        <f t="shared" si="44"/>
        <v>0.10538461538461538</v>
      </c>
      <c r="G508" s="13">
        <f t="shared" si="45"/>
        <v>-0.69487750556792871</v>
      </c>
      <c r="H508" s="19">
        <f t="shared" si="46"/>
        <v>-8.2343626286619162E-2</v>
      </c>
    </row>
    <row r="509" spans="2:8" ht="15" x14ac:dyDescent="0.2">
      <c r="B509" s="3" t="s">
        <v>456</v>
      </c>
      <c r="C509" s="7">
        <v>615</v>
      </c>
      <c r="D509" s="7">
        <v>159</v>
      </c>
      <c r="E509" s="12">
        <f t="shared" si="43"/>
        <v>0.1623119556611243</v>
      </c>
      <c r="F509" s="12">
        <f t="shared" si="44"/>
        <v>0.12230769230769231</v>
      </c>
      <c r="G509" s="13">
        <f t="shared" si="45"/>
        <v>-0.74146341463414633</v>
      </c>
      <c r="H509" s="19">
        <f t="shared" si="46"/>
        <v>-0.12034837688044338</v>
      </c>
    </row>
    <row r="510" spans="2:8" ht="15" x14ac:dyDescent="0.2">
      <c r="B510" s="3" t="s">
        <v>188</v>
      </c>
      <c r="C510" s="7">
        <v>38</v>
      </c>
      <c r="D510" s="7">
        <v>20</v>
      </c>
      <c r="E510" s="12">
        <f t="shared" si="43"/>
        <v>1.0029031406703616E-2</v>
      </c>
      <c r="F510" s="12">
        <f t="shared" si="44"/>
        <v>1.5384615384615385E-2</v>
      </c>
      <c r="G510" s="13">
        <f t="shared" si="45"/>
        <v>-0.47368421052631576</v>
      </c>
      <c r="H510" s="19">
        <f t="shared" si="46"/>
        <v>-4.7505938242280287E-3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2.6392187912377939E-4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2</v>
      </c>
      <c r="D512" s="7">
        <v>5</v>
      </c>
      <c r="E512" s="12">
        <f t="shared" si="43"/>
        <v>5.2784375824755877E-4</v>
      </c>
      <c r="F512" s="12">
        <f t="shared" si="44"/>
        <v>3.8461538461538464E-3</v>
      </c>
      <c r="G512" s="13">
        <f t="shared" si="45"/>
        <v>1.5</v>
      </c>
      <c r="H512" s="19">
        <f t="shared" si="46"/>
        <v>7.9176563737133816E-4</v>
      </c>
    </row>
    <row r="513" spans="2:8" ht="15" x14ac:dyDescent="0.2">
      <c r="B513" s="3" t="s">
        <v>457</v>
      </c>
      <c r="C513" s="7">
        <v>12</v>
      </c>
      <c r="D513" s="7">
        <v>0</v>
      </c>
      <c r="E513" s="12">
        <f t="shared" si="43"/>
        <v>3.1670625494853522E-3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1</v>
      </c>
      <c r="D514" s="7">
        <v>1</v>
      </c>
      <c r="E514" s="12">
        <f t="shared" si="43"/>
        <v>2.6392187912377939E-4</v>
      </c>
      <c r="F514" s="12">
        <f t="shared" si="44"/>
        <v>7.6923076923076923E-4</v>
      </c>
      <c r="G514" s="13">
        <f t="shared" si="45"/>
        <v>0</v>
      </c>
      <c r="H514" s="19">
        <f t="shared" si="46"/>
        <v>0</v>
      </c>
    </row>
    <row r="515" spans="2:8" ht="15" x14ac:dyDescent="0.2">
      <c r="B515" s="3" t="s">
        <v>532</v>
      </c>
      <c r="C515" s="7">
        <v>11</v>
      </c>
      <c r="D515" s="7">
        <v>13</v>
      </c>
      <c r="E515" s="12">
        <f t="shared" si="43"/>
        <v>2.9031406703615729E-3</v>
      </c>
      <c r="F515" s="12">
        <f t="shared" si="44"/>
        <v>0.01</v>
      </c>
      <c r="G515" s="13">
        <f t="shared" si="45"/>
        <v>0.18181818181818182</v>
      </c>
      <c r="H515" s="19">
        <f t="shared" si="46"/>
        <v>5.2784375824755877E-4</v>
      </c>
    </row>
    <row r="516" spans="2:8" ht="15" x14ac:dyDescent="0.2">
      <c r="B516" s="3" t="s">
        <v>459</v>
      </c>
      <c r="C516" s="7">
        <v>1</v>
      </c>
      <c r="D516" s="7">
        <v>20</v>
      </c>
      <c r="E516" s="12">
        <f t="shared" si="43"/>
        <v>2.6392187912377939E-4</v>
      </c>
      <c r="F516" s="12">
        <f t="shared" si="44"/>
        <v>1.5384615384615385E-2</v>
      </c>
      <c r="G516" s="13">
        <f t="shared" si="45"/>
        <v>19</v>
      </c>
      <c r="H516" s="19">
        <f t="shared" si="46"/>
        <v>5.014515703351808E-3</v>
      </c>
    </row>
    <row r="517" spans="2:8" ht="15" x14ac:dyDescent="0.2">
      <c r="B517" s="3" t="s">
        <v>460</v>
      </c>
      <c r="C517" s="7">
        <v>50</v>
      </c>
      <c r="D517" s="7">
        <v>32</v>
      </c>
      <c r="E517" s="12">
        <f t="shared" si="43"/>
        <v>1.3196093956188967E-2</v>
      </c>
      <c r="F517" s="12">
        <f t="shared" si="44"/>
        <v>2.4615384615384615E-2</v>
      </c>
      <c r="G517" s="13">
        <f t="shared" si="45"/>
        <v>-0.36</v>
      </c>
      <c r="H517" s="19">
        <f t="shared" si="46"/>
        <v>-4.7505938242280278E-3</v>
      </c>
    </row>
    <row r="518" spans="2:8" ht="15" x14ac:dyDescent="0.2">
      <c r="B518" s="3" t="s">
        <v>190</v>
      </c>
      <c r="C518" s="7">
        <v>713</v>
      </c>
      <c r="D518" s="7">
        <v>22</v>
      </c>
      <c r="E518" s="12">
        <f t="shared" si="43"/>
        <v>0.18817629981525469</v>
      </c>
      <c r="F518" s="12">
        <f t="shared" si="44"/>
        <v>1.6923076923076923E-2</v>
      </c>
      <c r="G518" s="13">
        <f t="shared" si="45"/>
        <v>-0.96914446002805044</v>
      </c>
      <c r="H518" s="19">
        <f t="shared" si="46"/>
        <v>-0.18237001847453152</v>
      </c>
    </row>
    <row r="519" spans="2:8" ht="15" x14ac:dyDescent="0.2">
      <c r="B519" s="3" t="s">
        <v>192</v>
      </c>
      <c r="C519" s="7">
        <v>15</v>
      </c>
      <c r="D519" s="7">
        <v>18</v>
      </c>
      <c r="E519" s="12">
        <f t="shared" si="43"/>
        <v>3.95882818685669E-3</v>
      </c>
      <c r="F519" s="12">
        <f t="shared" si="44"/>
        <v>1.3846153846153847E-2</v>
      </c>
      <c r="G519" s="13">
        <f t="shared" si="45"/>
        <v>0.2</v>
      </c>
      <c r="H519" s="19">
        <f t="shared" si="46"/>
        <v>7.9176563737133805E-4</v>
      </c>
    </row>
    <row r="520" spans="2:8" ht="13.5" customHeight="1" x14ac:dyDescent="0.2">
      <c r="B520" s="3" t="s">
        <v>191</v>
      </c>
      <c r="C520" s="7">
        <v>201</v>
      </c>
      <c r="D520" s="7">
        <v>15</v>
      </c>
      <c r="E520" s="12">
        <f t="shared" si="43"/>
        <v>5.304829770387965E-2</v>
      </c>
      <c r="F520" s="12">
        <f t="shared" si="44"/>
        <v>1.1538461538461539E-2</v>
      </c>
      <c r="G520" s="13">
        <f t="shared" si="45"/>
        <v>-0.92537313432835822</v>
      </c>
      <c r="H520" s="19">
        <f t="shared" si="46"/>
        <v>-4.9089469517022963E-2</v>
      </c>
    </row>
    <row r="521" spans="2:8" ht="13.5" customHeight="1" x14ac:dyDescent="0.2">
      <c r="B521" s="3" t="s">
        <v>461</v>
      </c>
      <c r="C521" s="7">
        <v>1050</v>
      </c>
      <c r="D521" s="7">
        <v>282</v>
      </c>
      <c r="E521" s="12">
        <f t="shared" si="43"/>
        <v>0.27711797307996833</v>
      </c>
      <c r="F521" s="12">
        <f t="shared" si="44"/>
        <v>0.21692307692307691</v>
      </c>
      <c r="G521" s="13">
        <f t="shared" si="45"/>
        <v>-0.73142857142857143</v>
      </c>
      <c r="H521" s="19">
        <f t="shared" si="46"/>
        <v>-0.20269200316706254</v>
      </c>
    </row>
    <row r="522" spans="2:8" ht="25.5" customHeight="1" x14ac:dyDescent="0.2">
      <c r="B522" s="3" t="s">
        <v>193</v>
      </c>
      <c r="C522" s="7">
        <v>209</v>
      </c>
      <c r="D522" s="7">
        <v>80</v>
      </c>
      <c r="E522" s="12">
        <f t="shared" si="43"/>
        <v>5.5159672736869884E-2</v>
      </c>
      <c r="F522" s="12">
        <f t="shared" si="44"/>
        <v>6.1538461538461542E-2</v>
      </c>
      <c r="G522" s="13">
        <f t="shared" si="45"/>
        <v>-0.61722488038277512</v>
      </c>
      <c r="H522" s="19">
        <f t="shared" si="46"/>
        <v>-3.4045922406967535E-2</v>
      </c>
    </row>
    <row r="523" spans="2:8" ht="13.5" customHeight="1" x14ac:dyDescent="0.2">
      <c r="B523" s="3" t="s">
        <v>462</v>
      </c>
      <c r="C523" s="7">
        <v>4</v>
      </c>
      <c r="D523" s="7">
        <v>6</v>
      </c>
      <c r="E523" s="12">
        <f t="shared" si="43"/>
        <v>1.0556875164951175E-3</v>
      </c>
      <c r="F523" s="12">
        <f t="shared" si="44"/>
        <v>4.6153846153846158E-3</v>
      </c>
      <c r="G523" s="13">
        <f t="shared" si="45"/>
        <v>0.5</v>
      </c>
      <c r="H523" s="19">
        <f t="shared" si="46"/>
        <v>5.2784375824755877E-4</v>
      </c>
    </row>
    <row r="524" spans="2:8" ht="12" customHeight="1" x14ac:dyDescent="0.2">
      <c r="B524" s="3" t="s">
        <v>194</v>
      </c>
      <c r="C524" s="7">
        <v>13</v>
      </c>
      <c r="D524" s="7">
        <v>8</v>
      </c>
      <c r="E524" s="12">
        <f t="shared" si="43"/>
        <v>3.4309844286091319E-3</v>
      </c>
      <c r="F524" s="12">
        <f t="shared" si="44"/>
        <v>6.1538461538461538E-3</v>
      </c>
      <c r="G524" s="13">
        <f t="shared" si="45"/>
        <v>-0.38461538461538464</v>
      </c>
      <c r="H524" s="19">
        <f t="shared" si="46"/>
        <v>-1.319609395618897E-3</v>
      </c>
    </row>
    <row r="525" spans="2:8" ht="13.5" customHeight="1" x14ac:dyDescent="0.2">
      <c r="B525" s="3" t="s">
        <v>195</v>
      </c>
      <c r="C525" s="7">
        <v>2</v>
      </c>
      <c r="D525" s="7">
        <v>6</v>
      </c>
      <c r="E525" s="12">
        <f t="shared" si="43"/>
        <v>5.2784375824755877E-4</v>
      </c>
      <c r="F525" s="12">
        <f t="shared" si="44"/>
        <v>4.6153846153846158E-3</v>
      </c>
      <c r="G525" s="13">
        <f t="shared" si="45"/>
        <v>2</v>
      </c>
      <c r="H525" s="19">
        <f t="shared" si="46"/>
        <v>1.0556875164951175E-3</v>
      </c>
    </row>
    <row r="526" spans="2:8" ht="13.5" customHeight="1" x14ac:dyDescent="0.2">
      <c r="B526" s="3" t="s">
        <v>463</v>
      </c>
      <c r="C526" s="7">
        <v>74</v>
      </c>
      <c r="D526" s="7">
        <v>22</v>
      </c>
      <c r="E526" s="12">
        <f t="shared" si="43"/>
        <v>1.9530219055159673E-2</v>
      </c>
      <c r="F526" s="12">
        <f t="shared" si="44"/>
        <v>1.6923076923076923E-2</v>
      </c>
      <c r="G526" s="13">
        <f t="shared" si="45"/>
        <v>-0.70270270270270274</v>
      </c>
      <c r="H526" s="19">
        <f t="shared" si="46"/>
        <v>-1.3723937714436528E-2</v>
      </c>
    </row>
    <row r="527" spans="2:8" ht="15" x14ac:dyDescent="0.2">
      <c r="B527" s="3" t="s">
        <v>464</v>
      </c>
      <c r="C527" s="7">
        <v>8</v>
      </c>
      <c r="D527" s="7">
        <v>6</v>
      </c>
      <c r="E527" s="12">
        <f t="shared" si="43"/>
        <v>2.1113750329902351E-3</v>
      </c>
      <c r="F527" s="12">
        <f t="shared" si="44"/>
        <v>4.6153846153846158E-3</v>
      </c>
      <c r="G527" s="13">
        <f t="shared" si="45"/>
        <v>-0.25</v>
      </c>
      <c r="H527" s="19">
        <f t="shared" si="46"/>
        <v>-5.2784375824755877E-4</v>
      </c>
    </row>
    <row r="528" spans="2:8" ht="30" x14ac:dyDescent="0.2">
      <c r="B528" s="3" t="s">
        <v>465</v>
      </c>
      <c r="C528" s="7">
        <v>0</v>
      </c>
      <c r="D528" s="7">
        <v>5</v>
      </c>
      <c r="E528" s="12" t="str">
        <f t="shared" si="43"/>
        <v/>
      </c>
      <c r="F528" s="12">
        <f t="shared" si="44"/>
        <v>3.8461538461538464E-3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242</v>
      </c>
      <c r="D529" s="7">
        <v>40</v>
      </c>
      <c r="E529" s="12">
        <f t="shared" si="43"/>
        <v>6.3869094747954602E-2</v>
      </c>
      <c r="F529" s="12">
        <f t="shared" si="44"/>
        <v>3.0769230769230771E-2</v>
      </c>
      <c r="G529" s="13">
        <f t="shared" si="45"/>
        <v>-0.83471074380165289</v>
      </c>
      <c r="H529" s="19">
        <f t="shared" si="46"/>
        <v>-5.3312219583003431E-2</v>
      </c>
    </row>
    <row r="530" spans="2:8" ht="15" x14ac:dyDescent="0.2">
      <c r="B530" s="3" t="s">
        <v>467</v>
      </c>
      <c r="C530" s="7">
        <v>31</v>
      </c>
      <c r="D530" s="7">
        <v>114</v>
      </c>
      <c r="E530" s="12">
        <f>+IF(C530=0,"",C530/C$505)</f>
        <v>8.181578252837161E-3</v>
      </c>
      <c r="F530" s="12">
        <f>+IF(D530=0,"",D530/D$505)</f>
        <v>8.7692307692307694E-2</v>
      </c>
      <c r="G530" s="13">
        <f>+IF(OR(AND(D530=0),(C530=0)),"0",((D530-C530)/C530))</f>
        <v>2.6774193548387095</v>
      </c>
      <c r="H530" s="19">
        <f t="shared" si="46"/>
        <v>2.1905515967273689E-2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542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517</v>
      </c>
      <c r="C8" s="40">
        <f>+C18+C70+C151+C294+C505</f>
        <v>6462</v>
      </c>
      <c r="D8" s="41">
        <f>+D18+D70+D151+D294+D505</f>
        <v>6702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3.7140204271123488E-2</v>
      </c>
      <c r="H8" s="42">
        <f t="shared" ref="H8:H13" si="2">+IF(OR(AND(E8=""),(G8="")),"",E8*G8)</f>
        <v>3.7140204271123488E-2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198</v>
      </c>
      <c r="D9" s="35">
        <f>+D18</f>
        <v>101</v>
      </c>
      <c r="E9" s="36">
        <f t="shared" si="0"/>
        <v>3.0640668523676879E-2</v>
      </c>
      <c r="F9" s="36">
        <f t="shared" si="0"/>
        <v>1.5070128319904506E-2</v>
      </c>
      <c r="G9" s="36">
        <f t="shared" si="1"/>
        <v>-0.48989898989898989</v>
      </c>
      <c r="H9" s="19">
        <f t="shared" si="2"/>
        <v>-1.5010832559579078E-2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702</v>
      </c>
      <c r="D10" s="37">
        <f>+D70</f>
        <v>584</v>
      </c>
      <c r="E10" s="36">
        <f t="shared" si="0"/>
        <v>0.10863509749303621</v>
      </c>
      <c r="F10" s="36">
        <f t="shared" si="0"/>
        <v>8.7138167711131004E-2</v>
      </c>
      <c r="G10" s="36">
        <f t="shared" si="1"/>
        <v>-0.16809116809116809</v>
      </c>
      <c r="H10" s="19">
        <f t="shared" si="2"/>
        <v>-1.8260600433302382E-2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1962</v>
      </c>
      <c r="D11" s="37">
        <f>D151</f>
        <v>2468</v>
      </c>
      <c r="E11" s="36">
        <f t="shared" si="0"/>
        <v>0.30362116991643456</v>
      </c>
      <c r="F11" s="36">
        <f t="shared" si="0"/>
        <v>0.36824828409430022</v>
      </c>
      <c r="G11" s="36">
        <f t="shared" si="1"/>
        <v>0.25790010193679919</v>
      </c>
      <c r="H11" s="19">
        <f t="shared" si="2"/>
        <v>7.8303930671618699E-2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2780</v>
      </c>
      <c r="D12" s="37">
        <f>+D294</f>
        <v>2308</v>
      </c>
      <c r="E12" s="36">
        <f t="shared" si="0"/>
        <v>0.43020736614051375</v>
      </c>
      <c r="F12" s="36">
        <f t="shared" si="0"/>
        <v>0.3443748134885109</v>
      </c>
      <c r="G12" s="36">
        <f t="shared" si="1"/>
        <v>-0.16978417266187051</v>
      </c>
      <c r="H12" s="19">
        <f t="shared" si="2"/>
        <v>-7.3042401733209528E-2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820</v>
      </c>
      <c r="D13" s="37">
        <f>D505</f>
        <v>1241</v>
      </c>
      <c r="E13" s="36">
        <f t="shared" si="0"/>
        <v>0.12689569792633859</v>
      </c>
      <c r="F13" s="36">
        <f t="shared" si="0"/>
        <v>0.1851686063861534</v>
      </c>
      <c r="G13" s="36">
        <f t="shared" si="1"/>
        <v>0.51341463414634148</v>
      </c>
      <c r="H13" s="19">
        <f t="shared" si="2"/>
        <v>6.5150108325595785E-2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198</v>
      </c>
      <c r="D18" s="41">
        <f>SUM(D19:D64)</f>
        <v>101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-0.48989898989898989</v>
      </c>
      <c r="H18" s="42">
        <f>+IF(OR(AND(E18=""),(G18="")),"",E18*G18)</f>
        <v>-0.48989898989898989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25</v>
      </c>
      <c r="D20" s="7">
        <v>0</v>
      </c>
      <c r="E20" s="8">
        <f t="shared" ref="E20:E64" si="3">+IF(C20=0,"",C20/C$18)</f>
        <v>0.12626262626262627</v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1.9801980198019802E-2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9.9009900990099011E-3</v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2</v>
      </c>
      <c r="E24" s="8" t="str">
        <f t="shared" si="3"/>
        <v/>
      </c>
      <c r="F24" s="8">
        <f t="shared" si="4"/>
        <v>1.9801980198019802E-2</v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5.0505050505050509E-3</v>
      </c>
      <c r="F25" s="8">
        <f t="shared" si="4"/>
        <v>9.9009900990099011E-3</v>
      </c>
      <c r="G25" s="9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8</v>
      </c>
      <c r="D26" s="7">
        <v>0</v>
      </c>
      <c r="E26" s="8">
        <f t="shared" si="3"/>
        <v>4.0404040404040407E-2</v>
      </c>
      <c r="F26" s="8" t="str">
        <f t="shared" si="4"/>
        <v/>
      </c>
      <c r="G26" s="9" t="str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5.0505050505050509E-3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11</v>
      </c>
      <c r="D28" s="7">
        <v>6</v>
      </c>
      <c r="E28" s="8">
        <f t="shared" si="3"/>
        <v>5.5555555555555552E-2</v>
      </c>
      <c r="F28" s="8">
        <f t="shared" si="4"/>
        <v>5.9405940594059403E-2</v>
      </c>
      <c r="G28" s="9">
        <f t="shared" si="5"/>
        <v>-0.45454545454545453</v>
      </c>
      <c r="H28" s="19">
        <f t="shared" si="6"/>
        <v>-2.5252525252525249E-2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5.0505050505050509E-3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2</v>
      </c>
      <c r="D30" s="7">
        <v>2</v>
      </c>
      <c r="E30" s="8">
        <f t="shared" si="3"/>
        <v>1.0101010101010102E-2</v>
      </c>
      <c r="F30" s="8">
        <f t="shared" si="4"/>
        <v>1.9801980198019802E-2</v>
      </c>
      <c r="G30" s="9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9.9009900990099011E-3</v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2</v>
      </c>
      <c r="E34" s="8">
        <f t="shared" si="3"/>
        <v>1.0101010101010102E-2</v>
      </c>
      <c r="F34" s="8">
        <f t="shared" si="4"/>
        <v>1.9801980198019802E-2</v>
      </c>
      <c r="G34" s="9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5.0505050505050509E-3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9.9009900990099011E-3</v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5.0505050505050509E-3</v>
      </c>
      <c r="F47" s="8" t="str">
        <f t="shared" si="4"/>
        <v/>
      </c>
      <c r="G47" s="9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17</v>
      </c>
      <c r="D48" s="7">
        <v>3</v>
      </c>
      <c r="E48" s="8">
        <f t="shared" si="3"/>
        <v>8.5858585858585856E-2</v>
      </c>
      <c r="F48" s="8">
        <f t="shared" si="4"/>
        <v>2.9702970297029702E-2</v>
      </c>
      <c r="G48" s="9">
        <f t="shared" si="5"/>
        <v>-0.82352941176470584</v>
      </c>
      <c r="H48" s="19">
        <f t="shared" si="6"/>
        <v>-7.0707070707070704E-2</v>
      </c>
    </row>
    <row r="49" spans="2:8" ht="15" x14ac:dyDescent="0.2">
      <c r="B49" s="3" t="s">
        <v>16</v>
      </c>
      <c r="C49" s="7">
        <v>1</v>
      </c>
      <c r="D49" s="7">
        <v>4</v>
      </c>
      <c r="E49" s="8">
        <f t="shared" si="3"/>
        <v>5.0505050505050509E-3</v>
      </c>
      <c r="F49" s="8">
        <f t="shared" si="4"/>
        <v>3.9603960396039604E-2</v>
      </c>
      <c r="G49" s="9">
        <f t="shared" si="5"/>
        <v>3</v>
      </c>
      <c r="H49" s="19">
        <f t="shared" si="6"/>
        <v>1.5151515151515152E-2</v>
      </c>
    </row>
    <row r="50" spans="2:8" ht="15" x14ac:dyDescent="0.2">
      <c r="B50" s="3" t="s">
        <v>15</v>
      </c>
      <c r="C50" s="7">
        <v>92</v>
      </c>
      <c r="D50" s="7">
        <v>64</v>
      </c>
      <c r="E50" s="8">
        <f t="shared" si="3"/>
        <v>0.46464646464646464</v>
      </c>
      <c r="F50" s="8">
        <f t="shared" si="4"/>
        <v>0.63366336633663367</v>
      </c>
      <c r="G50" s="9">
        <f t="shared" si="5"/>
        <v>-0.30434782608695654</v>
      </c>
      <c r="H50" s="19">
        <f t="shared" si="6"/>
        <v>-0.14141414141414141</v>
      </c>
    </row>
    <row r="51" spans="2:8" ht="15" x14ac:dyDescent="0.2">
      <c r="B51" s="3" t="s">
        <v>13</v>
      </c>
      <c r="C51" s="7">
        <v>3</v>
      </c>
      <c r="D51" s="7">
        <v>1</v>
      </c>
      <c r="E51" s="8">
        <f t="shared" si="3"/>
        <v>1.5151515151515152E-2</v>
      </c>
      <c r="F51" s="8">
        <f t="shared" si="4"/>
        <v>9.9009900990099011E-3</v>
      </c>
      <c r="G51" s="9">
        <f t="shared" si="5"/>
        <v>-0.66666666666666663</v>
      </c>
      <c r="H51" s="19">
        <f t="shared" si="6"/>
        <v>-1.01010101010101E-2</v>
      </c>
    </row>
    <row r="52" spans="2:8" ht="15" x14ac:dyDescent="0.2">
      <c r="B52" s="3" t="s">
        <v>14</v>
      </c>
      <c r="C52" s="7">
        <v>9</v>
      </c>
      <c r="D52" s="7">
        <v>2</v>
      </c>
      <c r="E52" s="8">
        <f t="shared" si="3"/>
        <v>4.5454545454545456E-2</v>
      </c>
      <c r="F52" s="8">
        <f t="shared" si="4"/>
        <v>1.9801980198019802E-2</v>
      </c>
      <c r="G52" s="9">
        <f t="shared" si="5"/>
        <v>-0.77777777777777779</v>
      </c>
      <c r="H52" s="19">
        <f t="shared" si="6"/>
        <v>-3.5353535353535352E-2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1</v>
      </c>
      <c r="E57" s="8">
        <f t="shared" si="3"/>
        <v>5.0505050505050509E-3</v>
      </c>
      <c r="F57" s="8">
        <f t="shared" si="4"/>
        <v>9.9009900990099011E-3</v>
      </c>
      <c r="G57" s="9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14</v>
      </c>
      <c r="D58" s="7">
        <v>2</v>
      </c>
      <c r="E58" s="8">
        <f t="shared" si="3"/>
        <v>7.0707070707070704E-2</v>
      </c>
      <c r="F58" s="8">
        <f t="shared" si="4"/>
        <v>1.9801980198019802E-2</v>
      </c>
      <c r="G58" s="9">
        <f t="shared" si="5"/>
        <v>-0.8571428571428571</v>
      </c>
      <c r="H58" s="19">
        <f t="shared" si="6"/>
        <v>-6.0606060606060601E-2</v>
      </c>
    </row>
    <row r="59" spans="2:8" ht="15" x14ac:dyDescent="0.2">
      <c r="B59" s="3" t="s">
        <v>217</v>
      </c>
      <c r="C59" s="7">
        <v>0</v>
      </c>
      <c r="D59" s="7">
        <v>1</v>
      </c>
      <c r="E59" s="8" t="str">
        <f t="shared" si="3"/>
        <v/>
      </c>
      <c r="F59" s="8">
        <f t="shared" si="4"/>
        <v>9.9009900990099011E-3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4</v>
      </c>
      <c r="E60" s="8">
        <f t="shared" si="3"/>
        <v>1.0101010101010102E-2</v>
      </c>
      <c r="F60" s="8">
        <f t="shared" si="4"/>
        <v>3.9603960396039604E-2</v>
      </c>
      <c r="G60" s="9">
        <f t="shared" si="5"/>
        <v>1</v>
      </c>
      <c r="H60" s="19">
        <f t="shared" si="6"/>
        <v>1.0101010101010102E-2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6</v>
      </c>
      <c r="D64" s="7">
        <v>1</v>
      </c>
      <c r="E64" s="8">
        <f t="shared" si="3"/>
        <v>3.0303030303030304E-2</v>
      </c>
      <c r="F64" s="8">
        <f t="shared" si="4"/>
        <v>9.9009900990099011E-3</v>
      </c>
      <c r="G64" s="9">
        <f t="shared" si="5"/>
        <v>-0.83333333333333337</v>
      </c>
      <c r="H64" s="19">
        <f t="shared" si="6"/>
        <v>-2.5252525252525256E-2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702</v>
      </c>
      <c r="D70" s="41">
        <f>SUM(D71:D145)</f>
        <v>584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-0.16809116809116809</v>
      </c>
      <c r="H70" s="42">
        <f>+IF(OR(AND(E70=""),(G70="")),"",E70*G70)</f>
        <v>-0.16809116809116809</v>
      </c>
    </row>
    <row r="71" spans="2:8" ht="15" x14ac:dyDescent="0.2">
      <c r="B71" s="3" t="s">
        <v>20</v>
      </c>
      <c r="C71" s="7">
        <v>9</v>
      </c>
      <c r="D71" s="7">
        <v>11</v>
      </c>
      <c r="E71" s="12">
        <f>+IF(C71=0,"",C71/C$70)</f>
        <v>1.282051282051282E-2</v>
      </c>
      <c r="F71" s="12">
        <f>+IF(D71=0,"",D71/D$70)</f>
        <v>1.8835616438356163E-2</v>
      </c>
      <c r="G71" s="13">
        <f>+IF(OR(AND(D71=0),(C71=0)),"0",((D71-C71)/C71))</f>
        <v>0.22222222222222221</v>
      </c>
      <c r="H71" s="19">
        <f>+IF(OR(AND(E71=""),(G71="")),"",E71*G71)</f>
        <v>2.8490028490028487E-3</v>
      </c>
    </row>
    <row r="72" spans="2:8" ht="15" x14ac:dyDescent="0.2">
      <c r="B72" s="3" t="s">
        <v>21</v>
      </c>
      <c r="C72" s="7">
        <v>14</v>
      </c>
      <c r="D72" s="7">
        <v>1</v>
      </c>
      <c r="E72" s="12">
        <f t="shared" ref="E72:E135" si="7">+IF(C72=0,"",C72/C$70)</f>
        <v>1.9943019943019943E-2</v>
      </c>
      <c r="F72" s="12">
        <f t="shared" ref="F72:F135" si="8">+IF(D72=0,"",D72/D$70)</f>
        <v>1.7123287671232876E-3</v>
      </c>
      <c r="G72" s="13">
        <f t="shared" ref="G72:G135" si="9">+IF(OR(AND(D72=0),(C72=0)),"0",((D72-C72)/C72))</f>
        <v>-0.9285714285714286</v>
      </c>
      <c r="H72" s="19">
        <f t="shared" ref="H72:H135" si="10">+IF(OR(AND(E72=""),(G72="")),"",E72*G72)</f>
        <v>-1.8518518518518517E-2</v>
      </c>
    </row>
    <row r="73" spans="2:8" ht="15" x14ac:dyDescent="0.2">
      <c r="B73" s="3" t="s">
        <v>22</v>
      </c>
      <c r="C73" s="7">
        <v>17</v>
      </c>
      <c r="D73" s="7">
        <v>3</v>
      </c>
      <c r="E73" s="12">
        <f t="shared" si="7"/>
        <v>2.4216524216524215E-2</v>
      </c>
      <c r="F73" s="12">
        <f t="shared" si="8"/>
        <v>5.1369863013698627E-3</v>
      </c>
      <c r="G73" s="13">
        <f t="shared" si="9"/>
        <v>-0.82352941176470584</v>
      </c>
      <c r="H73" s="19">
        <f t="shared" si="10"/>
        <v>-1.9943019943019939E-2</v>
      </c>
    </row>
    <row r="74" spans="2:8" ht="15" x14ac:dyDescent="0.2">
      <c r="B74" s="3" t="s">
        <v>222</v>
      </c>
      <c r="C74" s="7">
        <v>20</v>
      </c>
      <c r="D74" s="7">
        <v>22</v>
      </c>
      <c r="E74" s="12">
        <f t="shared" si="7"/>
        <v>2.8490028490028491E-2</v>
      </c>
      <c r="F74" s="12">
        <f t="shared" si="8"/>
        <v>3.7671232876712327E-2</v>
      </c>
      <c r="G74" s="13">
        <f t="shared" si="9"/>
        <v>0.1</v>
      </c>
      <c r="H74" s="19">
        <f t="shared" si="10"/>
        <v>2.8490028490028491E-3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1</v>
      </c>
      <c r="E76" s="12">
        <f t="shared" si="7"/>
        <v>1.4245014245014246E-3</v>
      </c>
      <c r="F76" s="12">
        <f t="shared" si="8"/>
        <v>1.7123287671232876E-3</v>
      </c>
      <c r="G76" s="13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4</v>
      </c>
      <c r="D77" s="7">
        <v>3</v>
      </c>
      <c r="E77" s="12">
        <f t="shared" si="7"/>
        <v>5.6980056980056983E-3</v>
      </c>
      <c r="F77" s="12">
        <f t="shared" si="8"/>
        <v>5.1369863013698627E-3</v>
      </c>
      <c r="G77" s="13">
        <f t="shared" si="9"/>
        <v>-0.25</v>
      </c>
      <c r="H77" s="19">
        <f t="shared" si="10"/>
        <v>-1.4245014245014246E-3</v>
      </c>
    </row>
    <row r="78" spans="2:8" ht="15" x14ac:dyDescent="0.2">
      <c r="B78" s="3" t="s">
        <v>225</v>
      </c>
      <c r="C78" s="7">
        <v>5</v>
      </c>
      <c r="D78" s="7">
        <v>1</v>
      </c>
      <c r="E78" s="12">
        <f t="shared" si="7"/>
        <v>7.1225071225071226E-3</v>
      </c>
      <c r="F78" s="12">
        <f t="shared" si="8"/>
        <v>1.7123287671232876E-3</v>
      </c>
      <c r="G78" s="13">
        <f t="shared" si="9"/>
        <v>-0.8</v>
      </c>
      <c r="H78" s="19">
        <f t="shared" si="10"/>
        <v>-5.6980056980056983E-3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1</v>
      </c>
      <c r="E80" s="12">
        <f t="shared" si="7"/>
        <v>4.2735042735042739E-3</v>
      </c>
      <c r="F80" s="12">
        <f t="shared" si="8"/>
        <v>1.7123287671232876E-3</v>
      </c>
      <c r="G80" s="13">
        <f t="shared" si="9"/>
        <v>-0.66666666666666663</v>
      </c>
      <c r="H80" s="19">
        <f t="shared" si="10"/>
        <v>-2.8490028490028491E-3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142</v>
      </c>
      <c r="D82" s="7">
        <v>112</v>
      </c>
      <c r="E82" s="12">
        <f t="shared" si="7"/>
        <v>0.20227920227920229</v>
      </c>
      <c r="F82" s="12">
        <f t="shared" si="8"/>
        <v>0.19178082191780821</v>
      </c>
      <c r="G82" s="13">
        <f t="shared" si="9"/>
        <v>-0.21126760563380281</v>
      </c>
      <c r="H82" s="19">
        <f t="shared" si="10"/>
        <v>-4.2735042735042736E-2</v>
      </c>
    </row>
    <row r="83" spans="2:8" ht="15" x14ac:dyDescent="0.2">
      <c r="B83" s="3" t="s">
        <v>229</v>
      </c>
      <c r="C83" s="7">
        <v>8</v>
      </c>
      <c r="D83" s="7">
        <v>15</v>
      </c>
      <c r="E83" s="12">
        <f t="shared" si="7"/>
        <v>1.1396011396011397E-2</v>
      </c>
      <c r="F83" s="12">
        <f t="shared" si="8"/>
        <v>2.5684931506849314E-2</v>
      </c>
      <c r="G83" s="13">
        <f t="shared" si="9"/>
        <v>0.875</v>
      </c>
      <c r="H83" s="19">
        <f t="shared" si="10"/>
        <v>9.9715099715099714E-3</v>
      </c>
    </row>
    <row r="84" spans="2:8" ht="15" x14ac:dyDescent="0.2">
      <c r="B84" s="3" t="s">
        <v>230</v>
      </c>
      <c r="C84" s="7">
        <v>2</v>
      </c>
      <c r="D84" s="7">
        <v>6</v>
      </c>
      <c r="E84" s="12">
        <f t="shared" si="7"/>
        <v>2.8490028490028491E-3</v>
      </c>
      <c r="F84" s="12">
        <f t="shared" si="8"/>
        <v>1.0273972602739725E-2</v>
      </c>
      <c r="G84" s="13">
        <f t="shared" si="9"/>
        <v>2</v>
      </c>
      <c r="H84" s="19">
        <f t="shared" si="10"/>
        <v>5.6980056980056983E-3</v>
      </c>
    </row>
    <row r="85" spans="2:8" ht="15" x14ac:dyDescent="0.2">
      <c r="B85" s="3" t="s">
        <v>28</v>
      </c>
      <c r="C85" s="7">
        <v>4</v>
      </c>
      <c r="D85" s="7">
        <v>4</v>
      </c>
      <c r="E85" s="12">
        <f t="shared" si="7"/>
        <v>5.6980056980056983E-3</v>
      </c>
      <c r="F85" s="12">
        <f t="shared" si="8"/>
        <v>6.8493150684931503E-3</v>
      </c>
      <c r="G85" s="13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2</v>
      </c>
      <c r="E86" s="12">
        <f t="shared" si="7"/>
        <v>2.8490028490028491E-3</v>
      </c>
      <c r="F86" s="12">
        <f t="shared" si="8"/>
        <v>3.4246575342465752E-3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4</v>
      </c>
      <c r="D87" s="7">
        <v>1</v>
      </c>
      <c r="E87" s="12">
        <f t="shared" si="7"/>
        <v>5.6980056980056983E-3</v>
      </c>
      <c r="F87" s="12">
        <f t="shared" si="8"/>
        <v>1.7123287671232876E-3</v>
      </c>
      <c r="G87" s="13">
        <f t="shared" si="9"/>
        <v>-0.75</v>
      </c>
      <c r="H87" s="19">
        <f t="shared" si="10"/>
        <v>-4.2735042735042739E-3</v>
      </c>
    </row>
    <row r="88" spans="2:8" ht="15" x14ac:dyDescent="0.2">
      <c r="B88" s="3" t="s">
        <v>233</v>
      </c>
      <c r="C88" s="7">
        <v>7</v>
      </c>
      <c r="D88" s="7">
        <v>14</v>
      </c>
      <c r="E88" s="12">
        <f t="shared" si="7"/>
        <v>9.9715099715099714E-3</v>
      </c>
      <c r="F88" s="12">
        <f t="shared" si="8"/>
        <v>2.3972602739726026E-2</v>
      </c>
      <c r="G88" s="13">
        <f t="shared" si="9"/>
        <v>1</v>
      </c>
      <c r="H88" s="19">
        <f t="shared" si="10"/>
        <v>9.9715099715099714E-3</v>
      </c>
    </row>
    <row r="89" spans="2:8" ht="15" x14ac:dyDescent="0.2">
      <c r="B89" s="3" t="s">
        <v>26</v>
      </c>
      <c r="C89" s="7">
        <v>2</v>
      </c>
      <c r="D89" s="7">
        <v>0</v>
      </c>
      <c r="E89" s="12">
        <f t="shared" si="7"/>
        <v>2.8490028490028491E-3</v>
      </c>
      <c r="F89" s="12" t="str">
        <f t="shared" si="8"/>
        <v/>
      </c>
      <c r="G89" s="13" t="str">
        <f t="shared" si="9"/>
        <v>0</v>
      </c>
      <c r="H89" s="19">
        <f t="shared" si="10"/>
        <v>0</v>
      </c>
    </row>
    <row r="90" spans="2:8" ht="15" x14ac:dyDescent="0.2">
      <c r="B90" s="3" t="s">
        <v>29</v>
      </c>
      <c r="C90" s="7">
        <v>2</v>
      </c>
      <c r="D90" s="7">
        <v>5</v>
      </c>
      <c r="E90" s="12">
        <f t="shared" si="7"/>
        <v>2.8490028490028491E-3</v>
      </c>
      <c r="F90" s="12">
        <f t="shared" si="8"/>
        <v>8.5616438356164379E-3</v>
      </c>
      <c r="G90" s="13">
        <f t="shared" si="9"/>
        <v>1.5</v>
      </c>
      <c r="H90" s="19">
        <f t="shared" si="10"/>
        <v>4.2735042735042739E-3</v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1.4245014245014246E-3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7</v>
      </c>
      <c r="D92" s="7">
        <v>8</v>
      </c>
      <c r="E92" s="12">
        <f t="shared" si="7"/>
        <v>9.9715099715099714E-3</v>
      </c>
      <c r="F92" s="12">
        <f t="shared" si="8"/>
        <v>1.3698630136986301E-2</v>
      </c>
      <c r="G92" s="13">
        <f t="shared" si="9"/>
        <v>0.14285714285714285</v>
      </c>
      <c r="H92" s="19">
        <f t="shared" si="10"/>
        <v>1.4245014245014244E-3</v>
      </c>
    </row>
    <row r="93" spans="2:8" ht="15" x14ac:dyDescent="0.2">
      <c r="B93" s="3" t="s">
        <v>528</v>
      </c>
      <c r="C93" s="7">
        <v>13</v>
      </c>
      <c r="D93" s="7">
        <v>15</v>
      </c>
      <c r="E93" s="12">
        <f t="shared" si="7"/>
        <v>1.8518518518518517E-2</v>
      </c>
      <c r="F93" s="12">
        <f t="shared" si="8"/>
        <v>2.5684931506849314E-2</v>
      </c>
      <c r="G93" s="13">
        <f t="shared" si="9"/>
        <v>0.15384615384615385</v>
      </c>
      <c r="H93" s="19">
        <f t="shared" si="10"/>
        <v>2.8490028490028491E-3</v>
      </c>
    </row>
    <row r="94" spans="2:8" ht="15" x14ac:dyDescent="0.2">
      <c r="B94" s="3" t="s">
        <v>25</v>
      </c>
      <c r="C94" s="7">
        <v>6</v>
      </c>
      <c r="D94" s="7">
        <v>9</v>
      </c>
      <c r="E94" s="12">
        <f t="shared" si="7"/>
        <v>8.5470085470085479E-3</v>
      </c>
      <c r="F94" s="12">
        <f t="shared" si="8"/>
        <v>1.5410958904109588E-2</v>
      </c>
      <c r="G94" s="13">
        <f t="shared" si="9"/>
        <v>0.5</v>
      </c>
      <c r="H94" s="19">
        <f t="shared" si="10"/>
        <v>4.2735042735042739E-3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1.4245014245014246E-3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1.4245014245014246E-3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59</v>
      </c>
      <c r="D98" s="7">
        <v>67</v>
      </c>
      <c r="E98" s="12">
        <f t="shared" si="7"/>
        <v>8.4045584045584043E-2</v>
      </c>
      <c r="F98" s="12">
        <f t="shared" si="8"/>
        <v>0.11472602739726027</v>
      </c>
      <c r="G98" s="13">
        <f t="shared" si="9"/>
        <v>0.13559322033898305</v>
      </c>
      <c r="H98" s="19">
        <f t="shared" si="10"/>
        <v>1.1396011396011395E-2</v>
      </c>
    </row>
    <row r="99" spans="2:8" ht="15" x14ac:dyDescent="0.2">
      <c r="B99" s="3" t="s">
        <v>239</v>
      </c>
      <c r="C99" s="7">
        <v>45</v>
      </c>
      <c r="D99" s="7">
        <v>51</v>
      </c>
      <c r="E99" s="12">
        <f t="shared" si="7"/>
        <v>6.4102564102564097E-2</v>
      </c>
      <c r="F99" s="12">
        <f t="shared" si="8"/>
        <v>8.7328767123287673E-2</v>
      </c>
      <c r="G99" s="13">
        <f t="shared" si="9"/>
        <v>0.13333333333333333</v>
      </c>
      <c r="H99" s="19">
        <f t="shared" si="10"/>
        <v>8.5470085470085461E-3</v>
      </c>
    </row>
    <row r="100" spans="2:8" ht="15" x14ac:dyDescent="0.2">
      <c r="B100" s="3" t="s">
        <v>240</v>
      </c>
      <c r="C100" s="7">
        <v>3</v>
      </c>
      <c r="D100" s="7">
        <v>2</v>
      </c>
      <c r="E100" s="12">
        <f t="shared" si="7"/>
        <v>4.2735042735042739E-3</v>
      </c>
      <c r="F100" s="12">
        <f t="shared" si="8"/>
        <v>3.4246575342465752E-3</v>
      </c>
      <c r="G100" s="13">
        <f t="shared" si="9"/>
        <v>-0.33333333333333331</v>
      </c>
      <c r="H100" s="19">
        <f t="shared" si="10"/>
        <v>-1.4245014245014246E-3</v>
      </c>
    </row>
    <row r="101" spans="2:8" ht="15" x14ac:dyDescent="0.2">
      <c r="B101" s="3" t="s">
        <v>241</v>
      </c>
      <c r="C101" s="7">
        <v>1</v>
      </c>
      <c r="D101" s="7">
        <v>7</v>
      </c>
      <c r="E101" s="12">
        <f t="shared" si="7"/>
        <v>1.4245014245014246E-3</v>
      </c>
      <c r="F101" s="12">
        <f t="shared" si="8"/>
        <v>1.1986301369863013E-2</v>
      </c>
      <c r="G101" s="13">
        <f t="shared" si="9"/>
        <v>6</v>
      </c>
      <c r="H101" s="19">
        <f t="shared" si="10"/>
        <v>8.5470085470085479E-3</v>
      </c>
    </row>
    <row r="102" spans="2:8" ht="15" x14ac:dyDescent="0.2">
      <c r="B102" s="3" t="s">
        <v>242</v>
      </c>
      <c r="C102" s="7">
        <v>2</v>
      </c>
      <c r="D102" s="7">
        <v>4</v>
      </c>
      <c r="E102" s="12">
        <f t="shared" si="7"/>
        <v>2.8490028490028491E-3</v>
      </c>
      <c r="F102" s="12">
        <f t="shared" si="8"/>
        <v>6.8493150684931503E-3</v>
      </c>
      <c r="G102" s="13">
        <f t="shared" si="9"/>
        <v>1</v>
      </c>
      <c r="H102" s="19">
        <f t="shared" si="10"/>
        <v>2.8490028490028491E-3</v>
      </c>
    </row>
    <row r="103" spans="2:8" ht="15" x14ac:dyDescent="0.2">
      <c r="B103" s="3" t="s">
        <v>243</v>
      </c>
      <c r="C103" s="7">
        <v>1</v>
      </c>
      <c r="D103" s="7">
        <v>3</v>
      </c>
      <c r="E103" s="12">
        <f t="shared" si="7"/>
        <v>1.4245014245014246E-3</v>
      </c>
      <c r="F103" s="12">
        <f t="shared" si="8"/>
        <v>5.1369863013698627E-3</v>
      </c>
      <c r="G103" s="13">
        <f t="shared" si="9"/>
        <v>2</v>
      </c>
      <c r="H103" s="19">
        <f t="shared" si="10"/>
        <v>2.8490028490028491E-3</v>
      </c>
    </row>
    <row r="104" spans="2:8" ht="15" x14ac:dyDescent="0.2">
      <c r="B104" s="3" t="s">
        <v>34</v>
      </c>
      <c r="C104" s="7">
        <v>10</v>
      </c>
      <c r="D104" s="7">
        <v>7</v>
      </c>
      <c r="E104" s="12">
        <f t="shared" si="7"/>
        <v>1.4245014245014245E-2</v>
      </c>
      <c r="F104" s="12">
        <f t="shared" si="8"/>
        <v>1.1986301369863013E-2</v>
      </c>
      <c r="G104" s="13">
        <f t="shared" si="9"/>
        <v>-0.3</v>
      </c>
      <c r="H104" s="19">
        <f t="shared" si="10"/>
        <v>-4.2735042735042731E-3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10</v>
      </c>
      <c r="E107" s="12">
        <f t="shared" si="7"/>
        <v>2.8490028490028491E-3</v>
      </c>
      <c r="F107" s="12">
        <f t="shared" si="8"/>
        <v>1.7123287671232876E-2</v>
      </c>
      <c r="G107" s="13">
        <f t="shared" si="9"/>
        <v>4</v>
      </c>
      <c r="H107" s="19">
        <f t="shared" si="10"/>
        <v>1.1396011396011397E-2</v>
      </c>
    </row>
    <row r="108" spans="2:8" ht="15" x14ac:dyDescent="0.2">
      <c r="B108" s="3" t="s">
        <v>31</v>
      </c>
      <c r="C108" s="7">
        <v>2</v>
      </c>
      <c r="D108" s="7">
        <v>0</v>
      </c>
      <c r="E108" s="12">
        <f t="shared" si="7"/>
        <v>2.8490028490028491E-3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2</v>
      </c>
      <c r="D110" s="7">
        <v>0</v>
      </c>
      <c r="E110" s="12">
        <f t="shared" si="7"/>
        <v>2.8490028490028491E-3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4</v>
      </c>
      <c r="D112" s="7">
        <v>4</v>
      </c>
      <c r="E112" s="12">
        <f t="shared" si="7"/>
        <v>5.6980056980056983E-3</v>
      </c>
      <c r="F112" s="12">
        <f t="shared" si="8"/>
        <v>6.8493150684931503E-3</v>
      </c>
      <c r="G112" s="13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7</v>
      </c>
      <c r="D113" s="7">
        <v>10</v>
      </c>
      <c r="E113" s="12">
        <f t="shared" si="7"/>
        <v>9.9715099715099714E-3</v>
      </c>
      <c r="F113" s="12">
        <f t="shared" si="8"/>
        <v>1.7123287671232876E-2</v>
      </c>
      <c r="G113" s="13">
        <f t="shared" si="9"/>
        <v>0.42857142857142855</v>
      </c>
      <c r="H113" s="19">
        <f t="shared" si="10"/>
        <v>4.2735042735042731E-3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15</v>
      </c>
      <c r="D115" s="7">
        <v>15</v>
      </c>
      <c r="E115" s="12">
        <f t="shared" si="7"/>
        <v>2.1367521367521368E-2</v>
      </c>
      <c r="F115" s="12">
        <f t="shared" si="8"/>
        <v>2.5684931506849314E-2</v>
      </c>
      <c r="G115" s="13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11</v>
      </c>
      <c r="D116" s="7">
        <v>11</v>
      </c>
      <c r="E116" s="12">
        <f t="shared" si="7"/>
        <v>1.5669515669515671E-2</v>
      </c>
      <c r="F116" s="12">
        <f t="shared" si="8"/>
        <v>1.8835616438356163E-2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2</v>
      </c>
      <c r="E117" s="12" t="str">
        <f t="shared" si="7"/>
        <v/>
      </c>
      <c r="F117" s="12">
        <f t="shared" si="8"/>
        <v>3.4246575342465752E-3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35</v>
      </c>
      <c r="D118" s="7">
        <v>14</v>
      </c>
      <c r="E118" s="12">
        <f t="shared" si="7"/>
        <v>4.9857549857549859E-2</v>
      </c>
      <c r="F118" s="12">
        <f t="shared" si="8"/>
        <v>2.3972602739726026E-2</v>
      </c>
      <c r="G118" s="13">
        <f t="shared" si="9"/>
        <v>-0.6</v>
      </c>
      <c r="H118" s="19">
        <f t="shared" si="10"/>
        <v>-2.9914529914529912E-2</v>
      </c>
    </row>
    <row r="119" spans="2:8" ht="15" x14ac:dyDescent="0.2">
      <c r="B119" s="3" t="s">
        <v>252</v>
      </c>
      <c r="C119" s="7">
        <v>25</v>
      </c>
      <c r="D119" s="7">
        <v>22</v>
      </c>
      <c r="E119" s="12">
        <f t="shared" si="7"/>
        <v>3.5612535612535613E-2</v>
      </c>
      <c r="F119" s="12">
        <f t="shared" si="8"/>
        <v>3.7671232876712327E-2</v>
      </c>
      <c r="G119" s="13">
        <f t="shared" si="9"/>
        <v>-0.12</v>
      </c>
      <c r="H119" s="19">
        <f t="shared" si="10"/>
        <v>-4.2735042735042731E-3</v>
      </c>
    </row>
    <row r="120" spans="2:8" ht="15" x14ac:dyDescent="0.2">
      <c r="B120" s="3" t="s">
        <v>253</v>
      </c>
      <c r="C120" s="7">
        <v>12</v>
      </c>
      <c r="D120" s="7">
        <v>18</v>
      </c>
      <c r="E120" s="12">
        <f t="shared" si="7"/>
        <v>1.7094017094017096E-2</v>
      </c>
      <c r="F120" s="12">
        <f t="shared" si="8"/>
        <v>3.0821917808219176E-2</v>
      </c>
      <c r="G120" s="13">
        <f t="shared" si="9"/>
        <v>0.5</v>
      </c>
      <c r="H120" s="19">
        <f t="shared" si="10"/>
        <v>8.5470085470085479E-3</v>
      </c>
    </row>
    <row r="121" spans="2:8" ht="15" x14ac:dyDescent="0.2">
      <c r="B121" s="3" t="s">
        <v>35</v>
      </c>
      <c r="C121" s="7">
        <v>17</v>
      </c>
      <c r="D121" s="7">
        <v>7</v>
      </c>
      <c r="E121" s="12">
        <f t="shared" si="7"/>
        <v>2.4216524216524215E-2</v>
      </c>
      <c r="F121" s="12">
        <f t="shared" si="8"/>
        <v>1.1986301369863013E-2</v>
      </c>
      <c r="G121" s="13">
        <f t="shared" si="9"/>
        <v>-0.58823529411764708</v>
      </c>
      <c r="H121" s="19">
        <f t="shared" si="10"/>
        <v>-1.4245014245014245E-2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4</v>
      </c>
      <c r="E123" s="12">
        <f t="shared" si="7"/>
        <v>2.8490028490028491E-3</v>
      </c>
      <c r="F123" s="12">
        <f t="shared" si="8"/>
        <v>6.8493150684931503E-3</v>
      </c>
      <c r="G123" s="13">
        <f t="shared" si="9"/>
        <v>1</v>
      </c>
      <c r="H123" s="19">
        <f t="shared" si="10"/>
        <v>2.8490028490028491E-3</v>
      </c>
    </row>
    <row r="124" spans="2:8" ht="15" x14ac:dyDescent="0.2">
      <c r="B124" s="3" t="s">
        <v>36</v>
      </c>
      <c r="C124" s="7">
        <v>2</v>
      </c>
      <c r="D124" s="7">
        <v>0</v>
      </c>
      <c r="E124" s="12">
        <f t="shared" si="7"/>
        <v>2.8490028490028491E-3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1</v>
      </c>
      <c r="E126" s="12">
        <f t="shared" si="7"/>
        <v>1.4245014245014246E-3</v>
      </c>
      <c r="F126" s="12">
        <f t="shared" si="8"/>
        <v>1.7123287671232876E-3</v>
      </c>
      <c r="G126" s="13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7</v>
      </c>
      <c r="D127" s="7">
        <v>2</v>
      </c>
      <c r="E127" s="12">
        <f t="shared" si="7"/>
        <v>9.9715099715099714E-3</v>
      </c>
      <c r="F127" s="12">
        <f t="shared" si="8"/>
        <v>3.4246575342465752E-3</v>
      </c>
      <c r="G127" s="13">
        <f t="shared" si="9"/>
        <v>-0.7142857142857143</v>
      </c>
      <c r="H127" s="19">
        <f t="shared" si="10"/>
        <v>-7.1225071225071226E-3</v>
      </c>
    </row>
    <row r="128" spans="2:8" ht="15" x14ac:dyDescent="0.2">
      <c r="B128" s="3" t="s">
        <v>257</v>
      </c>
      <c r="C128" s="7">
        <v>2</v>
      </c>
      <c r="D128" s="7">
        <v>0</v>
      </c>
      <c r="E128" s="12">
        <f t="shared" si="7"/>
        <v>2.8490028490028491E-3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2</v>
      </c>
      <c r="D129" s="7">
        <v>2</v>
      </c>
      <c r="E129" s="12">
        <f t="shared" si="7"/>
        <v>2.8490028490028491E-3</v>
      </c>
      <c r="F129" s="12">
        <f t="shared" si="8"/>
        <v>3.4246575342465752E-3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1.4245014245014246E-3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148</v>
      </c>
      <c r="D131" s="7">
        <v>76</v>
      </c>
      <c r="E131" s="12">
        <f t="shared" si="7"/>
        <v>0.21082621082621084</v>
      </c>
      <c r="F131" s="12">
        <f t="shared" si="8"/>
        <v>0.13013698630136986</v>
      </c>
      <c r="G131" s="13">
        <f t="shared" si="9"/>
        <v>-0.48648648648648651</v>
      </c>
      <c r="H131" s="19">
        <f t="shared" si="10"/>
        <v>-0.10256410256410257</v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1.7123287671232876E-3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1</v>
      </c>
      <c r="E134" s="12">
        <f t="shared" si="7"/>
        <v>4.2735042735042739E-3</v>
      </c>
      <c r="F134" s="12">
        <f t="shared" si="8"/>
        <v>1.7123287671232876E-3</v>
      </c>
      <c r="G134" s="13">
        <f t="shared" si="9"/>
        <v>-0.66666666666666663</v>
      </c>
      <c r="H134" s="19">
        <f t="shared" si="10"/>
        <v>-2.8490028490028491E-3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3</v>
      </c>
      <c r="E137" s="12">
        <f t="shared" si="11"/>
        <v>1.4245014245014246E-3</v>
      </c>
      <c r="F137" s="12">
        <f t="shared" si="12"/>
        <v>5.1369863013698627E-3</v>
      </c>
      <c r="G137" s="13">
        <f t="shared" si="13"/>
        <v>2</v>
      </c>
      <c r="H137" s="19">
        <f t="shared" si="14"/>
        <v>2.8490028490028491E-3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0</v>
      </c>
      <c r="E139" s="12">
        <f t="shared" si="11"/>
        <v>2.8490028490028491E-3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1.7123287671232876E-3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3</v>
      </c>
      <c r="E142" s="12">
        <f t="shared" si="11"/>
        <v>2.8490028490028491E-3</v>
      </c>
      <c r="F142" s="12">
        <f t="shared" si="12"/>
        <v>5.1369863013698627E-3</v>
      </c>
      <c r="G142" s="13">
        <f t="shared" si="13"/>
        <v>0.5</v>
      </c>
      <c r="H142" s="19">
        <f t="shared" si="14"/>
        <v>1.4245014245014246E-3</v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1.4245014245014246E-3</v>
      </c>
      <c r="F143" s="12">
        <f t="shared" si="12"/>
        <v>1.7123287671232876E-3</v>
      </c>
      <c r="G143" s="13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1.7123287671232876E-3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1962</v>
      </c>
      <c r="D151" s="41">
        <f>SUM(D152:D288)</f>
        <v>2468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0.25790010193679919</v>
      </c>
      <c r="H151" s="42">
        <f>+IF(OR(AND(E151=""),(G151="")),"",E151*G151)</f>
        <v>0.25790010193679919</v>
      </c>
    </row>
    <row r="152" spans="2:8" ht="15" x14ac:dyDescent="0.2">
      <c r="B152" s="4" t="s">
        <v>54</v>
      </c>
      <c r="C152" s="7">
        <v>2</v>
      </c>
      <c r="D152" s="7">
        <v>0</v>
      </c>
      <c r="E152" s="12">
        <f>+IF(C152=0,"",C152/C$151)</f>
        <v>1.0193679918450561E-3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2</v>
      </c>
      <c r="E153" s="12" t="str">
        <f t="shared" ref="E153:E216" si="15">+IF(C153=0,"",C153/C$151)</f>
        <v/>
      </c>
      <c r="F153" s="12">
        <f t="shared" ref="F153:F216" si="16">+IF(D153=0,"",D153/D$151)</f>
        <v>8.1037277147487841E-4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5.0968399592252807E-4</v>
      </c>
      <c r="F154" s="12">
        <f t="shared" si="16"/>
        <v>4.051863857374392E-4</v>
      </c>
      <c r="G154" s="13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1</v>
      </c>
      <c r="E156" s="12">
        <f t="shared" si="15"/>
        <v>1.0193679918450561E-3</v>
      </c>
      <c r="F156" s="12">
        <f t="shared" si="16"/>
        <v>4.051863857374392E-4</v>
      </c>
      <c r="G156" s="13">
        <f t="shared" si="17"/>
        <v>-0.5</v>
      </c>
      <c r="H156" s="19">
        <f t="shared" si="18"/>
        <v>-5.0968399592252807E-4</v>
      </c>
    </row>
    <row r="157" spans="2:8" ht="15" x14ac:dyDescent="0.2">
      <c r="B157" s="4" t="s">
        <v>53</v>
      </c>
      <c r="C157" s="7">
        <v>124</v>
      </c>
      <c r="D157" s="7">
        <v>209</v>
      </c>
      <c r="E157" s="12">
        <f t="shared" si="15"/>
        <v>6.3200815494393478E-2</v>
      </c>
      <c r="F157" s="12">
        <f t="shared" si="16"/>
        <v>8.4683954619124799E-2</v>
      </c>
      <c r="G157" s="13">
        <f t="shared" si="17"/>
        <v>0.68548387096774188</v>
      </c>
      <c r="H157" s="19">
        <f t="shared" si="18"/>
        <v>4.3323139653414881E-2</v>
      </c>
    </row>
    <row r="158" spans="2:8" ht="15" x14ac:dyDescent="0.2">
      <c r="B158" s="4" t="s">
        <v>59</v>
      </c>
      <c r="C158" s="7">
        <v>1</v>
      </c>
      <c r="D158" s="7">
        <v>4</v>
      </c>
      <c r="E158" s="12">
        <f t="shared" si="15"/>
        <v>5.0968399592252807E-4</v>
      </c>
      <c r="F158" s="12">
        <f t="shared" si="16"/>
        <v>1.6207455429497568E-3</v>
      </c>
      <c r="G158" s="13">
        <f t="shared" si="17"/>
        <v>3</v>
      </c>
      <c r="H158" s="19">
        <f t="shared" si="18"/>
        <v>1.5290519877675843E-3</v>
      </c>
    </row>
    <row r="159" spans="2:8" ht="15" x14ac:dyDescent="0.2">
      <c r="B159" s="4" t="s">
        <v>268</v>
      </c>
      <c r="C159" s="7">
        <v>4</v>
      </c>
      <c r="D159" s="7">
        <v>2</v>
      </c>
      <c r="E159" s="12">
        <f t="shared" si="15"/>
        <v>2.0387359836901123E-3</v>
      </c>
      <c r="F159" s="12">
        <f t="shared" si="16"/>
        <v>8.1037277147487841E-4</v>
      </c>
      <c r="G159" s="13">
        <f t="shared" si="17"/>
        <v>-0.5</v>
      </c>
      <c r="H159" s="19">
        <f t="shared" si="18"/>
        <v>-1.0193679918450561E-3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5.0968399592252807E-4</v>
      </c>
      <c r="F160" s="12" t="str">
        <f t="shared" si="16"/>
        <v/>
      </c>
      <c r="G160" s="13" t="str">
        <f t="shared" si="17"/>
        <v>0</v>
      </c>
      <c r="H160" s="19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2</v>
      </c>
      <c r="D164" s="7">
        <v>3</v>
      </c>
      <c r="E164" s="12">
        <f t="shared" si="15"/>
        <v>1.0193679918450561E-3</v>
      </c>
      <c r="F164" s="12">
        <f t="shared" si="16"/>
        <v>1.2155591572123178E-3</v>
      </c>
      <c r="G164" s="13">
        <f t="shared" si="17"/>
        <v>0.5</v>
      </c>
      <c r="H164" s="19">
        <f t="shared" si="18"/>
        <v>5.0968399592252807E-4</v>
      </c>
    </row>
    <row r="165" spans="2:8" ht="15" x14ac:dyDescent="0.2">
      <c r="B165" s="4" t="s">
        <v>57</v>
      </c>
      <c r="C165" s="7">
        <v>79</v>
      </c>
      <c r="D165" s="7">
        <v>45</v>
      </c>
      <c r="E165" s="12">
        <f t="shared" si="15"/>
        <v>4.0265035677879715E-2</v>
      </c>
      <c r="F165" s="12">
        <f t="shared" si="16"/>
        <v>1.8233387358184763E-2</v>
      </c>
      <c r="G165" s="13">
        <f t="shared" si="17"/>
        <v>-0.43037974683544306</v>
      </c>
      <c r="H165" s="19">
        <f t="shared" si="18"/>
        <v>-1.7329255861365953E-2</v>
      </c>
    </row>
    <row r="166" spans="2:8" ht="15" x14ac:dyDescent="0.2">
      <c r="B166" s="4" t="s">
        <v>270</v>
      </c>
      <c r="C166" s="7">
        <v>1</v>
      </c>
      <c r="D166" s="7">
        <v>1</v>
      </c>
      <c r="E166" s="12">
        <f t="shared" si="15"/>
        <v>5.0968399592252807E-4</v>
      </c>
      <c r="F166" s="12">
        <f t="shared" si="16"/>
        <v>4.051863857374392E-4</v>
      </c>
      <c r="G166" s="13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32</v>
      </c>
      <c r="D169" s="7">
        <v>69</v>
      </c>
      <c r="E169" s="12">
        <f t="shared" si="15"/>
        <v>1.6309887869520898E-2</v>
      </c>
      <c r="F169" s="12">
        <f t="shared" si="16"/>
        <v>2.7957860615883307E-2</v>
      </c>
      <c r="G169" s="13">
        <f t="shared" si="17"/>
        <v>1.15625</v>
      </c>
      <c r="H169" s="19">
        <f t="shared" si="18"/>
        <v>1.8858307849133539E-2</v>
      </c>
    </row>
    <row r="170" spans="2:8" ht="15" x14ac:dyDescent="0.2">
      <c r="B170" s="4" t="s">
        <v>272</v>
      </c>
      <c r="C170" s="7">
        <v>24</v>
      </c>
      <c r="D170" s="7">
        <v>12</v>
      </c>
      <c r="E170" s="12">
        <f t="shared" si="15"/>
        <v>1.2232415902140673E-2</v>
      </c>
      <c r="F170" s="12">
        <f t="shared" si="16"/>
        <v>4.8622366288492711E-3</v>
      </c>
      <c r="G170" s="13">
        <f t="shared" si="17"/>
        <v>-0.5</v>
      </c>
      <c r="H170" s="19">
        <f t="shared" si="18"/>
        <v>-6.1162079510703364E-3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5</v>
      </c>
      <c r="D172" s="7">
        <v>0</v>
      </c>
      <c r="E172" s="12">
        <f t="shared" si="15"/>
        <v>2.5484199796126403E-3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104</v>
      </c>
      <c r="D173" s="7">
        <v>81</v>
      </c>
      <c r="E173" s="12">
        <f t="shared" si="15"/>
        <v>5.3007135575942915E-2</v>
      </c>
      <c r="F173" s="12">
        <f t="shared" si="16"/>
        <v>3.2820097244732574E-2</v>
      </c>
      <c r="G173" s="13">
        <f t="shared" si="17"/>
        <v>-0.22115384615384615</v>
      </c>
      <c r="H173" s="19">
        <f t="shared" si="18"/>
        <v>-1.1722731906218144E-2</v>
      </c>
    </row>
    <row r="174" spans="2:8" ht="15" x14ac:dyDescent="0.2">
      <c r="B174" s="4" t="s">
        <v>276</v>
      </c>
      <c r="C174" s="7">
        <v>58</v>
      </c>
      <c r="D174" s="7">
        <v>103</v>
      </c>
      <c r="E174" s="12">
        <f t="shared" si="15"/>
        <v>2.9561671763506627E-2</v>
      </c>
      <c r="F174" s="12">
        <f t="shared" si="16"/>
        <v>4.1734197730956241E-2</v>
      </c>
      <c r="G174" s="13">
        <f t="shared" si="17"/>
        <v>0.77586206896551724</v>
      </c>
      <c r="H174" s="19">
        <f t="shared" si="18"/>
        <v>2.2935779816513763E-2</v>
      </c>
    </row>
    <row r="175" spans="2:8" ht="15" x14ac:dyDescent="0.2">
      <c r="B175" s="4" t="s">
        <v>277</v>
      </c>
      <c r="C175" s="7">
        <v>5</v>
      </c>
      <c r="D175" s="7">
        <v>2</v>
      </c>
      <c r="E175" s="12">
        <f t="shared" si="15"/>
        <v>2.5484199796126403E-3</v>
      </c>
      <c r="F175" s="12">
        <f t="shared" si="16"/>
        <v>8.1037277147487841E-4</v>
      </c>
      <c r="G175" s="13">
        <f t="shared" si="17"/>
        <v>-0.6</v>
      </c>
      <c r="H175" s="19">
        <f t="shared" si="18"/>
        <v>-1.5290519877675841E-3</v>
      </c>
    </row>
    <row r="176" spans="2:8" ht="15" x14ac:dyDescent="0.2">
      <c r="B176" s="4" t="s">
        <v>278</v>
      </c>
      <c r="C176" s="7">
        <v>44</v>
      </c>
      <c r="D176" s="7">
        <v>22</v>
      </c>
      <c r="E176" s="12">
        <f t="shared" si="15"/>
        <v>2.2426095820591234E-2</v>
      </c>
      <c r="F176" s="12">
        <f t="shared" si="16"/>
        <v>8.9141004862236632E-3</v>
      </c>
      <c r="G176" s="13">
        <f t="shared" si="17"/>
        <v>-0.5</v>
      </c>
      <c r="H176" s="19">
        <f t="shared" si="18"/>
        <v>-1.1213047910295617E-2</v>
      </c>
    </row>
    <row r="177" spans="2:8" ht="15" x14ac:dyDescent="0.2">
      <c r="B177" s="4" t="s">
        <v>279</v>
      </c>
      <c r="C177" s="7">
        <v>40</v>
      </c>
      <c r="D177" s="7">
        <v>44</v>
      </c>
      <c r="E177" s="12">
        <f t="shared" si="15"/>
        <v>2.0387359836901122E-2</v>
      </c>
      <c r="F177" s="12">
        <f t="shared" si="16"/>
        <v>1.7828200972447326E-2</v>
      </c>
      <c r="G177" s="13">
        <f t="shared" si="17"/>
        <v>0.1</v>
      </c>
      <c r="H177" s="19">
        <f t="shared" si="18"/>
        <v>2.0387359836901123E-3</v>
      </c>
    </row>
    <row r="178" spans="2:8" ht="15" x14ac:dyDescent="0.2">
      <c r="B178" s="4" t="s">
        <v>280</v>
      </c>
      <c r="C178" s="7">
        <v>20</v>
      </c>
      <c r="D178" s="7">
        <v>9</v>
      </c>
      <c r="E178" s="12">
        <f t="shared" si="15"/>
        <v>1.0193679918450561E-2</v>
      </c>
      <c r="F178" s="12">
        <f t="shared" si="16"/>
        <v>3.6466774716369531E-3</v>
      </c>
      <c r="G178" s="13">
        <f t="shared" si="17"/>
        <v>-0.55000000000000004</v>
      </c>
      <c r="H178" s="19">
        <f t="shared" si="18"/>
        <v>-5.6065239551478093E-3</v>
      </c>
    </row>
    <row r="179" spans="2:8" ht="15" x14ac:dyDescent="0.2">
      <c r="B179" s="4" t="s">
        <v>281</v>
      </c>
      <c r="C179" s="7">
        <v>3</v>
      </c>
      <c r="D179" s="7">
        <v>49</v>
      </c>
      <c r="E179" s="12">
        <f t="shared" si="15"/>
        <v>1.5290519877675841E-3</v>
      </c>
      <c r="F179" s="12">
        <f t="shared" si="16"/>
        <v>1.9854132901134521E-2</v>
      </c>
      <c r="G179" s="13">
        <f t="shared" si="17"/>
        <v>15.333333333333334</v>
      </c>
      <c r="H179" s="19">
        <f t="shared" si="18"/>
        <v>2.3445463812436292E-2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5</v>
      </c>
      <c r="D181" s="7">
        <v>2</v>
      </c>
      <c r="E181" s="12">
        <f t="shared" si="15"/>
        <v>2.5484199796126403E-3</v>
      </c>
      <c r="F181" s="12">
        <f t="shared" si="16"/>
        <v>8.1037277147487841E-4</v>
      </c>
      <c r="G181" s="13">
        <f t="shared" si="17"/>
        <v>-0.6</v>
      </c>
      <c r="H181" s="19">
        <f t="shared" si="18"/>
        <v>-1.5290519877675841E-3</v>
      </c>
    </row>
    <row r="182" spans="2:8" ht="15" x14ac:dyDescent="0.2">
      <c r="B182" s="4" t="s">
        <v>284</v>
      </c>
      <c r="C182" s="7">
        <v>46</v>
      </c>
      <c r="D182" s="7">
        <v>24</v>
      </c>
      <c r="E182" s="12">
        <f t="shared" si="15"/>
        <v>2.3445463812436288E-2</v>
      </c>
      <c r="F182" s="12">
        <f t="shared" si="16"/>
        <v>9.7244732576985422E-3</v>
      </c>
      <c r="G182" s="13">
        <f t="shared" si="17"/>
        <v>-0.47826086956521741</v>
      </c>
      <c r="H182" s="19">
        <f t="shared" si="18"/>
        <v>-1.1213047910295617E-2</v>
      </c>
    </row>
    <row r="183" spans="2:8" ht="15" x14ac:dyDescent="0.2">
      <c r="B183" s="4" t="s">
        <v>285</v>
      </c>
      <c r="C183" s="7">
        <v>12</v>
      </c>
      <c r="D183" s="7">
        <v>9</v>
      </c>
      <c r="E183" s="12">
        <f t="shared" si="15"/>
        <v>6.1162079510703364E-3</v>
      </c>
      <c r="F183" s="12">
        <f t="shared" si="16"/>
        <v>3.6466774716369531E-3</v>
      </c>
      <c r="G183" s="13">
        <f t="shared" si="17"/>
        <v>-0.25</v>
      </c>
      <c r="H183" s="19">
        <f t="shared" si="18"/>
        <v>-1.5290519877675841E-3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2</v>
      </c>
      <c r="D185" s="7">
        <v>0</v>
      </c>
      <c r="E185" s="12">
        <f t="shared" si="15"/>
        <v>1.0193679918450561E-3</v>
      </c>
      <c r="F185" s="12" t="str">
        <f t="shared" si="16"/>
        <v/>
      </c>
      <c r="G185" s="13" t="str">
        <f t="shared" si="17"/>
        <v>0</v>
      </c>
      <c r="H185" s="19">
        <f t="shared" si="18"/>
        <v>0</v>
      </c>
    </row>
    <row r="186" spans="2:8" ht="15" x14ac:dyDescent="0.2">
      <c r="B186" s="4" t="s">
        <v>63</v>
      </c>
      <c r="C186" s="7">
        <v>168</v>
      </c>
      <c r="D186" s="7">
        <v>26</v>
      </c>
      <c r="E186" s="12">
        <f t="shared" si="15"/>
        <v>8.5626911314984705E-2</v>
      </c>
      <c r="F186" s="12">
        <f t="shared" si="16"/>
        <v>1.0534846029173419E-2</v>
      </c>
      <c r="G186" s="13">
        <f t="shared" si="17"/>
        <v>-0.84523809523809523</v>
      </c>
      <c r="H186" s="19">
        <f t="shared" si="18"/>
        <v>-7.2375127420998983E-2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5.0968399592252807E-4</v>
      </c>
      <c r="F187" s="12">
        <f t="shared" si="16"/>
        <v>4.051863857374392E-4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1</v>
      </c>
      <c r="D188" s="7">
        <v>0</v>
      </c>
      <c r="E188" s="12">
        <f t="shared" si="15"/>
        <v>5.0968399592252807E-4</v>
      </c>
      <c r="F188" s="12" t="str">
        <f t="shared" si="16"/>
        <v/>
      </c>
      <c r="G188" s="13" t="str">
        <f t="shared" si="17"/>
        <v>0</v>
      </c>
      <c r="H188" s="19">
        <f t="shared" si="18"/>
        <v>0</v>
      </c>
    </row>
    <row r="189" spans="2:8" ht="15" x14ac:dyDescent="0.2">
      <c r="B189" s="4" t="s">
        <v>289</v>
      </c>
      <c r="C189" s="7">
        <v>2</v>
      </c>
      <c r="D189" s="7">
        <v>0</v>
      </c>
      <c r="E189" s="12">
        <f t="shared" si="15"/>
        <v>1.0193679918450561E-3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2</v>
      </c>
      <c r="E192" s="12" t="str">
        <f t="shared" si="15"/>
        <v/>
      </c>
      <c r="F192" s="12">
        <f t="shared" si="16"/>
        <v>8.1037277147487841E-4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4.051863857374392E-4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2</v>
      </c>
      <c r="D195" s="7">
        <v>0</v>
      </c>
      <c r="E195" s="12">
        <f t="shared" si="15"/>
        <v>1.0193679918450561E-3</v>
      </c>
      <c r="F195" s="12" t="str">
        <f t="shared" si="16"/>
        <v/>
      </c>
      <c r="G195" s="13" t="str">
        <f t="shared" si="17"/>
        <v>0</v>
      </c>
      <c r="H195" s="19">
        <f t="shared" si="18"/>
        <v>0</v>
      </c>
    </row>
    <row r="196" spans="2:8" ht="15" x14ac:dyDescent="0.2">
      <c r="B196" s="4" t="s">
        <v>293</v>
      </c>
      <c r="C196" s="7">
        <v>284</v>
      </c>
      <c r="D196" s="7">
        <v>247</v>
      </c>
      <c r="E196" s="12">
        <f t="shared" si="15"/>
        <v>0.14475025484199797</v>
      </c>
      <c r="F196" s="12">
        <f t="shared" si="16"/>
        <v>0.10008103727714748</v>
      </c>
      <c r="G196" s="13">
        <f t="shared" si="17"/>
        <v>-0.13028169014084506</v>
      </c>
      <c r="H196" s="19">
        <f t="shared" si="18"/>
        <v>-1.8858307849133536E-2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1</v>
      </c>
      <c r="D198" s="7">
        <v>0</v>
      </c>
      <c r="E198" s="12">
        <f t="shared" si="15"/>
        <v>5.0968399592252807E-4</v>
      </c>
      <c r="F198" s="12" t="str">
        <f t="shared" si="16"/>
        <v/>
      </c>
      <c r="G198" s="13" t="str">
        <f t="shared" si="17"/>
        <v>0</v>
      </c>
      <c r="H198" s="19">
        <f t="shared" si="18"/>
        <v>0</v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5.0968399592252807E-4</v>
      </c>
      <c r="F199" s="12" t="str">
        <f t="shared" si="16"/>
        <v/>
      </c>
      <c r="G199" s="13" t="str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3</v>
      </c>
      <c r="E200" s="12" t="str">
        <f t="shared" si="15"/>
        <v/>
      </c>
      <c r="F200" s="12">
        <f t="shared" si="16"/>
        <v>1.2155591572123178E-3</v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4.051863857374392E-4</v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4.051863857374392E-4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6</v>
      </c>
      <c r="D208" s="7">
        <v>13</v>
      </c>
      <c r="E208" s="12">
        <f t="shared" si="15"/>
        <v>3.0581039755351682E-3</v>
      </c>
      <c r="F208" s="12">
        <f t="shared" si="16"/>
        <v>5.2674230145867097E-3</v>
      </c>
      <c r="G208" s="13">
        <f t="shared" si="17"/>
        <v>1.1666666666666667</v>
      </c>
      <c r="H208" s="19">
        <f t="shared" si="18"/>
        <v>3.5677879714576966E-3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4.051863857374392E-4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7</v>
      </c>
      <c r="E213" s="12">
        <f t="shared" si="15"/>
        <v>2.0387359836901123E-3</v>
      </c>
      <c r="F213" s="12">
        <f t="shared" si="16"/>
        <v>2.8363047001620746E-3</v>
      </c>
      <c r="G213" s="13">
        <f t="shared" si="17"/>
        <v>0.75</v>
      </c>
      <c r="H213" s="19">
        <f t="shared" si="18"/>
        <v>1.5290519877675843E-3</v>
      </c>
    </row>
    <row r="214" spans="2:8" ht="15" x14ac:dyDescent="0.2">
      <c r="B214" s="4" t="s">
        <v>70</v>
      </c>
      <c r="C214" s="7">
        <v>4</v>
      </c>
      <c r="D214" s="7">
        <v>3</v>
      </c>
      <c r="E214" s="12">
        <f t="shared" si="15"/>
        <v>2.0387359836901123E-3</v>
      </c>
      <c r="F214" s="12">
        <f t="shared" si="16"/>
        <v>1.2155591572123178E-3</v>
      </c>
      <c r="G214" s="13">
        <f t="shared" si="17"/>
        <v>-0.25</v>
      </c>
      <c r="H214" s="19">
        <f t="shared" si="18"/>
        <v>-5.0968399592252807E-4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3</v>
      </c>
      <c r="E218" s="12" t="str">
        <f t="shared" si="19"/>
        <v/>
      </c>
      <c r="F218" s="12">
        <f t="shared" si="20"/>
        <v>1.2155591572123178E-3</v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5.0968399592252807E-4</v>
      </c>
      <c r="F220" s="12" t="str">
        <f t="shared" si="20"/>
        <v/>
      </c>
      <c r="G220" s="13" t="str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3</v>
      </c>
      <c r="D222" s="7">
        <v>1</v>
      </c>
      <c r="E222" s="12">
        <f t="shared" si="19"/>
        <v>1.5290519877675841E-3</v>
      </c>
      <c r="F222" s="12">
        <f t="shared" si="20"/>
        <v>4.051863857374392E-4</v>
      </c>
      <c r="G222" s="13">
        <f t="shared" si="21"/>
        <v>-0.66666666666666663</v>
      </c>
      <c r="H222" s="19">
        <f t="shared" si="22"/>
        <v>-1.0193679918450559E-3</v>
      </c>
    </row>
    <row r="223" spans="2:8" ht="15" x14ac:dyDescent="0.2">
      <c r="B223" s="4" t="s">
        <v>530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5.0968399592252807E-4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27</v>
      </c>
      <c r="D229" s="7">
        <v>58</v>
      </c>
      <c r="E229" s="12">
        <f t="shared" si="19"/>
        <v>1.3761467889908258E-2</v>
      </c>
      <c r="F229" s="12">
        <f t="shared" si="20"/>
        <v>2.3500810372771474E-2</v>
      </c>
      <c r="G229" s="13">
        <f t="shared" si="21"/>
        <v>1.1481481481481481</v>
      </c>
      <c r="H229" s="19">
        <f t="shared" si="22"/>
        <v>1.580020387359837E-2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4.051863857374392E-4</v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2</v>
      </c>
      <c r="E231" s="12" t="str">
        <f t="shared" si="19"/>
        <v/>
      </c>
      <c r="F231" s="12">
        <f t="shared" si="20"/>
        <v>8.1037277147487841E-4</v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48</v>
      </c>
      <c r="D232" s="7">
        <v>127</v>
      </c>
      <c r="E232" s="12">
        <f t="shared" si="19"/>
        <v>2.4464831804281346E-2</v>
      </c>
      <c r="F232" s="12">
        <f t="shared" si="20"/>
        <v>5.1458670988654781E-2</v>
      </c>
      <c r="G232" s="13">
        <f t="shared" si="21"/>
        <v>1.6458333333333333</v>
      </c>
      <c r="H232" s="19">
        <f t="shared" si="22"/>
        <v>4.0265035677879715E-2</v>
      </c>
    </row>
    <row r="233" spans="2:8" ht="15" x14ac:dyDescent="0.2">
      <c r="B233" s="4" t="s">
        <v>74</v>
      </c>
      <c r="C233" s="7">
        <v>4</v>
      </c>
      <c r="D233" s="7">
        <v>0</v>
      </c>
      <c r="E233" s="12">
        <f t="shared" si="19"/>
        <v>2.0387359836901123E-3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4.051863857374392E-4</v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5</v>
      </c>
      <c r="D235" s="7">
        <v>30</v>
      </c>
      <c r="E235" s="12">
        <f t="shared" si="19"/>
        <v>2.5484199796126403E-3</v>
      </c>
      <c r="F235" s="12">
        <f t="shared" si="20"/>
        <v>1.2155591572123177E-2</v>
      </c>
      <c r="G235" s="13">
        <f t="shared" si="21"/>
        <v>5</v>
      </c>
      <c r="H235" s="19">
        <f t="shared" si="22"/>
        <v>1.2742099898063202E-2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7</v>
      </c>
      <c r="E237" s="12">
        <f t="shared" si="19"/>
        <v>1.0193679918450561E-3</v>
      </c>
      <c r="F237" s="12">
        <f t="shared" si="20"/>
        <v>2.8363047001620746E-3</v>
      </c>
      <c r="G237" s="13">
        <f t="shared" si="21"/>
        <v>2.5</v>
      </c>
      <c r="H237" s="19">
        <f t="shared" si="22"/>
        <v>2.5484199796126403E-3</v>
      </c>
    </row>
    <row r="238" spans="2:8" ht="15" x14ac:dyDescent="0.2">
      <c r="B238" s="4" t="s">
        <v>85</v>
      </c>
      <c r="C238" s="7">
        <v>64</v>
      </c>
      <c r="D238" s="7">
        <v>62</v>
      </c>
      <c r="E238" s="12">
        <f t="shared" si="19"/>
        <v>3.2619775739041797E-2</v>
      </c>
      <c r="F238" s="12">
        <f t="shared" si="20"/>
        <v>2.5121555915721232E-2</v>
      </c>
      <c r="G238" s="13">
        <f t="shared" si="21"/>
        <v>-3.125E-2</v>
      </c>
      <c r="H238" s="19">
        <f t="shared" si="22"/>
        <v>-1.0193679918450561E-3</v>
      </c>
    </row>
    <row r="239" spans="2:8" ht="15" x14ac:dyDescent="0.2">
      <c r="B239" s="4" t="s">
        <v>81</v>
      </c>
      <c r="C239" s="7">
        <v>3</v>
      </c>
      <c r="D239" s="7">
        <v>11</v>
      </c>
      <c r="E239" s="12">
        <f t="shared" si="19"/>
        <v>1.5290519877675841E-3</v>
      </c>
      <c r="F239" s="12">
        <f t="shared" si="20"/>
        <v>4.4570502431118316E-3</v>
      </c>
      <c r="G239" s="13">
        <f t="shared" si="21"/>
        <v>2.6666666666666665</v>
      </c>
      <c r="H239" s="19">
        <f t="shared" si="22"/>
        <v>4.0774719673802237E-3</v>
      </c>
    </row>
    <row r="240" spans="2:8" ht="15" x14ac:dyDescent="0.2">
      <c r="B240" s="4" t="s">
        <v>316</v>
      </c>
      <c r="C240" s="7">
        <v>24</v>
      </c>
      <c r="D240" s="7">
        <v>0</v>
      </c>
      <c r="E240" s="12">
        <f t="shared" si="19"/>
        <v>1.2232415902140673E-2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0</v>
      </c>
      <c r="E242" s="12">
        <f t="shared" si="19"/>
        <v>1.0193679918450561E-3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2</v>
      </c>
      <c r="E243" s="12" t="str">
        <f t="shared" si="19"/>
        <v/>
      </c>
      <c r="F243" s="12">
        <f t="shared" si="20"/>
        <v>8.1037277147487841E-4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7</v>
      </c>
      <c r="E244" s="12">
        <f t="shared" si="19"/>
        <v>1.0193679918450561E-3</v>
      </c>
      <c r="F244" s="12">
        <f t="shared" si="20"/>
        <v>2.8363047001620746E-3</v>
      </c>
      <c r="G244" s="13">
        <f t="shared" si="21"/>
        <v>2.5</v>
      </c>
      <c r="H244" s="19">
        <f t="shared" si="22"/>
        <v>2.5484199796126403E-3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4.051863857374392E-4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21</v>
      </c>
      <c r="D247" s="7">
        <v>11</v>
      </c>
      <c r="E247" s="12">
        <f t="shared" si="19"/>
        <v>1.0703363914373088E-2</v>
      </c>
      <c r="F247" s="12">
        <f t="shared" si="20"/>
        <v>4.4570502431118316E-3</v>
      </c>
      <c r="G247" s="13">
        <f t="shared" si="21"/>
        <v>-0.47619047619047616</v>
      </c>
      <c r="H247" s="19">
        <f t="shared" si="22"/>
        <v>-5.0968399592252796E-3</v>
      </c>
    </row>
    <row r="248" spans="2:8" ht="15" x14ac:dyDescent="0.2">
      <c r="B248" s="4" t="s">
        <v>86</v>
      </c>
      <c r="C248" s="7">
        <v>31</v>
      </c>
      <c r="D248" s="7">
        <v>1</v>
      </c>
      <c r="E248" s="12">
        <f t="shared" si="19"/>
        <v>1.580020387359837E-2</v>
      </c>
      <c r="F248" s="12">
        <f t="shared" si="20"/>
        <v>4.051863857374392E-4</v>
      </c>
      <c r="G248" s="13">
        <f t="shared" si="21"/>
        <v>-0.967741935483871</v>
      </c>
      <c r="H248" s="19">
        <f t="shared" si="22"/>
        <v>-1.5290519877675842E-2</v>
      </c>
    </row>
    <row r="249" spans="2:8" ht="15" x14ac:dyDescent="0.2">
      <c r="B249" s="4" t="s">
        <v>87</v>
      </c>
      <c r="C249" s="7">
        <v>2</v>
      </c>
      <c r="D249" s="7">
        <v>2</v>
      </c>
      <c r="E249" s="12">
        <f t="shared" si="19"/>
        <v>1.0193679918450561E-3</v>
      </c>
      <c r="F249" s="12">
        <f t="shared" si="20"/>
        <v>8.1037277147487841E-4</v>
      </c>
      <c r="G249" s="13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9</v>
      </c>
      <c r="D251" s="7">
        <v>1</v>
      </c>
      <c r="E251" s="12">
        <f t="shared" si="19"/>
        <v>4.5871559633027525E-3</v>
      </c>
      <c r="F251" s="12">
        <f t="shared" si="20"/>
        <v>4.051863857374392E-4</v>
      </c>
      <c r="G251" s="13">
        <f t="shared" si="21"/>
        <v>-0.88888888888888884</v>
      </c>
      <c r="H251" s="19">
        <f t="shared" si="22"/>
        <v>-4.0774719673802246E-3</v>
      </c>
    </row>
    <row r="252" spans="2:8" ht="15" x14ac:dyDescent="0.2">
      <c r="B252" s="4" t="s">
        <v>321</v>
      </c>
      <c r="C252" s="7">
        <v>3</v>
      </c>
      <c r="D252" s="7">
        <v>8</v>
      </c>
      <c r="E252" s="12">
        <f t="shared" si="19"/>
        <v>1.5290519877675841E-3</v>
      </c>
      <c r="F252" s="12">
        <f t="shared" si="20"/>
        <v>3.2414910858995136E-3</v>
      </c>
      <c r="G252" s="13">
        <f t="shared" si="21"/>
        <v>1.6666666666666667</v>
      </c>
      <c r="H252" s="19">
        <f t="shared" si="22"/>
        <v>2.5484199796126403E-3</v>
      </c>
    </row>
    <row r="253" spans="2:8" ht="15" x14ac:dyDescent="0.2">
      <c r="B253" s="4" t="s">
        <v>322</v>
      </c>
      <c r="C253" s="7">
        <v>102</v>
      </c>
      <c r="D253" s="7">
        <v>1</v>
      </c>
      <c r="E253" s="12">
        <f t="shared" si="19"/>
        <v>5.1987767584097858E-2</v>
      </c>
      <c r="F253" s="12">
        <f t="shared" si="20"/>
        <v>4.051863857374392E-4</v>
      </c>
      <c r="G253" s="13">
        <f t="shared" si="21"/>
        <v>-0.99019607843137258</v>
      </c>
      <c r="H253" s="19">
        <f t="shared" si="22"/>
        <v>-5.1478083588175329E-2</v>
      </c>
    </row>
    <row r="254" spans="2:8" ht="15" x14ac:dyDescent="0.2">
      <c r="B254" s="4" t="s">
        <v>323</v>
      </c>
      <c r="C254" s="7">
        <v>6</v>
      </c>
      <c r="D254" s="7">
        <v>2</v>
      </c>
      <c r="E254" s="12">
        <f t="shared" si="19"/>
        <v>3.0581039755351682E-3</v>
      </c>
      <c r="F254" s="12">
        <f t="shared" si="20"/>
        <v>8.1037277147487841E-4</v>
      </c>
      <c r="G254" s="13">
        <f t="shared" si="21"/>
        <v>-0.66666666666666663</v>
      </c>
      <c r="H254" s="19">
        <f t="shared" si="22"/>
        <v>-2.0387359836901119E-3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431</v>
      </c>
      <c r="D256" s="7">
        <v>955</v>
      </c>
      <c r="E256" s="12">
        <f t="shared" si="19"/>
        <v>0.21967380224260957</v>
      </c>
      <c r="F256" s="12">
        <f t="shared" si="20"/>
        <v>0.38695299837925445</v>
      </c>
      <c r="G256" s="13">
        <f t="shared" si="21"/>
        <v>1.2157772621809744</v>
      </c>
      <c r="H256" s="19">
        <f t="shared" si="22"/>
        <v>0.26707441386340464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36</v>
      </c>
      <c r="D258" s="7">
        <v>26</v>
      </c>
      <c r="E258" s="12">
        <f t="shared" si="19"/>
        <v>1.834862385321101E-2</v>
      </c>
      <c r="F258" s="12">
        <f t="shared" si="20"/>
        <v>1.0534846029173419E-2</v>
      </c>
      <c r="G258" s="13">
        <f t="shared" si="21"/>
        <v>-0.27777777777777779</v>
      </c>
      <c r="H258" s="19">
        <f t="shared" si="22"/>
        <v>-5.0968399592252805E-3</v>
      </c>
    </row>
    <row r="259" spans="2:8" ht="15" x14ac:dyDescent="0.2">
      <c r="B259" s="4" t="s">
        <v>327</v>
      </c>
      <c r="C259" s="7">
        <v>0</v>
      </c>
      <c r="D259" s="7">
        <v>120</v>
      </c>
      <c r="E259" s="12" t="str">
        <f t="shared" si="19"/>
        <v/>
      </c>
      <c r="F259" s="12">
        <f t="shared" si="20"/>
        <v>4.8622366288492709E-2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1</v>
      </c>
      <c r="D261" s="7">
        <v>0</v>
      </c>
      <c r="E261" s="12">
        <f t="shared" si="19"/>
        <v>5.0968399592252807E-4</v>
      </c>
      <c r="F261" s="12" t="str">
        <f t="shared" si="20"/>
        <v/>
      </c>
      <c r="G261" s="13" t="str">
        <f t="shared" si="21"/>
        <v>0</v>
      </c>
      <c r="H261" s="19">
        <f t="shared" si="22"/>
        <v>0</v>
      </c>
    </row>
    <row r="262" spans="2:8" ht="15" x14ac:dyDescent="0.2">
      <c r="B262" s="4" t="s">
        <v>90</v>
      </c>
      <c r="C262" s="7">
        <v>2</v>
      </c>
      <c r="D262" s="7">
        <v>0</v>
      </c>
      <c r="E262" s="12">
        <f t="shared" si="19"/>
        <v>1.0193679918450561E-3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4.051863857374392E-4</v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4</v>
      </c>
      <c r="D266" s="7">
        <v>0</v>
      </c>
      <c r="E266" s="12">
        <f t="shared" si="19"/>
        <v>2.0387359836901123E-3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5.0968399592252807E-4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7">
        <v>28</v>
      </c>
      <c r="D268" s="7">
        <v>21</v>
      </c>
      <c r="E268" s="12">
        <f t="shared" si="19"/>
        <v>1.4271151885830785E-2</v>
      </c>
      <c r="F268" s="12">
        <f t="shared" si="20"/>
        <v>8.5089141004862229E-3</v>
      </c>
      <c r="G268" s="13">
        <f t="shared" si="21"/>
        <v>-0.25</v>
      </c>
      <c r="H268" s="19">
        <f t="shared" si="22"/>
        <v>-3.5677879714576962E-3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4.051863857374392E-4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1</v>
      </c>
      <c r="E271" s="12" t="str">
        <f t="shared" si="19"/>
        <v/>
      </c>
      <c r="F271" s="12">
        <f t="shared" si="20"/>
        <v>4.051863857374392E-4</v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5</v>
      </c>
      <c r="D272" s="7">
        <v>4</v>
      </c>
      <c r="E272" s="12">
        <f t="shared" si="19"/>
        <v>2.5484199796126403E-3</v>
      </c>
      <c r="F272" s="12">
        <f t="shared" si="20"/>
        <v>1.6207455429497568E-3</v>
      </c>
      <c r="G272" s="13">
        <f t="shared" si="21"/>
        <v>-0.2</v>
      </c>
      <c r="H272" s="19">
        <f t="shared" si="22"/>
        <v>-5.0968399592252807E-4</v>
      </c>
    </row>
    <row r="273" spans="2:8" ht="15" x14ac:dyDescent="0.2">
      <c r="B273" s="4" t="s">
        <v>91</v>
      </c>
      <c r="C273" s="7">
        <v>2</v>
      </c>
      <c r="D273" s="7">
        <v>0</v>
      </c>
      <c r="E273" s="12">
        <f t="shared" si="19"/>
        <v>1.0193679918450561E-3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5.0968399592252807E-4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2780</v>
      </c>
      <c r="D294" s="41">
        <f>SUM(D295:D499)</f>
        <v>2308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-0.16978417266187051</v>
      </c>
      <c r="H294" s="42">
        <f>+IF(OR(AND(E294=""),(G294="")),"",E294*G294)</f>
        <v>-0.16978417266187051</v>
      </c>
    </row>
    <row r="295" spans="2:8" ht="15" x14ac:dyDescent="0.2">
      <c r="B295" s="3" t="s">
        <v>100</v>
      </c>
      <c r="C295" s="7">
        <v>19</v>
      </c>
      <c r="D295" s="7">
        <v>29</v>
      </c>
      <c r="E295" s="12">
        <f>+IF(C295=0,"",C295/C$294)</f>
        <v>6.8345323741007191E-3</v>
      </c>
      <c r="F295" s="12">
        <f>+IF(D295=0,"",D295/D$294)</f>
        <v>1.2564991334488735E-2</v>
      </c>
      <c r="G295" s="13">
        <f>+IF(OR(AND(D295=0),(C295=0)),"0",((D295-C295)/C295))</f>
        <v>0.52631578947368418</v>
      </c>
      <c r="H295" s="19">
        <f>+IF(OR(AND(E295=""),(G295="")),"",E295*G295)</f>
        <v>3.5971223021582731E-3</v>
      </c>
    </row>
    <row r="296" spans="2:8" ht="15" x14ac:dyDescent="0.2">
      <c r="B296" s="3" t="s">
        <v>113</v>
      </c>
      <c r="C296" s="7">
        <v>24</v>
      </c>
      <c r="D296" s="7">
        <v>5</v>
      </c>
      <c r="E296" s="12">
        <f t="shared" ref="E296:E359" si="27">+IF(C296=0,"",C296/C$294)</f>
        <v>8.6330935251798559E-3</v>
      </c>
      <c r="F296" s="12">
        <f t="shared" ref="F296:F359" si="28">+IF(D296=0,"",D296/D$294)</f>
        <v>2.1663778162911611E-3</v>
      </c>
      <c r="G296" s="13">
        <f t="shared" ref="G296:G359" si="29">+IF(OR(AND(D296=0),(C296=0)),"0",((D296-C296)/C296))</f>
        <v>-0.79166666666666663</v>
      </c>
      <c r="H296" s="19">
        <f t="shared" ref="H296:H359" si="30">+IF(OR(AND(E296=""),(G296="")),"",E296*G296)</f>
        <v>-6.8345323741007191E-3</v>
      </c>
    </row>
    <row r="297" spans="2:8" ht="15" x14ac:dyDescent="0.2">
      <c r="B297" s="3" t="s">
        <v>104</v>
      </c>
      <c r="C297" s="7">
        <v>0</v>
      </c>
      <c r="D297" s="7">
        <v>2</v>
      </c>
      <c r="E297" s="12" t="str">
        <f t="shared" si="27"/>
        <v/>
      </c>
      <c r="F297" s="12">
        <f t="shared" si="28"/>
        <v>8.6655112651646442E-4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15</v>
      </c>
      <c r="D298" s="7">
        <v>7</v>
      </c>
      <c r="E298" s="12">
        <f t="shared" si="27"/>
        <v>5.3956834532374104E-3</v>
      </c>
      <c r="F298" s="12">
        <f t="shared" si="28"/>
        <v>3.0329289428076256E-3</v>
      </c>
      <c r="G298" s="13">
        <f t="shared" si="29"/>
        <v>-0.53333333333333333</v>
      </c>
      <c r="H298" s="19">
        <f t="shared" si="30"/>
        <v>-2.8776978417266188E-3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240</v>
      </c>
      <c r="D301" s="7">
        <v>82</v>
      </c>
      <c r="E301" s="12">
        <f t="shared" si="27"/>
        <v>8.6330935251798566E-2</v>
      </c>
      <c r="F301" s="12">
        <f t="shared" si="28"/>
        <v>3.5528596187175042E-2</v>
      </c>
      <c r="G301" s="13">
        <f t="shared" si="29"/>
        <v>-0.65833333333333333</v>
      </c>
      <c r="H301" s="19">
        <f t="shared" si="30"/>
        <v>-5.6834532374100723E-2</v>
      </c>
    </row>
    <row r="302" spans="2:8" ht="15" x14ac:dyDescent="0.2">
      <c r="B302" s="3" t="s">
        <v>109</v>
      </c>
      <c r="C302" s="7">
        <v>2</v>
      </c>
      <c r="D302" s="7">
        <v>1</v>
      </c>
      <c r="E302" s="12">
        <f t="shared" si="27"/>
        <v>7.1942446043165469E-4</v>
      </c>
      <c r="F302" s="12">
        <f t="shared" si="28"/>
        <v>4.3327556325823221E-4</v>
      </c>
      <c r="G302" s="13">
        <f t="shared" si="29"/>
        <v>-0.5</v>
      </c>
      <c r="H302" s="19">
        <f t="shared" si="30"/>
        <v>-3.5971223021582735E-4</v>
      </c>
    </row>
    <row r="303" spans="2:8" ht="15" x14ac:dyDescent="0.2">
      <c r="B303" s="3" t="s">
        <v>108</v>
      </c>
      <c r="C303" s="7">
        <v>1</v>
      </c>
      <c r="D303" s="7">
        <v>13</v>
      </c>
      <c r="E303" s="12">
        <f t="shared" si="27"/>
        <v>3.5971223021582735E-4</v>
      </c>
      <c r="F303" s="12">
        <f t="shared" si="28"/>
        <v>5.6325823223570192E-3</v>
      </c>
      <c r="G303" s="13">
        <f t="shared" si="29"/>
        <v>12</v>
      </c>
      <c r="H303" s="19">
        <f t="shared" si="30"/>
        <v>4.3165467625899279E-3</v>
      </c>
    </row>
    <row r="304" spans="2:8" ht="15" x14ac:dyDescent="0.2">
      <c r="B304" s="3" t="s">
        <v>107</v>
      </c>
      <c r="C304" s="7">
        <v>1</v>
      </c>
      <c r="D304" s="7">
        <v>0</v>
      </c>
      <c r="E304" s="12">
        <f t="shared" si="27"/>
        <v>3.5971223021582735E-4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59</v>
      </c>
      <c r="D305" s="7">
        <v>14</v>
      </c>
      <c r="E305" s="12">
        <f t="shared" si="27"/>
        <v>2.1223021582733814E-2</v>
      </c>
      <c r="F305" s="12">
        <f t="shared" si="28"/>
        <v>6.0658578856152513E-3</v>
      </c>
      <c r="G305" s="13">
        <f t="shared" si="29"/>
        <v>-0.76271186440677963</v>
      </c>
      <c r="H305" s="19">
        <f t="shared" si="30"/>
        <v>-1.618705035971223E-2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484</v>
      </c>
      <c r="D307" s="7">
        <v>132</v>
      </c>
      <c r="E307" s="12">
        <f t="shared" si="27"/>
        <v>0.17410071942446043</v>
      </c>
      <c r="F307" s="12">
        <f t="shared" si="28"/>
        <v>5.7192374350086658E-2</v>
      </c>
      <c r="G307" s="13">
        <f t="shared" si="29"/>
        <v>-0.72727272727272729</v>
      </c>
      <c r="H307" s="19">
        <f t="shared" si="30"/>
        <v>-0.12661870503597122</v>
      </c>
    </row>
    <row r="308" spans="2:8" ht="15" x14ac:dyDescent="0.2">
      <c r="B308" s="3" t="s">
        <v>99</v>
      </c>
      <c r="C308" s="7">
        <v>7</v>
      </c>
      <c r="D308" s="7">
        <v>3</v>
      </c>
      <c r="E308" s="12">
        <f t="shared" si="27"/>
        <v>2.5179856115107912E-3</v>
      </c>
      <c r="F308" s="12">
        <f t="shared" si="28"/>
        <v>1.2998266897746968E-3</v>
      </c>
      <c r="G308" s="13">
        <f t="shared" si="29"/>
        <v>-0.5714285714285714</v>
      </c>
      <c r="H308" s="19">
        <f t="shared" si="30"/>
        <v>-1.4388489208633092E-3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4.3327556325823221E-4</v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20</v>
      </c>
      <c r="D310" s="7">
        <v>24</v>
      </c>
      <c r="E310" s="12">
        <f t="shared" si="27"/>
        <v>7.1942446043165471E-3</v>
      </c>
      <c r="F310" s="12">
        <f t="shared" si="28"/>
        <v>1.0398613518197574E-2</v>
      </c>
      <c r="G310" s="13">
        <f t="shared" si="29"/>
        <v>0.2</v>
      </c>
      <c r="H310" s="19">
        <f t="shared" si="30"/>
        <v>1.4388489208633096E-3</v>
      </c>
    </row>
    <row r="311" spans="2:8" ht="15" x14ac:dyDescent="0.2">
      <c r="B311" s="3" t="s">
        <v>102</v>
      </c>
      <c r="C311" s="7">
        <v>16</v>
      </c>
      <c r="D311" s="7">
        <v>5</v>
      </c>
      <c r="E311" s="12">
        <f t="shared" si="27"/>
        <v>5.7553956834532375E-3</v>
      </c>
      <c r="F311" s="12">
        <f t="shared" si="28"/>
        <v>2.1663778162911611E-3</v>
      </c>
      <c r="G311" s="13">
        <f t="shared" si="29"/>
        <v>-0.6875</v>
      </c>
      <c r="H311" s="19">
        <f t="shared" si="30"/>
        <v>-3.9568345323741008E-3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52</v>
      </c>
      <c r="D314" s="7">
        <v>227</v>
      </c>
      <c r="E314" s="12">
        <f t="shared" si="27"/>
        <v>1.870503597122302E-2</v>
      </c>
      <c r="F314" s="12">
        <f t="shared" si="28"/>
        <v>9.835355285961872E-2</v>
      </c>
      <c r="G314" s="13">
        <f t="shared" si="29"/>
        <v>3.3653846153846154</v>
      </c>
      <c r="H314" s="19">
        <f t="shared" si="30"/>
        <v>6.2949640287769781E-2</v>
      </c>
    </row>
    <row r="315" spans="2:8" ht="15" x14ac:dyDescent="0.2">
      <c r="B315" s="3" t="s">
        <v>354</v>
      </c>
      <c r="C315" s="7">
        <v>3</v>
      </c>
      <c r="D315" s="7">
        <v>4</v>
      </c>
      <c r="E315" s="12">
        <f t="shared" si="27"/>
        <v>1.079136690647482E-3</v>
      </c>
      <c r="F315" s="12">
        <f t="shared" si="28"/>
        <v>1.7331022530329288E-3</v>
      </c>
      <c r="G315" s="13">
        <f t="shared" si="29"/>
        <v>0.33333333333333331</v>
      </c>
      <c r="H315" s="19">
        <f t="shared" si="30"/>
        <v>3.5971223021582729E-4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3.5971223021582735E-4</v>
      </c>
      <c r="F316" s="12" t="str">
        <f t="shared" si="28"/>
        <v/>
      </c>
      <c r="G316" s="13" t="str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2</v>
      </c>
      <c r="D317" s="7">
        <v>6</v>
      </c>
      <c r="E317" s="12">
        <f t="shared" si="27"/>
        <v>7.1942446043165469E-4</v>
      </c>
      <c r="F317" s="12">
        <f t="shared" si="28"/>
        <v>2.5996533795493936E-3</v>
      </c>
      <c r="G317" s="13">
        <f t="shared" si="29"/>
        <v>2</v>
      </c>
      <c r="H317" s="19">
        <f t="shared" si="30"/>
        <v>1.4388489208633094E-3</v>
      </c>
    </row>
    <row r="318" spans="2:8" ht="15" x14ac:dyDescent="0.2">
      <c r="B318" s="3" t="s">
        <v>355</v>
      </c>
      <c r="C318" s="7">
        <v>19</v>
      </c>
      <c r="D318" s="7">
        <v>18</v>
      </c>
      <c r="E318" s="12">
        <f t="shared" si="27"/>
        <v>6.8345323741007191E-3</v>
      </c>
      <c r="F318" s="12">
        <f t="shared" si="28"/>
        <v>7.7989601386481804E-3</v>
      </c>
      <c r="G318" s="13">
        <f t="shared" si="29"/>
        <v>-5.2631578947368418E-2</v>
      </c>
      <c r="H318" s="19">
        <f t="shared" si="30"/>
        <v>-3.5971223021582729E-4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4.3327556325823221E-4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2</v>
      </c>
      <c r="D321" s="7">
        <v>0</v>
      </c>
      <c r="E321" s="12">
        <f t="shared" si="27"/>
        <v>7.1942446043165469E-4</v>
      </c>
      <c r="F321" s="12" t="str">
        <f t="shared" si="28"/>
        <v/>
      </c>
      <c r="G321" s="13" t="str">
        <f t="shared" si="29"/>
        <v>0</v>
      </c>
      <c r="H321" s="19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9</v>
      </c>
      <c r="D323" s="7">
        <v>12</v>
      </c>
      <c r="E323" s="12">
        <f t="shared" si="27"/>
        <v>3.237410071942446E-3</v>
      </c>
      <c r="F323" s="12">
        <f t="shared" si="28"/>
        <v>5.1993067590987872E-3</v>
      </c>
      <c r="G323" s="13">
        <f t="shared" si="29"/>
        <v>0.33333333333333331</v>
      </c>
      <c r="H323" s="19">
        <f t="shared" si="30"/>
        <v>1.079136690647482E-3</v>
      </c>
    </row>
    <row r="324" spans="2:8" ht="15" x14ac:dyDescent="0.2">
      <c r="B324" s="3" t="s">
        <v>473</v>
      </c>
      <c r="C324" s="7">
        <v>3</v>
      </c>
      <c r="D324" s="7">
        <v>1</v>
      </c>
      <c r="E324" s="12">
        <f t="shared" si="27"/>
        <v>1.079136690647482E-3</v>
      </c>
      <c r="F324" s="12">
        <f t="shared" si="28"/>
        <v>4.3327556325823221E-4</v>
      </c>
      <c r="G324" s="13">
        <f t="shared" si="29"/>
        <v>-0.66666666666666663</v>
      </c>
      <c r="H324" s="19">
        <f t="shared" si="30"/>
        <v>-7.1942446043165458E-4</v>
      </c>
    </row>
    <row r="325" spans="2:8" ht="15" x14ac:dyDescent="0.2">
      <c r="B325" s="3" t="s">
        <v>474</v>
      </c>
      <c r="C325" s="7">
        <v>0</v>
      </c>
      <c r="D325" s="7">
        <v>47</v>
      </c>
      <c r="E325" s="12" t="str">
        <f t="shared" si="27"/>
        <v/>
      </c>
      <c r="F325" s="12">
        <f t="shared" si="28"/>
        <v>2.0363951473136917E-2</v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22</v>
      </c>
      <c r="D326" s="7">
        <v>34</v>
      </c>
      <c r="E326" s="12">
        <f t="shared" si="27"/>
        <v>7.9136690647482015E-3</v>
      </c>
      <c r="F326" s="12">
        <f t="shared" si="28"/>
        <v>1.4731369150779897E-2</v>
      </c>
      <c r="G326" s="13">
        <f t="shared" si="29"/>
        <v>0.54545454545454541</v>
      </c>
      <c r="H326" s="19">
        <f t="shared" si="30"/>
        <v>4.3165467625899279E-3</v>
      </c>
    </row>
    <row r="327" spans="2:8" ht="15" x14ac:dyDescent="0.2">
      <c r="B327" s="3" t="s">
        <v>358</v>
      </c>
      <c r="C327" s="7">
        <v>5</v>
      </c>
      <c r="D327" s="7">
        <v>2</v>
      </c>
      <c r="E327" s="12">
        <f t="shared" si="27"/>
        <v>1.7985611510791368E-3</v>
      </c>
      <c r="F327" s="12">
        <f t="shared" si="28"/>
        <v>8.6655112651646442E-4</v>
      </c>
      <c r="G327" s="13">
        <f t="shared" si="29"/>
        <v>-0.6</v>
      </c>
      <c r="H327" s="19">
        <f t="shared" si="30"/>
        <v>-1.079136690647482E-3</v>
      </c>
    </row>
    <row r="328" spans="2:8" ht="15" x14ac:dyDescent="0.2">
      <c r="B328" s="3" t="s">
        <v>116</v>
      </c>
      <c r="C328" s="7">
        <v>3</v>
      </c>
      <c r="D328" s="7">
        <v>0</v>
      </c>
      <c r="E328" s="12">
        <f t="shared" si="27"/>
        <v>1.079136690647482E-3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8</v>
      </c>
      <c r="D329" s="7">
        <v>0</v>
      </c>
      <c r="E329" s="12">
        <f t="shared" si="27"/>
        <v>2.8776978417266188E-3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2</v>
      </c>
      <c r="D330" s="7">
        <v>2</v>
      </c>
      <c r="E330" s="12">
        <f t="shared" si="27"/>
        <v>7.1942446043165469E-4</v>
      </c>
      <c r="F330" s="12">
        <f t="shared" si="28"/>
        <v>8.6655112651646442E-4</v>
      </c>
      <c r="G330" s="13">
        <f t="shared" si="29"/>
        <v>0</v>
      </c>
      <c r="H330" s="19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275</v>
      </c>
      <c r="D332" s="7">
        <v>206</v>
      </c>
      <c r="E332" s="12">
        <f t="shared" si="27"/>
        <v>9.8920863309352514E-2</v>
      </c>
      <c r="F332" s="12">
        <f t="shared" si="28"/>
        <v>8.9254766031195837E-2</v>
      </c>
      <c r="G332" s="13">
        <f t="shared" si="29"/>
        <v>-0.25090909090909091</v>
      </c>
      <c r="H332" s="19">
        <f t="shared" si="30"/>
        <v>-2.4820143884892086E-2</v>
      </c>
    </row>
    <row r="333" spans="2:8" ht="15" x14ac:dyDescent="0.2">
      <c r="B333" s="3" t="s">
        <v>130</v>
      </c>
      <c r="C333" s="7">
        <v>36</v>
      </c>
      <c r="D333" s="7">
        <v>47</v>
      </c>
      <c r="E333" s="12">
        <f t="shared" si="27"/>
        <v>1.2949640287769784E-2</v>
      </c>
      <c r="F333" s="12">
        <f t="shared" si="28"/>
        <v>2.0363951473136917E-2</v>
      </c>
      <c r="G333" s="13">
        <f t="shared" si="29"/>
        <v>0.30555555555555558</v>
      </c>
      <c r="H333" s="19">
        <f t="shared" si="30"/>
        <v>3.9568345323741008E-3</v>
      </c>
    </row>
    <row r="334" spans="2:8" ht="15" x14ac:dyDescent="0.2">
      <c r="B334" s="3" t="s">
        <v>119</v>
      </c>
      <c r="C334" s="7">
        <v>20</v>
      </c>
      <c r="D334" s="7">
        <v>11</v>
      </c>
      <c r="E334" s="12">
        <f t="shared" si="27"/>
        <v>7.1942446043165471E-3</v>
      </c>
      <c r="F334" s="12">
        <f t="shared" si="28"/>
        <v>4.7660311958405543E-3</v>
      </c>
      <c r="G334" s="13">
        <f t="shared" si="29"/>
        <v>-0.45</v>
      </c>
      <c r="H334" s="19">
        <f t="shared" si="30"/>
        <v>-3.2374100719424464E-3</v>
      </c>
    </row>
    <row r="335" spans="2:8" ht="15" x14ac:dyDescent="0.2">
      <c r="B335" s="3" t="s">
        <v>128</v>
      </c>
      <c r="C335" s="7">
        <v>28</v>
      </c>
      <c r="D335" s="7">
        <v>19</v>
      </c>
      <c r="E335" s="12">
        <f t="shared" si="27"/>
        <v>1.0071942446043165E-2</v>
      </c>
      <c r="F335" s="12">
        <f t="shared" si="28"/>
        <v>8.2322357019064124E-3</v>
      </c>
      <c r="G335" s="13">
        <f t="shared" si="29"/>
        <v>-0.32142857142857145</v>
      </c>
      <c r="H335" s="19">
        <f t="shared" si="30"/>
        <v>-3.237410071942446E-3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3.5971223021582735E-4</v>
      </c>
      <c r="F336" s="12" t="str">
        <f t="shared" si="28"/>
        <v/>
      </c>
      <c r="G336" s="13" t="str">
        <f t="shared" si="29"/>
        <v>0</v>
      </c>
      <c r="H336" s="19">
        <f t="shared" si="30"/>
        <v>0</v>
      </c>
    </row>
    <row r="337" spans="2:8" ht="15" x14ac:dyDescent="0.2">
      <c r="B337" s="3" t="s">
        <v>133</v>
      </c>
      <c r="C337" s="7">
        <v>5</v>
      </c>
      <c r="D337" s="7">
        <v>4</v>
      </c>
      <c r="E337" s="12">
        <f t="shared" si="27"/>
        <v>1.7985611510791368E-3</v>
      </c>
      <c r="F337" s="12">
        <f t="shared" si="28"/>
        <v>1.7331022530329288E-3</v>
      </c>
      <c r="G337" s="13">
        <f t="shared" si="29"/>
        <v>-0.2</v>
      </c>
      <c r="H337" s="19">
        <f t="shared" si="30"/>
        <v>-3.597122302158274E-4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3</v>
      </c>
      <c r="D339" s="7">
        <v>7</v>
      </c>
      <c r="E339" s="12">
        <f t="shared" si="27"/>
        <v>1.079136690647482E-3</v>
      </c>
      <c r="F339" s="12">
        <f t="shared" si="28"/>
        <v>3.0329289428076256E-3</v>
      </c>
      <c r="G339" s="13">
        <f t="shared" si="29"/>
        <v>1.3333333333333333</v>
      </c>
      <c r="H339" s="19">
        <f t="shared" si="30"/>
        <v>1.4388489208633092E-3</v>
      </c>
    </row>
    <row r="340" spans="2:8" ht="15" x14ac:dyDescent="0.2">
      <c r="B340" s="3" t="s">
        <v>364</v>
      </c>
      <c r="C340" s="7">
        <v>12</v>
      </c>
      <c r="D340" s="7">
        <v>3</v>
      </c>
      <c r="E340" s="12">
        <f t="shared" si="27"/>
        <v>4.3165467625899279E-3</v>
      </c>
      <c r="F340" s="12">
        <f t="shared" si="28"/>
        <v>1.2998266897746968E-3</v>
      </c>
      <c r="G340" s="13">
        <f t="shared" si="29"/>
        <v>-0.75</v>
      </c>
      <c r="H340" s="19">
        <f t="shared" si="30"/>
        <v>-3.237410071942446E-3</v>
      </c>
    </row>
    <row r="341" spans="2:8" ht="15" x14ac:dyDescent="0.2">
      <c r="B341" s="3" t="s">
        <v>118</v>
      </c>
      <c r="C341" s="7">
        <v>34</v>
      </c>
      <c r="D341" s="7">
        <v>0</v>
      </c>
      <c r="E341" s="12">
        <f t="shared" si="27"/>
        <v>1.2230215827338129E-2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1</v>
      </c>
      <c r="E343" s="12">
        <f t="shared" si="27"/>
        <v>3.5971223021582735E-4</v>
      </c>
      <c r="F343" s="12">
        <f t="shared" si="28"/>
        <v>4.3327556325823221E-4</v>
      </c>
      <c r="G343" s="13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4</v>
      </c>
      <c r="D344" s="7">
        <v>13</v>
      </c>
      <c r="E344" s="12">
        <f t="shared" si="27"/>
        <v>1.4388489208633094E-3</v>
      </c>
      <c r="F344" s="12">
        <f t="shared" si="28"/>
        <v>5.6325823223570192E-3</v>
      </c>
      <c r="G344" s="13">
        <f t="shared" si="29"/>
        <v>2.25</v>
      </c>
      <c r="H344" s="19">
        <f t="shared" si="30"/>
        <v>3.237410071942446E-3</v>
      </c>
    </row>
    <row r="345" spans="2:8" ht="15" x14ac:dyDescent="0.2">
      <c r="B345" s="3" t="s">
        <v>366</v>
      </c>
      <c r="C345" s="7">
        <v>45</v>
      </c>
      <c r="D345" s="7">
        <v>38</v>
      </c>
      <c r="E345" s="12">
        <f t="shared" si="27"/>
        <v>1.618705035971223E-2</v>
      </c>
      <c r="F345" s="12">
        <f t="shared" si="28"/>
        <v>1.6464471403812825E-2</v>
      </c>
      <c r="G345" s="13">
        <f t="shared" si="29"/>
        <v>-0.15555555555555556</v>
      </c>
      <c r="H345" s="19">
        <f t="shared" si="30"/>
        <v>-2.5179856115107916E-3</v>
      </c>
    </row>
    <row r="346" spans="2:8" ht="15" x14ac:dyDescent="0.2">
      <c r="B346" s="3" t="s">
        <v>122</v>
      </c>
      <c r="C346" s="7">
        <v>4</v>
      </c>
      <c r="D346" s="7">
        <v>0</v>
      </c>
      <c r="E346" s="12">
        <f t="shared" si="27"/>
        <v>1.4388489208633094E-3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5</v>
      </c>
      <c r="D347" s="7">
        <v>20</v>
      </c>
      <c r="E347" s="12">
        <f t="shared" si="27"/>
        <v>1.7985611510791368E-3</v>
      </c>
      <c r="F347" s="12">
        <f t="shared" si="28"/>
        <v>8.6655112651646445E-3</v>
      </c>
      <c r="G347" s="13">
        <f t="shared" si="29"/>
        <v>3</v>
      </c>
      <c r="H347" s="19">
        <f t="shared" si="30"/>
        <v>5.3956834532374104E-3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5</v>
      </c>
      <c r="E350" s="12" t="str">
        <f t="shared" si="27"/>
        <v/>
      </c>
      <c r="F350" s="12">
        <f t="shared" si="28"/>
        <v>2.1663778162911611E-3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3.5971223021582735E-4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2</v>
      </c>
      <c r="D353" s="7">
        <v>0</v>
      </c>
      <c r="E353" s="12">
        <f t="shared" si="27"/>
        <v>7.1942446043165469E-4</v>
      </c>
      <c r="F353" s="12" t="str">
        <f t="shared" si="28"/>
        <v/>
      </c>
      <c r="G353" s="13" t="str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28</v>
      </c>
      <c r="D354" s="7">
        <v>49</v>
      </c>
      <c r="E354" s="12">
        <f t="shared" si="27"/>
        <v>1.0071942446043165E-2</v>
      </c>
      <c r="F354" s="12">
        <f t="shared" si="28"/>
        <v>2.1230502599653381E-2</v>
      </c>
      <c r="G354" s="13">
        <f t="shared" si="29"/>
        <v>0.75</v>
      </c>
      <c r="H354" s="19">
        <f t="shared" si="30"/>
        <v>7.5539568345323735E-3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31</v>
      </c>
      <c r="D356" s="7">
        <v>39</v>
      </c>
      <c r="E356" s="12">
        <f t="shared" si="27"/>
        <v>1.1151079136690648E-2</v>
      </c>
      <c r="F356" s="12">
        <f t="shared" si="28"/>
        <v>1.6897746967071057E-2</v>
      </c>
      <c r="G356" s="13">
        <f t="shared" si="29"/>
        <v>0.25806451612903225</v>
      </c>
      <c r="H356" s="19">
        <f t="shared" si="30"/>
        <v>2.8776978417266188E-3</v>
      </c>
    </row>
    <row r="357" spans="2:8" ht="15" x14ac:dyDescent="0.2">
      <c r="B357" s="3" t="s">
        <v>372</v>
      </c>
      <c r="C357" s="7">
        <v>33</v>
      </c>
      <c r="D357" s="7">
        <v>11</v>
      </c>
      <c r="E357" s="12">
        <f t="shared" si="27"/>
        <v>1.1870503597122302E-2</v>
      </c>
      <c r="F357" s="12">
        <f t="shared" si="28"/>
        <v>4.7660311958405543E-3</v>
      </c>
      <c r="G357" s="13">
        <f t="shared" si="29"/>
        <v>-0.66666666666666663</v>
      </c>
      <c r="H357" s="19">
        <f t="shared" si="30"/>
        <v>-7.9136690647482015E-3</v>
      </c>
    </row>
    <row r="358" spans="2:8" ht="15" x14ac:dyDescent="0.2">
      <c r="B358" s="3" t="s">
        <v>127</v>
      </c>
      <c r="C358" s="7">
        <v>2</v>
      </c>
      <c r="D358" s="7">
        <v>6</v>
      </c>
      <c r="E358" s="12">
        <f t="shared" si="27"/>
        <v>7.1942446043165469E-4</v>
      </c>
      <c r="F358" s="12">
        <f t="shared" si="28"/>
        <v>2.5996533795493936E-3</v>
      </c>
      <c r="G358" s="13">
        <f t="shared" si="29"/>
        <v>2</v>
      </c>
      <c r="H358" s="19">
        <f t="shared" si="30"/>
        <v>1.4388489208633094E-3</v>
      </c>
    </row>
    <row r="359" spans="2:8" ht="15" x14ac:dyDescent="0.2">
      <c r="B359" s="3" t="s">
        <v>123</v>
      </c>
      <c r="C359" s="7">
        <v>4</v>
      </c>
      <c r="D359" s="7">
        <v>2</v>
      </c>
      <c r="E359" s="12">
        <f t="shared" si="27"/>
        <v>1.4388489208633094E-3</v>
      </c>
      <c r="F359" s="12">
        <f t="shared" si="28"/>
        <v>8.6655112651646442E-4</v>
      </c>
      <c r="G359" s="13">
        <f t="shared" si="29"/>
        <v>-0.5</v>
      </c>
      <c r="H359" s="19">
        <f t="shared" si="30"/>
        <v>-7.1942446043165469E-4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3</v>
      </c>
      <c r="D362" s="7">
        <v>1</v>
      </c>
      <c r="E362" s="12">
        <f t="shared" si="31"/>
        <v>1.079136690647482E-3</v>
      </c>
      <c r="F362" s="12">
        <f t="shared" si="32"/>
        <v>4.3327556325823221E-4</v>
      </c>
      <c r="G362" s="13">
        <f t="shared" si="33"/>
        <v>-0.66666666666666663</v>
      </c>
      <c r="H362" s="19">
        <f t="shared" si="34"/>
        <v>-7.1942446043165458E-4</v>
      </c>
    </row>
    <row r="363" spans="2:8" ht="15" x14ac:dyDescent="0.2">
      <c r="B363" s="3" t="s">
        <v>376</v>
      </c>
      <c r="C363" s="7">
        <v>5</v>
      </c>
      <c r="D363" s="7">
        <v>8</v>
      </c>
      <c r="E363" s="12">
        <f t="shared" si="31"/>
        <v>1.7985611510791368E-3</v>
      </c>
      <c r="F363" s="12">
        <f t="shared" si="32"/>
        <v>3.4662045060658577E-3</v>
      </c>
      <c r="G363" s="13">
        <f t="shared" si="33"/>
        <v>0.6</v>
      </c>
      <c r="H363" s="19">
        <f t="shared" si="34"/>
        <v>1.079136690647482E-3</v>
      </c>
    </row>
    <row r="364" spans="2:8" ht="15" x14ac:dyDescent="0.2">
      <c r="B364" s="3" t="s">
        <v>377</v>
      </c>
      <c r="C364" s="7">
        <v>10</v>
      </c>
      <c r="D364" s="7">
        <v>108</v>
      </c>
      <c r="E364" s="12">
        <f t="shared" si="31"/>
        <v>3.5971223021582736E-3</v>
      </c>
      <c r="F364" s="12">
        <f t="shared" si="32"/>
        <v>4.6793760831889082E-2</v>
      </c>
      <c r="G364" s="13">
        <f t="shared" si="33"/>
        <v>9.8000000000000007</v>
      </c>
      <c r="H364" s="19">
        <f t="shared" si="34"/>
        <v>3.5251798561151085E-2</v>
      </c>
    </row>
    <row r="365" spans="2:8" ht="15" x14ac:dyDescent="0.2">
      <c r="B365" s="3" t="s">
        <v>378</v>
      </c>
      <c r="C365" s="7">
        <v>0</v>
      </c>
      <c r="D365" s="7">
        <v>1</v>
      </c>
      <c r="E365" s="12" t="str">
        <f t="shared" si="31"/>
        <v/>
      </c>
      <c r="F365" s="12">
        <f t="shared" si="32"/>
        <v>4.3327556325823221E-4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1</v>
      </c>
      <c r="E366" s="12" t="str">
        <f t="shared" si="31"/>
        <v/>
      </c>
      <c r="F366" s="12">
        <f t="shared" si="32"/>
        <v>4.3327556325823221E-4</v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31</v>
      </c>
      <c r="D369" s="7">
        <v>5</v>
      </c>
      <c r="E369" s="12">
        <f t="shared" si="31"/>
        <v>1.1151079136690648E-2</v>
      </c>
      <c r="F369" s="12">
        <f t="shared" si="32"/>
        <v>2.1663778162911611E-3</v>
      </c>
      <c r="G369" s="13">
        <f t="shared" si="33"/>
        <v>-0.83870967741935487</v>
      </c>
      <c r="H369" s="19">
        <f t="shared" si="34"/>
        <v>-9.352517985611512E-3</v>
      </c>
    </row>
    <row r="370" spans="2:8" ht="15" x14ac:dyDescent="0.2">
      <c r="B370" s="3" t="s">
        <v>135</v>
      </c>
      <c r="C370" s="7">
        <v>79</v>
      </c>
      <c r="D370" s="7">
        <v>65</v>
      </c>
      <c r="E370" s="12">
        <f t="shared" si="31"/>
        <v>2.8417266187050361E-2</v>
      </c>
      <c r="F370" s="12">
        <f t="shared" si="32"/>
        <v>2.8162911611785094E-2</v>
      </c>
      <c r="G370" s="13">
        <f t="shared" si="33"/>
        <v>-0.17721518987341772</v>
      </c>
      <c r="H370" s="19">
        <f t="shared" si="34"/>
        <v>-5.0359712230215832E-3</v>
      </c>
    </row>
    <row r="371" spans="2:8" ht="15" x14ac:dyDescent="0.2">
      <c r="B371" s="3" t="s">
        <v>136</v>
      </c>
      <c r="C371" s="7">
        <v>5</v>
      </c>
      <c r="D371" s="7">
        <v>5</v>
      </c>
      <c r="E371" s="12">
        <f t="shared" si="31"/>
        <v>1.7985611510791368E-3</v>
      </c>
      <c r="F371" s="12">
        <f t="shared" si="32"/>
        <v>2.1663778162911611E-3</v>
      </c>
      <c r="G371" s="13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226</v>
      </c>
      <c r="D372" s="7">
        <v>114</v>
      </c>
      <c r="E372" s="12">
        <f t="shared" si="31"/>
        <v>8.1294964028776978E-2</v>
      </c>
      <c r="F372" s="12">
        <f t="shared" si="32"/>
        <v>4.9393414211438474E-2</v>
      </c>
      <c r="G372" s="13">
        <f t="shared" si="33"/>
        <v>-0.49557522123893805</v>
      </c>
      <c r="H372" s="19">
        <f t="shared" si="34"/>
        <v>-4.0287769784172658E-2</v>
      </c>
    </row>
    <row r="373" spans="2:8" ht="15" x14ac:dyDescent="0.2">
      <c r="B373" s="3" t="s">
        <v>382</v>
      </c>
      <c r="C373" s="7">
        <v>2</v>
      </c>
      <c r="D373" s="7">
        <v>0</v>
      </c>
      <c r="E373" s="12">
        <f t="shared" si="31"/>
        <v>7.1942446043165469E-4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3.5971223021582735E-4</v>
      </c>
      <c r="F374" s="12" t="str">
        <f t="shared" si="32"/>
        <v/>
      </c>
      <c r="G374" s="13" t="str">
        <f t="shared" si="33"/>
        <v>0</v>
      </c>
      <c r="H374" s="19">
        <f t="shared" si="34"/>
        <v>0</v>
      </c>
    </row>
    <row r="375" spans="2:8" ht="15" x14ac:dyDescent="0.2">
      <c r="B375" s="3" t="s">
        <v>383</v>
      </c>
      <c r="C375" s="7">
        <v>4</v>
      </c>
      <c r="D375" s="7">
        <v>1</v>
      </c>
      <c r="E375" s="12">
        <f t="shared" si="31"/>
        <v>1.4388489208633094E-3</v>
      </c>
      <c r="F375" s="12">
        <f t="shared" si="32"/>
        <v>4.3327556325823221E-4</v>
      </c>
      <c r="G375" s="13">
        <f t="shared" si="33"/>
        <v>-0.75</v>
      </c>
      <c r="H375" s="19">
        <f t="shared" si="34"/>
        <v>-1.079136690647482E-3</v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3.5971223021582735E-4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8</v>
      </c>
      <c r="D377" s="7">
        <v>0</v>
      </c>
      <c r="E377" s="12">
        <f t="shared" si="31"/>
        <v>2.8776978417266188E-3</v>
      </c>
      <c r="F377" s="12" t="str">
        <f t="shared" si="32"/>
        <v/>
      </c>
      <c r="G377" s="13" t="str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21</v>
      </c>
      <c r="D378" s="7">
        <v>27</v>
      </c>
      <c r="E378" s="12">
        <f t="shared" si="31"/>
        <v>7.5539568345323743E-3</v>
      </c>
      <c r="F378" s="12">
        <f t="shared" si="32"/>
        <v>1.1698440207972271E-2</v>
      </c>
      <c r="G378" s="13">
        <f t="shared" si="33"/>
        <v>0.2857142857142857</v>
      </c>
      <c r="H378" s="19">
        <f t="shared" si="34"/>
        <v>2.158273381294964E-3</v>
      </c>
    </row>
    <row r="379" spans="2:8" ht="15" x14ac:dyDescent="0.2">
      <c r="B379" s="3" t="s">
        <v>384</v>
      </c>
      <c r="C379" s="7">
        <v>1</v>
      </c>
      <c r="D379" s="7">
        <v>1</v>
      </c>
      <c r="E379" s="12">
        <f t="shared" si="31"/>
        <v>3.5971223021582735E-4</v>
      </c>
      <c r="F379" s="12">
        <f t="shared" si="32"/>
        <v>4.3327556325823221E-4</v>
      </c>
      <c r="G379" s="13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2</v>
      </c>
      <c r="E380" s="12" t="str">
        <f t="shared" si="31"/>
        <v/>
      </c>
      <c r="F380" s="12">
        <f t="shared" si="32"/>
        <v>8.6655112651646442E-4</v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2</v>
      </c>
      <c r="E383" s="12" t="str">
        <f t="shared" si="31"/>
        <v/>
      </c>
      <c r="F383" s="12">
        <f t="shared" si="32"/>
        <v>8.6655112651646442E-4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1</v>
      </c>
      <c r="E384" s="12" t="str">
        <f t="shared" si="31"/>
        <v/>
      </c>
      <c r="F384" s="12">
        <f t="shared" si="32"/>
        <v>4.3327556325823221E-4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20</v>
      </c>
      <c r="D385" s="7">
        <v>19</v>
      </c>
      <c r="E385" s="12">
        <f t="shared" si="31"/>
        <v>7.1942446043165471E-3</v>
      </c>
      <c r="F385" s="12">
        <f t="shared" si="32"/>
        <v>8.2322357019064124E-3</v>
      </c>
      <c r="G385" s="13">
        <f t="shared" si="33"/>
        <v>-0.05</v>
      </c>
      <c r="H385" s="19">
        <f t="shared" si="34"/>
        <v>-3.597122302158274E-4</v>
      </c>
    </row>
    <row r="386" spans="2:8" ht="15" x14ac:dyDescent="0.2">
      <c r="B386" s="3" t="s">
        <v>531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4.3327556325823221E-4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47</v>
      </c>
      <c r="D387" s="7">
        <v>64</v>
      </c>
      <c r="E387" s="12">
        <f t="shared" si="31"/>
        <v>1.6906474820143885E-2</v>
      </c>
      <c r="F387" s="12">
        <f t="shared" si="32"/>
        <v>2.7729636048526862E-2</v>
      </c>
      <c r="G387" s="13">
        <f t="shared" si="33"/>
        <v>0.36170212765957449</v>
      </c>
      <c r="H387" s="19">
        <f t="shared" si="34"/>
        <v>6.1151079136690647E-3</v>
      </c>
    </row>
    <row r="388" spans="2:8" ht="15" x14ac:dyDescent="0.2">
      <c r="B388" s="3" t="s">
        <v>389</v>
      </c>
      <c r="C388" s="7">
        <v>9</v>
      </c>
      <c r="D388" s="7">
        <v>8</v>
      </c>
      <c r="E388" s="12">
        <f t="shared" si="31"/>
        <v>3.237410071942446E-3</v>
      </c>
      <c r="F388" s="12">
        <f t="shared" si="32"/>
        <v>3.4662045060658577E-3</v>
      </c>
      <c r="G388" s="13">
        <f t="shared" si="33"/>
        <v>-0.1111111111111111</v>
      </c>
      <c r="H388" s="19">
        <f t="shared" si="34"/>
        <v>-3.5971223021582729E-4</v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3.5971223021582735E-4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1</v>
      </c>
      <c r="D390" s="7">
        <v>0</v>
      </c>
      <c r="E390" s="12">
        <f t="shared" si="31"/>
        <v>3.5971223021582735E-4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15</v>
      </c>
      <c r="D391" s="7">
        <v>16</v>
      </c>
      <c r="E391" s="12">
        <f t="shared" si="31"/>
        <v>5.3956834532374104E-3</v>
      </c>
      <c r="F391" s="12">
        <f t="shared" si="32"/>
        <v>6.9324090121317154E-3</v>
      </c>
      <c r="G391" s="13">
        <f t="shared" si="33"/>
        <v>6.6666666666666666E-2</v>
      </c>
      <c r="H391" s="19">
        <f t="shared" si="34"/>
        <v>3.5971223021582735E-4</v>
      </c>
    </row>
    <row r="392" spans="2:8" ht="15" x14ac:dyDescent="0.2">
      <c r="B392" s="3" t="s">
        <v>140</v>
      </c>
      <c r="C392" s="7">
        <v>6</v>
      </c>
      <c r="D392" s="7">
        <v>46</v>
      </c>
      <c r="E392" s="12">
        <f t="shared" si="31"/>
        <v>2.158273381294964E-3</v>
      </c>
      <c r="F392" s="12">
        <f t="shared" si="32"/>
        <v>1.9930675909878681E-2</v>
      </c>
      <c r="G392" s="13">
        <f t="shared" si="33"/>
        <v>6.666666666666667</v>
      </c>
      <c r="H392" s="19">
        <f t="shared" si="34"/>
        <v>1.4388489208633094E-2</v>
      </c>
    </row>
    <row r="393" spans="2:8" ht="15" x14ac:dyDescent="0.2">
      <c r="B393" s="3" t="s">
        <v>390</v>
      </c>
      <c r="C393" s="7">
        <v>128</v>
      </c>
      <c r="D393" s="7">
        <v>152</v>
      </c>
      <c r="E393" s="12">
        <f t="shared" si="31"/>
        <v>4.60431654676259E-2</v>
      </c>
      <c r="F393" s="12">
        <f t="shared" si="32"/>
        <v>6.5857885615251299E-2</v>
      </c>
      <c r="G393" s="13">
        <f t="shared" si="33"/>
        <v>0.1875</v>
      </c>
      <c r="H393" s="19">
        <f t="shared" si="34"/>
        <v>8.6330935251798559E-3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3.5971223021582735E-4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7</v>
      </c>
      <c r="D398" s="7">
        <v>2</v>
      </c>
      <c r="E398" s="12">
        <f t="shared" si="31"/>
        <v>2.5179856115107912E-3</v>
      </c>
      <c r="F398" s="12">
        <f t="shared" si="32"/>
        <v>8.6655112651646442E-4</v>
      </c>
      <c r="G398" s="13">
        <f t="shared" si="33"/>
        <v>-0.7142857142857143</v>
      </c>
      <c r="H398" s="19">
        <f t="shared" si="34"/>
        <v>-1.7985611510791366E-3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4.3327556325823221E-4</v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63</v>
      </c>
      <c r="D401" s="7">
        <v>16</v>
      </c>
      <c r="E401" s="12">
        <f t="shared" si="31"/>
        <v>2.2661870503597123E-2</v>
      </c>
      <c r="F401" s="12">
        <f t="shared" si="32"/>
        <v>6.9324090121317154E-3</v>
      </c>
      <c r="G401" s="13">
        <f t="shared" si="33"/>
        <v>-0.74603174603174605</v>
      </c>
      <c r="H401" s="19">
        <f t="shared" si="34"/>
        <v>-1.6906474820143885E-2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10</v>
      </c>
      <c r="D403" s="7">
        <v>0</v>
      </c>
      <c r="E403" s="12">
        <f t="shared" si="31"/>
        <v>3.5971223021582736E-3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48</v>
      </c>
      <c r="D406" s="7">
        <v>10</v>
      </c>
      <c r="E406" s="12">
        <f t="shared" si="31"/>
        <v>1.7266187050359712E-2</v>
      </c>
      <c r="F406" s="12">
        <f t="shared" si="32"/>
        <v>4.3327556325823222E-3</v>
      </c>
      <c r="G406" s="13">
        <f t="shared" si="33"/>
        <v>-0.79166666666666663</v>
      </c>
      <c r="H406" s="19">
        <f t="shared" si="34"/>
        <v>-1.3669064748201438E-2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4.3327556325823221E-4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41</v>
      </c>
      <c r="D408" s="7">
        <v>1</v>
      </c>
      <c r="E408" s="12">
        <f t="shared" si="31"/>
        <v>1.4748201438848921E-2</v>
      </c>
      <c r="F408" s="12">
        <f t="shared" si="32"/>
        <v>4.3327556325823221E-4</v>
      </c>
      <c r="G408" s="13">
        <f t="shared" si="33"/>
        <v>-0.97560975609756095</v>
      </c>
      <c r="H408" s="19">
        <f t="shared" si="34"/>
        <v>-1.4388489208633094E-2</v>
      </c>
    </row>
    <row r="409" spans="2:8" ht="15" x14ac:dyDescent="0.2">
      <c r="B409" s="3" t="s">
        <v>139</v>
      </c>
      <c r="C409" s="7">
        <v>2</v>
      </c>
      <c r="D409" s="7">
        <v>4</v>
      </c>
      <c r="E409" s="12">
        <f t="shared" si="31"/>
        <v>7.1942446043165469E-4</v>
      </c>
      <c r="F409" s="12">
        <f t="shared" si="32"/>
        <v>1.7331022530329288E-3</v>
      </c>
      <c r="G409" s="13">
        <f t="shared" si="33"/>
        <v>1</v>
      </c>
      <c r="H409" s="19">
        <f t="shared" si="34"/>
        <v>7.1942446043165469E-4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12</v>
      </c>
      <c r="D411" s="7">
        <v>3</v>
      </c>
      <c r="E411" s="12">
        <f t="shared" si="31"/>
        <v>4.3165467625899279E-3</v>
      </c>
      <c r="F411" s="12">
        <f t="shared" si="32"/>
        <v>1.2998266897746968E-3</v>
      </c>
      <c r="G411" s="13">
        <f t="shared" si="33"/>
        <v>-0.75</v>
      </c>
      <c r="H411" s="19">
        <f t="shared" si="34"/>
        <v>-3.237410071942446E-3</v>
      </c>
    </row>
    <row r="412" spans="2:8" ht="15" x14ac:dyDescent="0.2">
      <c r="B412" s="3" t="s">
        <v>402</v>
      </c>
      <c r="C412" s="7">
        <v>7</v>
      </c>
      <c r="D412" s="7">
        <v>4</v>
      </c>
      <c r="E412" s="12">
        <f t="shared" si="31"/>
        <v>2.5179856115107912E-3</v>
      </c>
      <c r="F412" s="12">
        <f t="shared" si="32"/>
        <v>1.7331022530329288E-3</v>
      </c>
      <c r="G412" s="13">
        <f t="shared" si="33"/>
        <v>-0.42857142857142855</v>
      </c>
      <c r="H412" s="19">
        <f t="shared" si="34"/>
        <v>-1.0791366906474818E-3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10</v>
      </c>
      <c r="D414" s="7">
        <v>0</v>
      </c>
      <c r="E414" s="12">
        <f t="shared" si="31"/>
        <v>3.5971223021582736E-3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1</v>
      </c>
      <c r="D415" s="7">
        <v>3</v>
      </c>
      <c r="E415" s="12">
        <f t="shared" si="31"/>
        <v>3.5971223021582735E-4</v>
      </c>
      <c r="F415" s="12">
        <f t="shared" si="32"/>
        <v>1.2998266897746968E-3</v>
      </c>
      <c r="G415" s="13">
        <f t="shared" si="33"/>
        <v>2</v>
      </c>
      <c r="H415" s="19">
        <f t="shared" si="34"/>
        <v>7.1942446043165469E-4</v>
      </c>
    </row>
    <row r="416" spans="2:8" ht="15" x14ac:dyDescent="0.2">
      <c r="B416" s="3" t="s">
        <v>406</v>
      </c>
      <c r="C416" s="7">
        <v>0</v>
      </c>
      <c r="D416" s="7">
        <v>2</v>
      </c>
      <c r="E416" s="12" t="str">
        <f t="shared" si="31"/>
        <v/>
      </c>
      <c r="F416" s="12">
        <f t="shared" si="32"/>
        <v>8.6655112651646442E-4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7</v>
      </c>
      <c r="E417" s="12">
        <f t="shared" si="31"/>
        <v>3.5971223021582735E-4</v>
      </c>
      <c r="F417" s="12">
        <f t="shared" si="32"/>
        <v>3.0329289428076256E-3</v>
      </c>
      <c r="G417" s="13">
        <f t="shared" si="33"/>
        <v>6</v>
      </c>
      <c r="H417" s="19">
        <f t="shared" si="34"/>
        <v>2.158273381294964E-3</v>
      </c>
    </row>
    <row r="418" spans="2:8" ht="15" x14ac:dyDescent="0.2">
      <c r="B418" s="3" t="s">
        <v>166</v>
      </c>
      <c r="C418" s="7">
        <v>1</v>
      </c>
      <c r="D418" s="7">
        <v>2</v>
      </c>
      <c r="E418" s="12">
        <f t="shared" si="31"/>
        <v>3.5971223021582735E-4</v>
      </c>
      <c r="F418" s="12">
        <f t="shared" si="32"/>
        <v>8.6655112651646442E-4</v>
      </c>
      <c r="G418" s="13">
        <f t="shared" si="33"/>
        <v>1</v>
      </c>
      <c r="H418" s="19">
        <f t="shared" si="34"/>
        <v>3.5971223021582735E-4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6</v>
      </c>
      <c r="D422" s="7">
        <v>2</v>
      </c>
      <c r="E422" s="12">
        <f t="shared" si="31"/>
        <v>2.158273381294964E-3</v>
      </c>
      <c r="F422" s="12">
        <f t="shared" si="32"/>
        <v>8.6655112651646442E-4</v>
      </c>
      <c r="G422" s="13">
        <f t="shared" si="33"/>
        <v>-0.66666666666666663</v>
      </c>
      <c r="H422" s="19">
        <f t="shared" si="34"/>
        <v>-1.4388489208633092E-3</v>
      </c>
    </row>
    <row r="423" spans="2:8" ht="15" x14ac:dyDescent="0.2">
      <c r="B423" s="3" t="s">
        <v>410</v>
      </c>
      <c r="C423" s="7">
        <v>0</v>
      </c>
      <c r="D423" s="7">
        <v>7</v>
      </c>
      <c r="E423" s="12" t="str">
        <f t="shared" si="31"/>
        <v/>
      </c>
      <c r="F423" s="12">
        <f t="shared" si="32"/>
        <v>3.0329289428076256E-3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2</v>
      </c>
      <c r="E429" s="12" t="str">
        <f t="shared" si="35"/>
        <v/>
      </c>
      <c r="F429" s="12">
        <f t="shared" si="36"/>
        <v>8.6655112651646442E-4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3.5971223021582735E-4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5</v>
      </c>
      <c r="D432" s="7">
        <v>14</v>
      </c>
      <c r="E432" s="12">
        <f t="shared" si="35"/>
        <v>1.7985611510791368E-3</v>
      </c>
      <c r="F432" s="12">
        <f t="shared" si="36"/>
        <v>6.0658578856152513E-3</v>
      </c>
      <c r="G432" s="13">
        <f t="shared" si="37"/>
        <v>1.8</v>
      </c>
      <c r="H432" s="19">
        <f t="shared" si="38"/>
        <v>3.2374100719424464E-3</v>
      </c>
    </row>
    <row r="433" spans="2:8" ht="15" x14ac:dyDescent="0.2">
      <c r="B433" s="3" t="s">
        <v>162</v>
      </c>
      <c r="C433" s="7">
        <v>5</v>
      </c>
      <c r="D433" s="7">
        <v>5</v>
      </c>
      <c r="E433" s="12">
        <f t="shared" si="35"/>
        <v>1.7985611510791368E-3</v>
      </c>
      <c r="F433" s="12">
        <f t="shared" si="36"/>
        <v>2.1663778162911611E-3</v>
      </c>
      <c r="G433" s="13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3.5971223021582735E-4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7</v>
      </c>
      <c r="D437" s="7">
        <v>4</v>
      </c>
      <c r="E437" s="12">
        <f t="shared" si="35"/>
        <v>2.5179856115107912E-3</v>
      </c>
      <c r="F437" s="12">
        <f t="shared" si="36"/>
        <v>1.7331022530329288E-3</v>
      </c>
      <c r="G437" s="13">
        <f t="shared" si="37"/>
        <v>-0.42857142857142855</v>
      </c>
      <c r="H437" s="19">
        <f t="shared" si="38"/>
        <v>-1.0791366906474818E-3</v>
      </c>
    </row>
    <row r="438" spans="2:8" ht="15" x14ac:dyDescent="0.2">
      <c r="B438" s="3" t="s">
        <v>155</v>
      </c>
      <c r="C438" s="7">
        <v>0</v>
      </c>
      <c r="D438" s="7">
        <v>2</v>
      </c>
      <c r="E438" s="12" t="str">
        <f t="shared" si="35"/>
        <v/>
      </c>
      <c r="F438" s="12">
        <f t="shared" si="36"/>
        <v>8.6655112651646442E-4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3.5971223021582735E-4</v>
      </c>
      <c r="F440" s="12" t="str">
        <f t="shared" si="36"/>
        <v/>
      </c>
      <c r="G440" s="13" t="str">
        <f t="shared" si="37"/>
        <v>0</v>
      </c>
      <c r="H440" s="19">
        <f t="shared" si="38"/>
        <v>0</v>
      </c>
    </row>
    <row r="441" spans="2:8" ht="30" x14ac:dyDescent="0.2">
      <c r="B441" s="3" t="s">
        <v>159</v>
      </c>
      <c r="C441" s="7">
        <v>5</v>
      </c>
      <c r="D441" s="7">
        <v>1</v>
      </c>
      <c r="E441" s="12">
        <f t="shared" si="35"/>
        <v>1.7985611510791368E-3</v>
      </c>
      <c r="F441" s="12">
        <f t="shared" si="36"/>
        <v>4.3327556325823221E-4</v>
      </c>
      <c r="G441" s="13">
        <f t="shared" si="37"/>
        <v>-0.8</v>
      </c>
      <c r="H441" s="19">
        <f t="shared" si="38"/>
        <v>-1.4388489208633096E-3</v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3.5971223021582735E-4</v>
      </c>
      <c r="F442" s="12" t="str">
        <f t="shared" si="36"/>
        <v/>
      </c>
      <c r="G442" s="13" t="str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3.5971223021582735E-4</v>
      </c>
      <c r="F443" s="12" t="str">
        <f t="shared" si="36"/>
        <v/>
      </c>
      <c r="G443" s="13" t="str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3.5971223021582735E-4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3</v>
      </c>
      <c r="D449" s="7">
        <v>0</v>
      </c>
      <c r="E449" s="12">
        <f t="shared" si="35"/>
        <v>1.079136690647482E-3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1</v>
      </c>
      <c r="D450" s="7">
        <v>2</v>
      </c>
      <c r="E450" s="12">
        <f t="shared" si="35"/>
        <v>3.5971223021582735E-4</v>
      </c>
      <c r="F450" s="12">
        <f t="shared" si="36"/>
        <v>8.6655112651646442E-4</v>
      </c>
      <c r="G450" s="13">
        <f t="shared" si="37"/>
        <v>1</v>
      </c>
      <c r="H450" s="19">
        <f t="shared" si="38"/>
        <v>3.5971223021582735E-4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21</v>
      </c>
      <c r="E454" s="12">
        <f t="shared" si="35"/>
        <v>3.5971223021582735E-4</v>
      </c>
      <c r="F454" s="12">
        <f t="shared" si="36"/>
        <v>9.0987868284228765E-3</v>
      </c>
      <c r="G454" s="13">
        <f t="shared" si="37"/>
        <v>20</v>
      </c>
      <c r="H454" s="19">
        <f t="shared" si="38"/>
        <v>7.1942446043165471E-3</v>
      </c>
    </row>
    <row r="455" spans="2:8" ht="15" x14ac:dyDescent="0.2">
      <c r="B455" s="3" t="s">
        <v>158</v>
      </c>
      <c r="C455" s="7">
        <v>2</v>
      </c>
      <c r="D455" s="7">
        <v>2</v>
      </c>
      <c r="E455" s="12">
        <f t="shared" si="35"/>
        <v>7.1942446043165469E-4</v>
      </c>
      <c r="F455" s="12">
        <f t="shared" si="36"/>
        <v>8.6655112651646442E-4</v>
      </c>
      <c r="G455" s="13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3.5971223021582735E-4</v>
      </c>
      <c r="F456" s="12" t="str">
        <f t="shared" si="36"/>
        <v/>
      </c>
      <c r="G456" s="13" t="str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3</v>
      </c>
      <c r="E458" s="12" t="str">
        <f t="shared" si="35"/>
        <v/>
      </c>
      <c r="F458" s="12">
        <f t="shared" si="36"/>
        <v>1.2998266897746968E-3</v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3</v>
      </c>
      <c r="E460" s="12">
        <f t="shared" si="35"/>
        <v>3.5971223021582735E-4</v>
      </c>
      <c r="F460" s="12">
        <f t="shared" si="36"/>
        <v>1.2998266897746968E-3</v>
      </c>
      <c r="G460" s="13">
        <f t="shared" si="37"/>
        <v>2</v>
      </c>
      <c r="H460" s="19">
        <f t="shared" si="38"/>
        <v>7.1942446043165469E-4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3.5971223021582735E-4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20</v>
      </c>
      <c r="D463" s="7">
        <v>119</v>
      </c>
      <c r="E463" s="12">
        <f t="shared" si="35"/>
        <v>7.1942446043165471E-3</v>
      </c>
      <c r="F463" s="12">
        <f t="shared" si="36"/>
        <v>5.1559792027729638E-2</v>
      </c>
      <c r="G463" s="13">
        <f t="shared" si="37"/>
        <v>4.95</v>
      </c>
      <c r="H463" s="19">
        <f t="shared" si="38"/>
        <v>3.5611510791366909E-2</v>
      </c>
    </row>
    <row r="464" spans="2:8" ht="15" x14ac:dyDescent="0.2">
      <c r="B464" s="3" t="s">
        <v>478</v>
      </c>
      <c r="C464" s="7">
        <v>7</v>
      </c>
      <c r="D464" s="7">
        <v>4</v>
      </c>
      <c r="E464" s="12">
        <f t="shared" si="35"/>
        <v>2.5179856115107912E-3</v>
      </c>
      <c r="F464" s="12">
        <f t="shared" si="36"/>
        <v>1.7331022530329288E-3</v>
      </c>
      <c r="G464" s="13">
        <f t="shared" si="37"/>
        <v>-0.42857142857142855</v>
      </c>
      <c r="H464" s="19">
        <f t="shared" si="38"/>
        <v>-1.0791366906474818E-3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3.5971223021582735E-4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2</v>
      </c>
      <c r="D467" s="7">
        <v>22</v>
      </c>
      <c r="E467" s="12">
        <f t="shared" si="35"/>
        <v>7.1942446043165469E-4</v>
      </c>
      <c r="F467" s="12">
        <f t="shared" si="36"/>
        <v>9.5320623916811086E-3</v>
      </c>
      <c r="G467" s="13">
        <f t="shared" si="37"/>
        <v>10</v>
      </c>
      <c r="H467" s="19">
        <f t="shared" si="38"/>
        <v>7.1942446043165471E-3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3.5971223021582735E-4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2</v>
      </c>
      <c r="E475" s="12" t="str">
        <f t="shared" si="35"/>
        <v/>
      </c>
      <c r="F475" s="12">
        <f t="shared" si="36"/>
        <v>8.6655112651646442E-4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4.3327556325823221E-4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4.3327556325823221E-4</v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26</v>
      </c>
      <c r="D478" s="7">
        <v>62</v>
      </c>
      <c r="E478" s="12">
        <f t="shared" si="35"/>
        <v>9.3525179856115102E-3</v>
      </c>
      <c r="F478" s="12">
        <f t="shared" si="36"/>
        <v>2.6863084922010397E-2</v>
      </c>
      <c r="G478" s="13">
        <f t="shared" si="37"/>
        <v>1.3846153846153846</v>
      </c>
      <c r="H478" s="19">
        <f t="shared" si="38"/>
        <v>1.2949640287769784E-2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3.5971223021582735E-4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1</v>
      </c>
      <c r="E481" s="12" t="str">
        <f t="shared" si="35"/>
        <v/>
      </c>
      <c r="F481" s="12">
        <f t="shared" si="36"/>
        <v>4.3327556325823221E-4</v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96</v>
      </c>
      <c r="D483" s="7">
        <v>27</v>
      </c>
      <c r="E483" s="12">
        <f t="shared" si="35"/>
        <v>3.4532374100719423E-2</v>
      </c>
      <c r="F483" s="12">
        <f t="shared" si="36"/>
        <v>1.1698440207972271E-2</v>
      </c>
      <c r="G483" s="13">
        <f t="shared" si="37"/>
        <v>-0.71875</v>
      </c>
      <c r="H483" s="19">
        <f t="shared" si="38"/>
        <v>-2.4820143884892086E-2</v>
      </c>
    </row>
    <row r="484" spans="2:8" ht="30" x14ac:dyDescent="0.2">
      <c r="B484" s="3" t="s">
        <v>184</v>
      </c>
      <c r="C484" s="7">
        <v>73</v>
      </c>
      <c r="D484" s="7">
        <v>55</v>
      </c>
      <c r="E484" s="12">
        <f t="shared" si="35"/>
        <v>2.6258992805755395E-2</v>
      </c>
      <c r="F484" s="12">
        <f t="shared" si="36"/>
        <v>2.3830155979202773E-2</v>
      </c>
      <c r="G484" s="13">
        <f t="shared" si="37"/>
        <v>-0.24657534246575341</v>
      </c>
      <c r="H484" s="19">
        <f t="shared" si="38"/>
        <v>-6.4748201438848919E-3</v>
      </c>
    </row>
    <row r="485" spans="2:8" ht="15" x14ac:dyDescent="0.2">
      <c r="B485" s="3" t="s">
        <v>443</v>
      </c>
      <c r="C485" s="7">
        <v>73</v>
      </c>
      <c r="D485" s="7">
        <v>68</v>
      </c>
      <c r="E485" s="12">
        <f t="shared" si="35"/>
        <v>2.6258992805755395E-2</v>
      </c>
      <c r="F485" s="12">
        <f t="shared" si="36"/>
        <v>2.9462738301559793E-2</v>
      </c>
      <c r="G485" s="13">
        <f t="shared" si="37"/>
        <v>-6.8493150684931503E-2</v>
      </c>
      <c r="H485" s="19">
        <f t="shared" si="38"/>
        <v>-1.7985611510791366E-3</v>
      </c>
    </row>
    <row r="486" spans="2:8" ht="15" x14ac:dyDescent="0.2">
      <c r="B486" s="3" t="s">
        <v>171</v>
      </c>
      <c r="C486" s="7">
        <v>0</v>
      </c>
      <c r="D486" s="7">
        <v>1</v>
      </c>
      <c r="E486" s="12" t="str">
        <f t="shared" si="35"/>
        <v/>
      </c>
      <c r="F486" s="12">
        <f t="shared" si="36"/>
        <v>4.3327556325823221E-4</v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10</v>
      </c>
      <c r="E490" s="12" t="str">
        <f t="shared" si="39"/>
        <v/>
      </c>
      <c r="F490" s="12">
        <f t="shared" si="40"/>
        <v>4.3327556325823222E-3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7</v>
      </c>
      <c r="D491" s="7">
        <v>9</v>
      </c>
      <c r="E491" s="12">
        <f t="shared" si="39"/>
        <v>2.5179856115107912E-3</v>
      </c>
      <c r="F491" s="12">
        <f t="shared" si="40"/>
        <v>3.8994800693240902E-3</v>
      </c>
      <c r="G491" s="13">
        <f t="shared" si="41"/>
        <v>0.2857142857142857</v>
      </c>
      <c r="H491" s="19">
        <f t="shared" si="42"/>
        <v>7.1942446043165458E-4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4</v>
      </c>
      <c r="D493" s="7">
        <v>1</v>
      </c>
      <c r="E493" s="12">
        <f t="shared" si="39"/>
        <v>1.4388489208633094E-3</v>
      </c>
      <c r="F493" s="12">
        <f t="shared" si="40"/>
        <v>4.3327556325823221E-4</v>
      </c>
      <c r="G493" s="13">
        <f t="shared" si="41"/>
        <v>-0.75</v>
      </c>
      <c r="H493" s="19">
        <f t="shared" si="42"/>
        <v>-1.079136690647482E-3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3</v>
      </c>
      <c r="D495" s="7">
        <v>0</v>
      </c>
      <c r="E495" s="12">
        <f t="shared" si="39"/>
        <v>1.079136690647482E-3</v>
      </c>
      <c r="F495" s="12" t="str">
        <f t="shared" si="40"/>
        <v/>
      </c>
      <c r="G495" s="13" t="str">
        <f t="shared" si="41"/>
        <v>0</v>
      </c>
      <c r="H495" s="19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3.5971223021582735E-4</v>
      </c>
      <c r="F497" s="12" t="str">
        <f t="shared" si="40"/>
        <v/>
      </c>
      <c r="G497" s="13" t="str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820</v>
      </c>
      <c r="D505" s="41">
        <f>SUM(D506:D530)</f>
        <v>1241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0.51341463414634148</v>
      </c>
      <c r="H505" s="42">
        <f>+IF(OR(AND(E505=""),(G505="")),"",E505*G505)</f>
        <v>0.51341463414634148</v>
      </c>
    </row>
    <row r="506" spans="2:8" ht="15" x14ac:dyDescent="0.2">
      <c r="B506" s="3" t="s">
        <v>454</v>
      </c>
      <c r="C506" s="7">
        <v>3</v>
      </c>
      <c r="D506" s="7">
        <v>5</v>
      </c>
      <c r="E506" s="12">
        <f>+IF(C506=0,"",C506/C$505)</f>
        <v>3.6585365853658539E-3</v>
      </c>
      <c r="F506" s="12">
        <f>+IF(D506=0,"",D506/D$505)</f>
        <v>4.0290088638195E-3</v>
      </c>
      <c r="G506" s="13">
        <f>+IF(OR(AND(D506=0),(C506=0)),"0",((D506-C506)/C506))</f>
        <v>0.66666666666666663</v>
      </c>
      <c r="H506" s="19">
        <f>+IF(OR(AND(E506=""),(G506="")),"",E506*G506)</f>
        <v>2.4390243902439024E-3</v>
      </c>
    </row>
    <row r="507" spans="2:8" ht="15" x14ac:dyDescent="0.2">
      <c r="B507" s="3" t="s">
        <v>187</v>
      </c>
      <c r="C507" s="7">
        <v>28</v>
      </c>
      <c r="D507" s="7">
        <v>24</v>
      </c>
      <c r="E507" s="12">
        <f t="shared" ref="E507:E529" si="43">+IF(C507=0,"",C507/C$505)</f>
        <v>3.4146341463414637E-2</v>
      </c>
      <c r="F507" s="12">
        <f t="shared" ref="F507:F529" si="44">+IF(D507=0,"",D507/D$505)</f>
        <v>1.9339242546333603E-2</v>
      </c>
      <c r="G507" s="13">
        <f t="shared" ref="G507:G529" si="45">+IF(OR(AND(D507=0),(C507=0)),"0",((D507-C507)/C507))</f>
        <v>-0.14285714285714285</v>
      </c>
      <c r="H507" s="19">
        <f t="shared" ref="H507:H530" si="46">+IF(OR(AND(E507=""),(G507="")),"",E507*G507)</f>
        <v>-4.8780487804878049E-3</v>
      </c>
    </row>
    <row r="508" spans="2:8" ht="15" x14ac:dyDescent="0.2">
      <c r="B508" s="3" t="s">
        <v>455</v>
      </c>
      <c r="C508" s="7">
        <v>60</v>
      </c>
      <c r="D508" s="7">
        <v>120</v>
      </c>
      <c r="E508" s="12">
        <f t="shared" si="43"/>
        <v>7.3170731707317069E-2</v>
      </c>
      <c r="F508" s="12">
        <f t="shared" si="44"/>
        <v>9.6696212731668008E-2</v>
      </c>
      <c r="G508" s="13">
        <f t="shared" si="45"/>
        <v>1</v>
      </c>
      <c r="H508" s="19">
        <f t="shared" si="46"/>
        <v>7.3170731707317069E-2</v>
      </c>
    </row>
    <row r="509" spans="2:8" ht="15" x14ac:dyDescent="0.2">
      <c r="B509" s="3" t="s">
        <v>456</v>
      </c>
      <c r="C509" s="7">
        <v>109</v>
      </c>
      <c r="D509" s="7">
        <v>307</v>
      </c>
      <c r="E509" s="12">
        <f t="shared" si="43"/>
        <v>0.13292682926829269</v>
      </c>
      <c r="F509" s="12">
        <f t="shared" si="44"/>
        <v>0.24738114423851731</v>
      </c>
      <c r="G509" s="13">
        <f t="shared" si="45"/>
        <v>1.8165137614678899</v>
      </c>
      <c r="H509" s="19">
        <f t="shared" si="46"/>
        <v>0.24146341463414636</v>
      </c>
    </row>
    <row r="510" spans="2:8" ht="15" x14ac:dyDescent="0.2">
      <c r="B510" s="3" t="s">
        <v>188</v>
      </c>
      <c r="C510" s="7">
        <v>1</v>
      </c>
      <c r="D510" s="7">
        <v>3</v>
      </c>
      <c r="E510" s="12">
        <f t="shared" si="43"/>
        <v>1.2195121951219512E-3</v>
      </c>
      <c r="F510" s="12">
        <f t="shared" si="44"/>
        <v>2.4174053182917004E-3</v>
      </c>
      <c r="G510" s="13">
        <f t="shared" si="45"/>
        <v>2</v>
      </c>
      <c r="H510" s="19">
        <f t="shared" si="46"/>
        <v>2.4390243902439024E-3</v>
      </c>
    </row>
    <row r="511" spans="2:8" ht="15" x14ac:dyDescent="0.2">
      <c r="B511" s="3" t="s">
        <v>186</v>
      </c>
      <c r="C511" s="7">
        <v>0</v>
      </c>
      <c r="D511" s="7">
        <v>2</v>
      </c>
      <c r="E511" s="12" t="str">
        <f t="shared" si="43"/>
        <v/>
      </c>
      <c r="F511" s="12">
        <f t="shared" si="44"/>
        <v>1.6116035455278001E-3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8.0580177276390005E-4</v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8.0580177276390005E-4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532</v>
      </c>
      <c r="C515" s="7">
        <v>2</v>
      </c>
      <c r="D515" s="7">
        <v>5</v>
      </c>
      <c r="E515" s="12">
        <f t="shared" si="43"/>
        <v>2.4390243902439024E-3</v>
      </c>
      <c r="F515" s="12">
        <f t="shared" si="44"/>
        <v>4.0290088638195E-3</v>
      </c>
      <c r="G515" s="13">
        <f t="shared" si="45"/>
        <v>1.5</v>
      </c>
      <c r="H515" s="19">
        <f t="shared" si="46"/>
        <v>3.6585365853658534E-3</v>
      </c>
    </row>
    <row r="516" spans="2:8" ht="15" x14ac:dyDescent="0.2">
      <c r="B516" s="3" t="s">
        <v>459</v>
      </c>
      <c r="C516" s="7">
        <v>17</v>
      </c>
      <c r="D516" s="7">
        <v>10</v>
      </c>
      <c r="E516" s="12">
        <f t="shared" si="43"/>
        <v>2.0731707317073172E-2</v>
      </c>
      <c r="F516" s="12">
        <f t="shared" si="44"/>
        <v>8.0580177276390001E-3</v>
      </c>
      <c r="G516" s="13">
        <f t="shared" si="45"/>
        <v>-0.41176470588235292</v>
      </c>
      <c r="H516" s="19">
        <f t="shared" si="46"/>
        <v>-8.5365853658536592E-3</v>
      </c>
    </row>
    <row r="517" spans="2:8" ht="15" x14ac:dyDescent="0.2">
      <c r="B517" s="3" t="s">
        <v>460</v>
      </c>
      <c r="C517" s="7">
        <v>8</v>
      </c>
      <c r="D517" s="7">
        <v>38</v>
      </c>
      <c r="E517" s="12">
        <f t="shared" si="43"/>
        <v>9.7560975609756097E-3</v>
      </c>
      <c r="F517" s="12">
        <f t="shared" si="44"/>
        <v>3.0620467365028204E-2</v>
      </c>
      <c r="G517" s="13">
        <f t="shared" si="45"/>
        <v>3.75</v>
      </c>
      <c r="H517" s="19">
        <f t="shared" si="46"/>
        <v>3.6585365853658534E-2</v>
      </c>
    </row>
    <row r="518" spans="2:8" ht="15" x14ac:dyDescent="0.2">
      <c r="B518" s="3" t="s">
        <v>190</v>
      </c>
      <c r="C518" s="7">
        <v>204</v>
      </c>
      <c r="D518" s="7">
        <v>169</v>
      </c>
      <c r="E518" s="12">
        <f t="shared" si="43"/>
        <v>0.24878048780487805</v>
      </c>
      <c r="F518" s="12">
        <f t="shared" si="44"/>
        <v>0.1361804995970991</v>
      </c>
      <c r="G518" s="13">
        <f t="shared" si="45"/>
        <v>-0.17156862745098039</v>
      </c>
      <c r="H518" s="19">
        <f t="shared" si="46"/>
        <v>-4.2682926829268296E-2</v>
      </c>
    </row>
    <row r="519" spans="2:8" ht="15" x14ac:dyDescent="0.2">
      <c r="B519" s="3" t="s">
        <v>192</v>
      </c>
      <c r="C519" s="7">
        <v>11</v>
      </c>
      <c r="D519" s="7">
        <v>15</v>
      </c>
      <c r="E519" s="12">
        <f t="shared" si="43"/>
        <v>1.3414634146341463E-2</v>
      </c>
      <c r="F519" s="12">
        <f t="shared" si="44"/>
        <v>1.2087026591458501E-2</v>
      </c>
      <c r="G519" s="13">
        <f t="shared" si="45"/>
        <v>0.36363636363636365</v>
      </c>
      <c r="H519" s="19">
        <f t="shared" si="46"/>
        <v>4.8780487804878049E-3</v>
      </c>
    </row>
    <row r="520" spans="2:8" ht="13.5" customHeight="1" x14ac:dyDescent="0.2">
      <c r="B520" s="3" t="s">
        <v>191</v>
      </c>
      <c r="C520" s="7">
        <v>0</v>
      </c>
      <c r="D520" s="7">
        <v>3</v>
      </c>
      <c r="E520" s="12" t="str">
        <f t="shared" si="43"/>
        <v/>
      </c>
      <c r="F520" s="12">
        <f t="shared" si="44"/>
        <v>2.4174053182917004E-3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157</v>
      </c>
      <c r="D521" s="7">
        <v>234</v>
      </c>
      <c r="E521" s="12">
        <f t="shared" si="43"/>
        <v>0.19146341463414634</v>
      </c>
      <c r="F521" s="12">
        <f t="shared" si="44"/>
        <v>0.18855761482675262</v>
      </c>
      <c r="G521" s="13">
        <f t="shared" si="45"/>
        <v>0.49044585987261147</v>
      </c>
      <c r="H521" s="19">
        <f t="shared" si="46"/>
        <v>9.3902439024390244E-2</v>
      </c>
    </row>
    <row r="522" spans="2:8" ht="25.5" customHeight="1" x14ac:dyDescent="0.2">
      <c r="B522" s="3" t="s">
        <v>193</v>
      </c>
      <c r="C522" s="7">
        <v>155</v>
      </c>
      <c r="D522" s="7">
        <v>268</v>
      </c>
      <c r="E522" s="12">
        <f t="shared" si="43"/>
        <v>0.18902439024390244</v>
      </c>
      <c r="F522" s="12">
        <f t="shared" si="44"/>
        <v>0.21595487510072522</v>
      </c>
      <c r="G522" s="13">
        <f t="shared" si="45"/>
        <v>0.7290322580645161</v>
      </c>
      <c r="H522" s="19">
        <f t="shared" si="46"/>
        <v>0.13780487804878047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2</v>
      </c>
      <c r="E524" s="12" t="str">
        <f t="shared" si="43"/>
        <v/>
      </c>
      <c r="F524" s="12">
        <f t="shared" si="44"/>
        <v>1.6116035455278001E-3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1.2195121951219512E-3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34</v>
      </c>
      <c r="D526" s="7">
        <v>12</v>
      </c>
      <c r="E526" s="12">
        <f t="shared" si="43"/>
        <v>4.1463414634146344E-2</v>
      </c>
      <c r="F526" s="12">
        <f t="shared" si="44"/>
        <v>9.6696212731668015E-3</v>
      </c>
      <c r="G526" s="13">
        <f t="shared" si="45"/>
        <v>-0.6470588235294118</v>
      </c>
      <c r="H526" s="19">
        <f t="shared" si="46"/>
        <v>-2.682926829268293E-2</v>
      </c>
    </row>
    <row r="527" spans="2:8" ht="15" x14ac:dyDescent="0.2">
      <c r="B527" s="3" t="s">
        <v>464</v>
      </c>
      <c r="C527" s="7">
        <v>0</v>
      </c>
      <c r="D527" s="7">
        <v>10</v>
      </c>
      <c r="E527" s="12" t="str">
        <f t="shared" si="43"/>
        <v/>
      </c>
      <c r="F527" s="12">
        <f t="shared" si="44"/>
        <v>8.0580177276390001E-3</v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1</v>
      </c>
      <c r="D528" s="7">
        <v>0</v>
      </c>
      <c r="E528" s="12">
        <f t="shared" si="43"/>
        <v>1.2195121951219512E-3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7">
        <v>24</v>
      </c>
      <c r="D529" s="7">
        <v>8</v>
      </c>
      <c r="E529" s="12">
        <f t="shared" si="43"/>
        <v>2.9268292682926831E-2</v>
      </c>
      <c r="F529" s="12">
        <f t="shared" si="44"/>
        <v>6.4464141821112004E-3</v>
      </c>
      <c r="G529" s="13">
        <f t="shared" si="45"/>
        <v>-0.66666666666666663</v>
      </c>
      <c r="H529" s="19">
        <f t="shared" si="46"/>
        <v>-1.9512195121951219E-2</v>
      </c>
    </row>
    <row r="530" spans="2:8" ht="15" x14ac:dyDescent="0.2">
      <c r="B530" s="3" t="s">
        <v>467</v>
      </c>
      <c r="C530" s="7">
        <v>5</v>
      </c>
      <c r="D530" s="7">
        <v>4</v>
      </c>
      <c r="E530" s="12">
        <f>+IF(C530=0,"",C530/C$505)</f>
        <v>6.0975609756097563E-3</v>
      </c>
      <c r="F530" s="12">
        <f>+IF(D530=0,"",D530/D$505)</f>
        <v>3.2232070910556002E-3</v>
      </c>
      <c r="G530" s="13">
        <f>+IF(OR(AND(D530=0),(C530=0)),"0",((D530-C530)/C530))</f>
        <v>-0.2</v>
      </c>
      <c r="H530" s="19">
        <f t="shared" si="46"/>
        <v>-1.2195121951219514E-3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6" customFormat="1" ht="20.100000000000001" customHeight="1" x14ac:dyDescent="0.2">
      <c r="B1" s="44"/>
      <c r="C1" s="45"/>
      <c r="D1" s="49" t="s">
        <v>533</v>
      </c>
      <c r="E1" s="50"/>
      <c r="F1" s="50"/>
      <c r="G1" s="50"/>
      <c r="H1" s="51"/>
    </row>
    <row r="2" spans="2:8" s="46" customFormat="1" ht="20.100000000000001" customHeight="1" x14ac:dyDescent="0.2">
      <c r="B2" s="44"/>
      <c r="C2" s="45"/>
      <c r="D2" s="52" t="s">
        <v>527</v>
      </c>
      <c r="H2" s="53"/>
    </row>
    <row r="3" spans="2:8" s="46" customFormat="1" ht="20.100000000000001" customHeight="1" thickBot="1" x14ac:dyDescent="0.25">
      <c r="B3" s="44"/>
      <c r="C3" s="45"/>
      <c r="D3" s="54" t="s">
        <v>535</v>
      </c>
      <c r="E3" s="55"/>
      <c r="F3" s="55"/>
      <c r="G3" s="55"/>
      <c r="H3" s="56"/>
    </row>
    <row r="4" spans="2:8" s="46" customFormat="1" ht="20.100000000000001" customHeight="1" x14ac:dyDescent="0.2">
      <c r="B4" s="44"/>
      <c r="C4" s="47"/>
      <c r="D4" s="64" t="s">
        <v>543</v>
      </c>
      <c r="E4" s="65"/>
      <c r="F4" s="65"/>
      <c r="G4" s="65"/>
      <c r="H4" s="66"/>
    </row>
    <row r="5" spans="2:8" ht="20.100000000000001" customHeight="1" thickBot="1" x14ac:dyDescent="0.25">
      <c r="D5" s="67"/>
      <c r="E5" s="68"/>
      <c r="F5" s="68"/>
      <c r="G5" s="68"/>
      <c r="H5" s="69"/>
    </row>
    <row r="6" spans="2:8" ht="22.5" customHeight="1" x14ac:dyDescent="0.2">
      <c r="B6" s="57" t="s">
        <v>482</v>
      </c>
      <c r="C6" s="58" t="s">
        <v>483</v>
      </c>
      <c r="D6" s="59"/>
      <c r="E6" s="60" t="s">
        <v>484</v>
      </c>
      <c r="F6" s="59"/>
      <c r="G6" s="61" t="s">
        <v>534</v>
      </c>
      <c r="H6" s="61" t="s">
        <v>485</v>
      </c>
    </row>
    <row r="7" spans="2:8" ht="22.5" customHeight="1" x14ac:dyDescent="0.2">
      <c r="B7" s="57"/>
      <c r="C7" s="38">
        <v>2015</v>
      </c>
      <c r="D7" s="38">
        <v>2016</v>
      </c>
      <c r="E7" s="38">
        <v>2015</v>
      </c>
      <c r="F7" s="38">
        <v>2016</v>
      </c>
      <c r="G7" s="62"/>
      <c r="H7" s="62"/>
    </row>
    <row r="8" spans="2:8" ht="20.100000000000001" customHeight="1" x14ac:dyDescent="0.2">
      <c r="B8" s="39" t="s">
        <v>516</v>
      </c>
      <c r="C8" s="40">
        <f>+C18+C70+C151+C294+C505</f>
        <v>3325</v>
      </c>
      <c r="D8" s="41">
        <f>+D18+D70+D151+D294+D505</f>
        <v>2877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-0.13473684210526315</v>
      </c>
      <c r="H8" s="42">
        <f t="shared" ref="H8:H13" si="2">+IF(OR(AND(E8=""),(G8="")),"",E8*G8)</f>
        <v>-0.13473684210526315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32</v>
      </c>
      <c r="D9" s="35">
        <f>+D18</f>
        <v>37</v>
      </c>
      <c r="E9" s="36">
        <f t="shared" si="0"/>
        <v>9.6240601503759394E-3</v>
      </c>
      <c r="F9" s="36">
        <f t="shared" si="0"/>
        <v>1.2860618700034758E-2</v>
      </c>
      <c r="G9" s="36">
        <f t="shared" si="1"/>
        <v>0.15625</v>
      </c>
      <c r="H9" s="19">
        <f t="shared" si="2"/>
        <v>1.5037593984962405E-3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317</v>
      </c>
      <c r="D10" s="37">
        <f>+D70</f>
        <v>202</v>
      </c>
      <c r="E10" s="36">
        <f t="shared" si="0"/>
        <v>9.5338345864661653E-2</v>
      </c>
      <c r="F10" s="36">
        <f t="shared" si="0"/>
        <v>7.0212026416405976E-2</v>
      </c>
      <c r="G10" s="36">
        <f t="shared" si="1"/>
        <v>-0.36277602523659308</v>
      </c>
      <c r="H10" s="19">
        <f t="shared" si="2"/>
        <v>-3.4586466165413533E-2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729</v>
      </c>
      <c r="D11" s="37">
        <f>D151</f>
        <v>826</v>
      </c>
      <c r="E11" s="36">
        <f t="shared" si="0"/>
        <v>0.21924812030075189</v>
      </c>
      <c r="F11" s="36">
        <f t="shared" si="0"/>
        <v>0.28710462287104621</v>
      </c>
      <c r="G11" s="36">
        <f t="shared" si="1"/>
        <v>0.13305898491083676</v>
      </c>
      <c r="H11" s="19">
        <f t="shared" si="2"/>
        <v>2.9172932330827069E-2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1418</v>
      </c>
      <c r="D12" s="37">
        <f>+D294</f>
        <v>1334</v>
      </c>
      <c r="E12" s="36">
        <f t="shared" si="0"/>
        <v>0.42646616541353383</v>
      </c>
      <c r="F12" s="36">
        <f t="shared" si="0"/>
        <v>0.46367744177963155</v>
      </c>
      <c r="G12" s="36">
        <f t="shared" si="1"/>
        <v>-5.9238363892806768E-2</v>
      </c>
      <c r="H12" s="19">
        <f t="shared" si="2"/>
        <v>-2.5263157894736842E-2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829</v>
      </c>
      <c r="D13" s="37">
        <f>D505</f>
        <v>478</v>
      </c>
      <c r="E13" s="36">
        <f t="shared" si="0"/>
        <v>0.2493233082706767</v>
      </c>
      <c r="F13" s="36">
        <f t="shared" si="0"/>
        <v>0.16614529023288147</v>
      </c>
      <c r="G13" s="36">
        <f t="shared" si="1"/>
        <v>-0.42340168878166468</v>
      </c>
      <c r="H13" s="19">
        <f t="shared" si="2"/>
        <v>-0.1055639097744361</v>
      </c>
    </row>
    <row r="16" spans="2:8" ht="27.75" customHeight="1" x14ac:dyDescent="0.2">
      <c r="B16" s="57" t="s">
        <v>482</v>
      </c>
      <c r="C16" s="58" t="s">
        <v>483</v>
      </c>
      <c r="D16" s="63"/>
      <c r="E16" s="58" t="s">
        <v>484</v>
      </c>
      <c r="F16" s="63"/>
      <c r="G16" s="70" t="s">
        <v>534</v>
      </c>
      <c r="H16" s="70" t="s">
        <v>485</v>
      </c>
    </row>
    <row r="17" spans="2:8" s="17" customFormat="1" ht="26.25" customHeight="1" x14ac:dyDescent="0.2">
      <c r="B17" s="57"/>
      <c r="C17" s="48">
        <v>2015</v>
      </c>
      <c r="D17" s="48">
        <v>2016</v>
      </c>
      <c r="E17" s="48">
        <v>2015</v>
      </c>
      <c r="F17" s="48">
        <v>2016</v>
      </c>
      <c r="G17" s="62"/>
      <c r="H17" s="62"/>
    </row>
    <row r="18" spans="2:8" s="17" customFormat="1" ht="26.25" customHeight="1" x14ac:dyDescent="0.2">
      <c r="B18" s="39" t="s">
        <v>486</v>
      </c>
      <c r="C18" s="40">
        <f>SUM(C19:C64)</f>
        <v>32</v>
      </c>
      <c r="D18" s="41">
        <f>SUM(D19:D64)</f>
        <v>37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0.15625</v>
      </c>
      <c r="H18" s="42">
        <f>+IF(OR(AND(E18=""),(G18="")),"",E18*G18)</f>
        <v>0.15625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1</v>
      </c>
      <c r="E20" s="8">
        <f t="shared" ref="E20:E64" si="3">+IF(C20=0,"",C20/C$18)</f>
        <v>6.25E-2</v>
      </c>
      <c r="F20" s="8">
        <f t="shared" ref="F20:F64" si="4">+IF(D20=0,"",D20/D$18)</f>
        <v>2.7027027027027029E-2</v>
      </c>
      <c r="G20" s="9">
        <f t="shared" ref="G20:G64" si="5">+IF(OR(AND(D20=0),(C20=0)),"0",((D20-C20)/C20))</f>
        <v>-0.5</v>
      </c>
      <c r="H20" s="19">
        <f t="shared" ref="H20:H64" si="6">+IF(OR(AND(E20=""),(G20="")),"",E20*G20)</f>
        <v>-3.125E-2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2.7027027027027029E-2</v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2.7027027027027029E-2</v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6.25E-2</v>
      </c>
      <c r="F25" s="8" t="str">
        <f t="shared" si="4"/>
        <v/>
      </c>
      <c r="G25" s="9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5</v>
      </c>
      <c r="D27" s="7">
        <v>0</v>
      </c>
      <c r="E27" s="8">
        <f t="shared" si="3"/>
        <v>0.15625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2</v>
      </c>
      <c r="D28" s="7">
        <v>14</v>
      </c>
      <c r="E28" s="8">
        <f t="shared" si="3"/>
        <v>6.25E-2</v>
      </c>
      <c r="F28" s="8">
        <f t="shared" si="4"/>
        <v>0.3783783783783784</v>
      </c>
      <c r="G28" s="9">
        <f t="shared" si="5"/>
        <v>6</v>
      </c>
      <c r="H28" s="19">
        <f t="shared" si="6"/>
        <v>0.375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2.7027027027027029E-2</v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2</v>
      </c>
      <c r="D37" s="7">
        <v>0</v>
      </c>
      <c r="E37" s="8">
        <f t="shared" si="3"/>
        <v>6.25E-2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3.125E-2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1</v>
      </c>
      <c r="D42" s="7">
        <v>1</v>
      </c>
      <c r="E42" s="8">
        <f t="shared" si="3"/>
        <v>3.125E-2</v>
      </c>
      <c r="F42" s="8">
        <f t="shared" si="4"/>
        <v>2.7027027027027029E-2</v>
      </c>
      <c r="G42" s="9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3.125E-2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5</v>
      </c>
      <c r="D48" s="7">
        <v>1</v>
      </c>
      <c r="E48" s="8">
        <f t="shared" si="3"/>
        <v>0.15625</v>
      </c>
      <c r="F48" s="8">
        <f t="shared" si="4"/>
        <v>2.7027027027027029E-2</v>
      </c>
      <c r="G48" s="9">
        <f t="shared" si="5"/>
        <v>-0.8</v>
      </c>
      <c r="H48" s="19">
        <f t="shared" si="6"/>
        <v>-0.125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5</v>
      </c>
      <c r="D50" s="7">
        <v>8</v>
      </c>
      <c r="E50" s="8">
        <f t="shared" si="3"/>
        <v>0.15625</v>
      </c>
      <c r="F50" s="8">
        <f t="shared" si="4"/>
        <v>0.21621621621621623</v>
      </c>
      <c r="G50" s="9">
        <f t="shared" si="5"/>
        <v>0.6</v>
      </c>
      <c r="H50" s="19">
        <f t="shared" si="6"/>
        <v>9.375E-2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3.125E-2</v>
      </c>
      <c r="F52" s="8">
        <f t="shared" si="4"/>
        <v>2.7027027027027029E-2</v>
      </c>
      <c r="G52" s="9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5</v>
      </c>
      <c r="E58" s="8" t="str">
        <f t="shared" si="3"/>
        <v/>
      </c>
      <c r="F58" s="8">
        <f t="shared" si="4"/>
        <v>0.13513513513513514</v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4</v>
      </c>
      <c r="D60" s="7">
        <v>2</v>
      </c>
      <c r="E60" s="8">
        <f t="shared" si="3"/>
        <v>0.125</v>
      </c>
      <c r="F60" s="8">
        <f t="shared" si="4"/>
        <v>5.4054054054054057E-2</v>
      </c>
      <c r="G60" s="9">
        <f t="shared" si="5"/>
        <v>-0.5</v>
      </c>
      <c r="H60" s="19">
        <f t="shared" si="6"/>
        <v>-6.25E-2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3.125E-2</v>
      </c>
      <c r="F62" s="8" t="str">
        <f t="shared" si="4"/>
        <v/>
      </c>
      <c r="G62" s="9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0</v>
      </c>
      <c r="D63" s="7">
        <v>1</v>
      </c>
      <c r="E63" s="8" t="str">
        <f t="shared" si="3"/>
        <v/>
      </c>
      <c r="F63" s="8">
        <f t="shared" si="4"/>
        <v>2.7027027027027029E-2</v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7" t="s">
        <v>482</v>
      </c>
      <c r="C68" s="58" t="s">
        <v>483</v>
      </c>
      <c r="D68" s="63"/>
      <c r="E68" s="58" t="s">
        <v>484</v>
      </c>
      <c r="F68" s="63"/>
      <c r="G68" s="70" t="s">
        <v>534</v>
      </c>
      <c r="H68" s="70" t="s">
        <v>485</v>
      </c>
    </row>
    <row r="69" spans="2:8" s="17" customFormat="1" ht="22.5" customHeight="1" x14ac:dyDescent="0.2">
      <c r="B69" s="57"/>
      <c r="C69" s="48">
        <v>2015</v>
      </c>
      <c r="D69" s="48">
        <v>2016</v>
      </c>
      <c r="E69" s="48">
        <v>2015</v>
      </c>
      <c r="F69" s="48">
        <v>2016</v>
      </c>
      <c r="G69" s="62"/>
      <c r="H69" s="62"/>
    </row>
    <row r="70" spans="2:8" s="17" customFormat="1" ht="26.25" customHeight="1" x14ac:dyDescent="0.2">
      <c r="B70" s="39" t="s">
        <v>487</v>
      </c>
      <c r="C70" s="40">
        <f>SUM(C71:C145)</f>
        <v>317</v>
      </c>
      <c r="D70" s="41">
        <f>SUM(D71:D145)</f>
        <v>202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-0.36277602523659308</v>
      </c>
      <c r="H70" s="42">
        <f>+IF(OR(AND(E70=""),(G70="")),"",E70*G70)</f>
        <v>-0.36277602523659308</v>
      </c>
    </row>
    <row r="71" spans="2:8" ht="15" x14ac:dyDescent="0.2">
      <c r="B71" s="3" t="s">
        <v>20</v>
      </c>
      <c r="C71" s="7">
        <v>4</v>
      </c>
      <c r="D71" s="7">
        <v>1</v>
      </c>
      <c r="E71" s="12">
        <f>+IF(C71=0,"",C71/C$70)</f>
        <v>1.2618296529968454E-2</v>
      </c>
      <c r="F71" s="12">
        <f>+IF(D71=0,"",D71/D$70)</f>
        <v>4.9504950495049506E-3</v>
      </c>
      <c r="G71" s="13">
        <f>+IF(OR(AND(D71=0),(C71=0)),"0",((D71-C71)/C71))</f>
        <v>-0.75</v>
      </c>
      <c r="H71" s="19">
        <f>+IF(OR(AND(E71=""),(G71="")),"",E71*G71)</f>
        <v>-9.4637223974763408E-3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3.1545741324921135E-3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11</v>
      </c>
      <c r="D73" s="7">
        <v>5</v>
      </c>
      <c r="E73" s="12">
        <f t="shared" si="7"/>
        <v>3.4700315457413249E-2</v>
      </c>
      <c r="F73" s="12">
        <f t="shared" si="8"/>
        <v>2.4752475247524754E-2</v>
      </c>
      <c r="G73" s="13">
        <f t="shared" si="9"/>
        <v>-0.54545454545454541</v>
      </c>
      <c r="H73" s="19">
        <f t="shared" si="10"/>
        <v>-1.8927444794952678E-2</v>
      </c>
    </row>
    <row r="74" spans="2:8" ht="15" x14ac:dyDescent="0.2">
      <c r="B74" s="3" t="s">
        <v>222</v>
      </c>
      <c r="C74" s="7">
        <v>9</v>
      </c>
      <c r="D74" s="7">
        <v>6</v>
      </c>
      <c r="E74" s="12">
        <f t="shared" si="7"/>
        <v>2.8391167192429023E-2</v>
      </c>
      <c r="F74" s="12">
        <f t="shared" si="8"/>
        <v>2.9702970297029702E-2</v>
      </c>
      <c r="G74" s="13">
        <f t="shared" si="9"/>
        <v>-0.33333333333333331</v>
      </c>
      <c r="H74" s="19">
        <f t="shared" si="10"/>
        <v>-9.4637223974763408E-3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3.1545741324921135E-3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2</v>
      </c>
      <c r="D77" s="7">
        <v>0</v>
      </c>
      <c r="E77" s="12">
        <f t="shared" si="7"/>
        <v>6.3091482649842269E-3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2</v>
      </c>
      <c r="E78" s="12">
        <f t="shared" si="7"/>
        <v>3.1545741324921135E-3</v>
      </c>
      <c r="F78" s="12">
        <f t="shared" si="8"/>
        <v>9.9009900990099011E-3</v>
      </c>
      <c r="G78" s="13">
        <f t="shared" si="9"/>
        <v>1</v>
      </c>
      <c r="H78" s="19">
        <f t="shared" si="10"/>
        <v>3.1545741324921135E-3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1</v>
      </c>
      <c r="E80" s="12">
        <f t="shared" si="7"/>
        <v>1.2618296529968454E-2</v>
      </c>
      <c r="F80" s="12">
        <f t="shared" si="8"/>
        <v>4.9504950495049506E-3</v>
      </c>
      <c r="G80" s="13">
        <f t="shared" si="9"/>
        <v>-0.75</v>
      </c>
      <c r="H80" s="19">
        <f t="shared" si="10"/>
        <v>-9.4637223974763408E-3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3</v>
      </c>
      <c r="D82" s="7">
        <v>40</v>
      </c>
      <c r="E82" s="12">
        <f t="shared" si="7"/>
        <v>9.4637223974763408E-3</v>
      </c>
      <c r="F82" s="12">
        <f t="shared" si="8"/>
        <v>0.19801980198019803</v>
      </c>
      <c r="G82" s="13">
        <f t="shared" si="9"/>
        <v>12.333333333333334</v>
      </c>
      <c r="H82" s="19">
        <f t="shared" si="10"/>
        <v>0.11671924290220821</v>
      </c>
    </row>
    <row r="83" spans="2:8" ht="15" x14ac:dyDescent="0.2">
      <c r="B83" s="3" t="s">
        <v>229</v>
      </c>
      <c r="C83" s="7">
        <v>8</v>
      </c>
      <c r="D83" s="7">
        <v>3</v>
      </c>
      <c r="E83" s="12">
        <f t="shared" si="7"/>
        <v>2.5236593059936908E-2</v>
      </c>
      <c r="F83" s="12">
        <f t="shared" si="8"/>
        <v>1.4851485148514851E-2</v>
      </c>
      <c r="G83" s="13">
        <f t="shared" si="9"/>
        <v>-0.625</v>
      </c>
      <c r="H83" s="19">
        <f t="shared" si="10"/>
        <v>-1.5772870662460567E-2</v>
      </c>
    </row>
    <row r="84" spans="2:8" ht="15" x14ac:dyDescent="0.2">
      <c r="B84" s="3" t="s">
        <v>230</v>
      </c>
      <c r="C84" s="7">
        <v>2</v>
      </c>
      <c r="D84" s="7">
        <v>2</v>
      </c>
      <c r="E84" s="12">
        <f t="shared" si="7"/>
        <v>6.3091482649842269E-3</v>
      </c>
      <c r="F84" s="12">
        <f t="shared" si="8"/>
        <v>9.9009900990099011E-3</v>
      </c>
      <c r="G84" s="13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3</v>
      </c>
      <c r="D85" s="7">
        <v>0</v>
      </c>
      <c r="E85" s="12">
        <f t="shared" si="7"/>
        <v>9.4637223974763408E-3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2</v>
      </c>
      <c r="E86" s="12">
        <f t="shared" si="7"/>
        <v>6.3091482649842269E-3</v>
      </c>
      <c r="F86" s="12">
        <f t="shared" si="8"/>
        <v>9.9009900990099011E-3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1</v>
      </c>
      <c r="D87" s="7">
        <v>2</v>
      </c>
      <c r="E87" s="12">
        <f t="shared" si="7"/>
        <v>3.1545741324921135E-3</v>
      </c>
      <c r="F87" s="12">
        <f t="shared" si="8"/>
        <v>9.9009900990099011E-3</v>
      </c>
      <c r="G87" s="13">
        <f t="shared" si="9"/>
        <v>1</v>
      </c>
      <c r="H87" s="19">
        <f t="shared" si="10"/>
        <v>3.1545741324921135E-3</v>
      </c>
    </row>
    <row r="88" spans="2:8" ht="15" x14ac:dyDescent="0.2">
      <c r="B88" s="3" t="s">
        <v>233</v>
      </c>
      <c r="C88" s="7">
        <v>5</v>
      </c>
      <c r="D88" s="7">
        <v>2</v>
      </c>
      <c r="E88" s="12">
        <f t="shared" si="7"/>
        <v>1.5772870662460567E-2</v>
      </c>
      <c r="F88" s="12">
        <f t="shared" si="8"/>
        <v>9.9009900990099011E-3</v>
      </c>
      <c r="G88" s="13">
        <f t="shared" si="9"/>
        <v>-0.6</v>
      </c>
      <c r="H88" s="19">
        <f t="shared" si="10"/>
        <v>-9.4637223974763391E-3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3.1545741324921135E-3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2</v>
      </c>
      <c r="D92" s="7">
        <v>2</v>
      </c>
      <c r="E92" s="12">
        <f t="shared" si="7"/>
        <v>6.3091482649842269E-3</v>
      </c>
      <c r="F92" s="12">
        <f t="shared" si="8"/>
        <v>9.9009900990099011E-3</v>
      </c>
      <c r="G92" s="13">
        <f t="shared" si="9"/>
        <v>0</v>
      </c>
      <c r="H92" s="19">
        <f t="shared" si="10"/>
        <v>0</v>
      </c>
    </row>
    <row r="93" spans="2:8" ht="15" x14ac:dyDescent="0.2">
      <c r="B93" s="3" t="s">
        <v>528</v>
      </c>
      <c r="C93" s="7">
        <v>3</v>
      </c>
      <c r="D93" s="7">
        <v>3</v>
      </c>
      <c r="E93" s="12">
        <f t="shared" si="7"/>
        <v>9.4637223974763408E-3</v>
      </c>
      <c r="F93" s="12">
        <f t="shared" si="8"/>
        <v>1.4851485148514851E-2</v>
      </c>
      <c r="G93" s="13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3</v>
      </c>
      <c r="D94" s="7">
        <v>0</v>
      </c>
      <c r="E94" s="12">
        <f t="shared" si="7"/>
        <v>9.4637223974763408E-3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23</v>
      </c>
      <c r="D98" s="7">
        <v>15</v>
      </c>
      <c r="E98" s="12">
        <f t="shared" si="7"/>
        <v>7.2555205047318619E-2</v>
      </c>
      <c r="F98" s="12">
        <f t="shared" si="8"/>
        <v>7.4257425742574254E-2</v>
      </c>
      <c r="G98" s="13">
        <f t="shared" si="9"/>
        <v>-0.34782608695652173</v>
      </c>
      <c r="H98" s="19">
        <f t="shared" si="10"/>
        <v>-2.5236593059936911E-2</v>
      </c>
    </row>
    <row r="99" spans="2:8" ht="15" x14ac:dyDescent="0.2">
      <c r="B99" s="3" t="s">
        <v>239</v>
      </c>
      <c r="C99" s="7">
        <v>7</v>
      </c>
      <c r="D99" s="7">
        <v>2</v>
      </c>
      <c r="E99" s="12">
        <f t="shared" si="7"/>
        <v>2.2082018927444796E-2</v>
      </c>
      <c r="F99" s="12">
        <f t="shared" si="8"/>
        <v>9.9009900990099011E-3</v>
      </c>
      <c r="G99" s="13">
        <f t="shared" si="9"/>
        <v>-0.7142857142857143</v>
      </c>
      <c r="H99" s="19">
        <f t="shared" si="10"/>
        <v>-1.577287066246057E-2</v>
      </c>
    </row>
    <row r="100" spans="2:8" ht="15" x14ac:dyDescent="0.2">
      <c r="B100" s="3" t="s">
        <v>240</v>
      </c>
      <c r="C100" s="7">
        <v>9</v>
      </c>
      <c r="D100" s="7">
        <v>4</v>
      </c>
      <c r="E100" s="12">
        <f t="shared" si="7"/>
        <v>2.8391167192429023E-2</v>
      </c>
      <c r="F100" s="12">
        <f t="shared" si="8"/>
        <v>1.9801980198019802E-2</v>
      </c>
      <c r="G100" s="13">
        <f t="shared" si="9"/>
        <v>-0.55555555555555558</v>
      </c>
      <c r="H100" s="19">
        <f t="shared" si="10"/>
        <v>-1.577287066246057E-2</v>
      </c>
    </row>
    <row r="101" spans="2:8" ht="15" x14ac:dyDescent="0.2">
      <c r="B101" s="3" t="s">
        <v>241</v>
      </c>
      <c r="C101" s="7">
        <v>2</v>
      </c>
      <c r="D101" s="7">
        <v>0</v>
      </c>
      <c r="E101" s="12">
        <f t="shared" si="7"/>
        <v>6.3091482649842269E-3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3.1545741324921135E-3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2</v>
      </c>
      <c r="D103" s="7">
        <v>1</v>
      </c>
      <c r="E103" s="12">
        <f t="shared" si="7"/>
        <v>6.3091482649842269E-3</v>
      </c>
      <c r="F103" s="12">
        <f t="shared" si="8"/>
        <v>4.9504950495049506E-3</v>
      </c>
      <c r="G103" s="13">
        <f t="shared" si="9"/>
        <v>-0.5</v>
      </c>
      <c r="H103" s="19">
        <f t="shared" si="10"/>
        <v>-3.1545741324921135E-3</v>
      </c>
    </row>
    <row r="104" spans="2:8" ht="15" x14ac:dyDescent="0.2">
      <c r="B104" s="3" t="s">
        <v>34</v>
      </c>
      <c r="C104" s="7">
        <v>0</v>
      </c>
      <c r="D104" s="7">
        <v>2</v>
      </c>
      <c r="E104" s="12" t="str">
        <f t="shared" si="7"/>
        <v/>
      </c>
      <c r="F104" s="12">
        <f t="shared" si="8"/>
        <v>9.9009900990099011E-3</v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43</v>
      </c>
      <c r="D107" s="7">
        <v>2</v>
      </c>
      <c r="E107" s="12">
        <f t="shared" si="7"/>
        <v>0.13564668769716087</v>
      </c>
      <c r="F107" s="12">
        <f t="shared" si="8"/>
        <v>9.9009900990099011E-3</v>
      </c>
      <c r="G107" s="13">
        <f t="shared" si="9"/>
        <v>-0.95348837209302328</v>
      </c>
      <c r="H107" s="19">
        <f t="shared" si="10"/>
        <v>-0.12933753943217666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3</v>
      </c>
      <c r="D110" s="7">
        <v>0</v>
      </c>
      <c r="E110" s="12">
        <f t="shared" si="7"/>
        <v>9.4637223974763408E-3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3.1545741324921135E-3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2</v>
      </c>
      <c r="D112" s="7">
        <v>4</v>
      </c>
      <c r="E112" s="12">
        <f t="shared" si="7"/>
        <v>6.3091482649842269E-3</v>
      </c>
      <c r="F112" s="12">
        <f t="shared" si="8"/>
        <v>1.9801980198019802E-2</v>
      </c>
      <c r="G112" s="13">
        <f t="shared" si="9"/>
        <v>1</v>
      </c>
      <c r="H112" s="19">
        <f t="shared" si="10"/>
        <v>6.3091482649842269E-3</v>
      </c>
    </row>
    <row r="113" spans="2:8" ht="15" x14ac:dyDescent="0.2">
      <c r="B113" s="3" t="s">
        <v>248</v>
      </c>
      <c r="C113" s="7">
        <v>5</v>
      </c>
      <c r="D113" s="7">
        <v>5</v>
      </c>
      <c r="E113" s="12">
        <f t="shared" si="7"/>
        <v>1.5772870662460567E-2</v>
      </c>
      <c r="F113" s="12">
        <f t="shared" si="8"/>
        <v>2.4752475247524754E-2</v>
      </c>
      <c r="G113" s="13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7</v>
      </c>
      <c r="D115" s="7">
        <v>5</v>
      </c>
      <c r="E115" s="12">
        <f t="shared" si="7"/>
        <v>2.2082018927444796E-2</v>
      </c>
      <c r="F115" s="12">
        <f t="shared" si="8"/>
        <v>2.4752475247524754E-2</v>
      </c>
      <c r="G115" s="13">
        <f t="shared" si="9"/>
        <v>-0.2857142857142857</v>
      </c>
      <c r="H115" s="19">
        <f t="shared" si="10"/>
        <v>-6.3091482649842269E-3</v>
      </c>
    </row>
    <row r="116" spans="2:8" ht="15" x14ac:dyDescent="0.2">
      <c r="B116" s="3" t="s">
        <v>249</v>
      </c>
      <c r="C116" s="7">
        <v>35</v>
      </c>
      <c r="D116" s="7">
        <v>3</v>
      </c>
      <c r="E116" s="12">
        <f t="shared" si="7"/>
        <v>0.11041009463722397</v>
      </c>
      <c r="F116" s="12">
        <f t="shared" si="8"/>
        <v>1.4851485148514851E-2</v>
      </c>
      <c r="G116" s="13">
        <f t="shared" si="9"/>
        <v>-0.91428571428571426</v>
      </c>
      <c r="H116" s="19">
        <f t="shared" si="10"/>
        <v>-0.10094637223974763</v>
      </c>
    </row>
    <row r="117" spans="2:8" ht="15" x14ac:dyDescent="0.2">
      <c r="B117" s="3" t="s">
        <v>250</v>
      </c>
      <c r="C117" s="7">
        <v>2</v>
      </c>
      <c r="D117" s="7">
        <v>0</v>
      </c>
      <c r="E117" s="12">
        <f t="shared" si="7"/>
        <v>6.3091482649842269E-3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16</v>
      </c>
      <c r="D118" s="7">
        <v>22</v>
      </c>
      <c r="E118" s="12">
        <f t="shared" si="7"/>
        <v>5.0473186119873815E-2</v>
      </c>
      <c r="F118" s="12">
        <f t="shared" si="8"/>
        <v>0.10891089108910891</v>
      </c>
      <c r="G118" s="13">
        <f t="shared" si="9"/>
        <v>0.375</v>
      </c>
      <c r="H118" s="19">
        <f t="shared" si="10"/>
        <v>1.8927444794952682E-2</v>
      </c>
    </row>
    <row r="119" spans="2:8" ht="15" x14ac:dyDescent="0.2">
      <c r="B119" s="3" t="s">
        <v>252</v>
      </c>
      <c r="C119" s="7">
        <v>27</v>
      </c>
      <c r="D119" s="7">
        <v>5</v>
      </c>
      <c r="E119" s="12">
        <f t="shared" si="7"/>
        <v>8.5173501577287064E-2</v>
      </c>
      <c r="F119" s="12">
        <f t="shared" si="8"/>
        <v>2.4752475247524754E-2</v>
      </c>
      <c r="G119" s="13">
        <f t="shared" si="9"/>
        <v>-0.81481481481481477</v>
      </c>
      <c r="H119" s="19">
        <f t="shared" si="10"/>
        <v>-6.9400630914826497E-2</v>
      </c>
    </row>
    <row r="120" spans="2:8" ht="15" x14ac:dyDescent="0.2">
      <c r="B120" s="3" t="s">
        <v>253</v>
      </c>
      <c r="C120" s="7">
        <v>25</v>
      </c>
      <c r="D120" s="7">
        <v>6</v>
      </c>
      <c r="E120" s="12">
        <f t="shared" si="7"/>
        <v>7.8864353312302835E-2</v>
      </c>
      <c r="F120" s="12">
        <f t="shared" si="8"/>
        <v>2.9702970297029702E-2</v>
      </c>
      <c r="G120" s="13">
        <f t="shared" si="9"/>
        <v>-0.76</v>
      </c>
      <c r="H120" s="19">
        <f t="shared" si="10"/>
        <v>-5.9936908517350153E-2</v>
      </c>
    </row>
    <row r="121" spans="2:8" ht="15" x14ac:dyDescent="0.2">
      <c r="B121" s="3" t="s">
        <v>35</v>
      </c>
      <c r="C121" s="7">
        <v>24</v>
      </c>
      <c r="D121" s="7">
        <v>15</v>
      </c>
      <c r="E121" s="12">
        <f t="shared" si="7"/>
        <v>7.5709779179810727E-2</v>
      </c>
      <c r="F121" s="12">
        <f t="shared" si="8"/>
        <v>7.4257425742574254E-2</v>
      </c>
      <c r="G121" s="13">
        <f t="shared" si="9"/>
        <v>-0.375</v>
      </c>
      <c r="H121" s="19">
        <f t="shared" si="10"/>
        <v>-2.8391167192429023E-2</v>
      </c>
    </row>
    <row r="122" spans="2:8" ht="15" x14ac:dyDescent="0.2">
      <c r="B122" s="3" t="s">
        <v>39</v>
      </c>
      <c r="C122" s="7">
        <v>1</v>
      </c>
      <c r="D122" s="7">
        <v>1</v>
      </c>
      <c r="E122" s="12">
        <f t="shared" si="7"/>
        <v>3.1545741324921135E-3</v>
      </c>
      <c r="F122" s="12">
        <f t="shared" si="8"/>
        <v>4.9504950495049506E-3</v>
      </c>
      <c r="G122" s="13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2</v>
      </c>
      <c r="D123" s="7">
        <v>3</v>
      </c>
      <c r="E123" s="12">
        <f t="shared" si="7"/>
        <v>6.3091482649842269E-3</v>
      </c>
      <c r="F123" s="12">
        <f t="shared" si="8"/>
        <v>1.4851485148514851E-2</v>
      </c>
      <c r="G123" s="13">
        <f t="shared" si="9"/>
        <v>0.5</v>
      </c>
      <c r="H123" s="19">
        <f t="shared" si="10"/>
        <v>3.1545741324921135E-3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2</v>
      </c>
      <c r="D125" s="7">
        <v>3</v>
      </c>
      <c r="E125" s="12">
        <f t="shared" si="7"/>
        <v>6.3091482649842269E-3</v>
      </c>
      <c r="F125" s="12">
        <f t="shared" si="8"/>
        <v>1.4851485148514851E-2</v>
      </c>
      <c r="G125" s="13">
        <f t="shared" si="9"/>
        <v>0.5</v>
      </c>
      <c r="H125" s="19">
        <f t="shared" si="10"/>
        <v>3.1545741324921135E-3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0</v>
      </c>
      <c r="E127" s="12">
        <f t="shared" si="7"/>
        <v>6.3091482649842269E-3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2</v>
      </c>
      <c r="D129" s="7">
        <v>1</v>
      </c>
      <c r="E129" s="12">
        <f t="shared" si="7"/>
        <v>6.3091482649842269E-3</v>
      </c>
      <c r="F129" s="12">
        <f t="shared" si="8"/>
        <v>4.9504950495049506E-3</v>
      </c>
      <c r="G129" s="13">
        <f t="shared" si="9"/>
        <v>-0.5</v>
      </c>
      <c r="H129" s="19">
        <f t="shared" si="10"/>
        <v>-3.1545741324921135E-3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4</v>
      </c>
      <c r="D131" s="7">
        <v>25</v>
      </c>
      <c r="E131" s="12">
        <f t="shared" si="7"/>
        <v>1.2618296529968454E-2</v>
      </c>
      <c r="F131" s="12">
        <f t="shared" si="8"/>
        <v>0.12376237623762376</v>
      </c>
      <c r="G131" s="13">
        <f t="shared" si="9"/>
        <v>5.25</v>
      </c>
      <c r="H131" s="19">
        <f t="shared" si="10"/>
        <v>6.6246056782334389E-2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2</v>
      </c>
      <c r="E134" s="12">
        <f t="shared" si="7"/>
        <v>3.1545741324921135E-3</v>
      </c>
      <c r="F134" s="12">
        <f t="shared" si="8"/>
        <v>9.9009900990099011E-3</v>
      </c>
      <c r="G134" s="13">
        <f t="shared" si="9"/>
        <v>1</v>
      </c>
      <c r="H134" s="19">
        <f t="shared" si="10"/>
        <v>3.1545741324921135E-3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2</v>
      </c>
      <c r="E137" s="12">
        <f t="shared" si="11"/>
        <v>3.1545741324921135E-3</v>
      </c>
      <c r="F137" s="12">
        <f t="shared" si="12"/>
        <v>9.9009900990099011E-3</v>
      </c>
      <c r="G137" s="13">
        <f t="shared" si="13"/>
        <v>1</v>
      </c>
      <c r="H137" s="19">
        <f t="shared" si="14"/>
        <v>3.1545741324921135E-3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3.1545741324921135E-3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1</v>
      </c>
      <c r="D140" s="7">
        <v>1</v>
      </c>
      <c r="E140" s="12">
        <f t="shared" si="11"/>
        <v>3.1545741324921135E-3</v>
      </c>
      <c r="F140" s="12">
        <f t="shared" si="12"/>
        <v>4.9504950495049506E-3</v>
      </c>
      <c r="G140" s="13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2</v>
      </c>
      <c r="E141" s="12" t="str">
        <f t="shared" si="11"/>
        <v/>
      </c>
      <c r="F141" s="12">
        <f t="shared" si="12"/>
        <v>9.9009900990099011E-3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7" t="s">
        <v>482</v>
      </c>
      <c r="C149" s="58" t="s">
        <v>483</v>
      </c>
      <c r="D149" s="63"/>
      <c r="E149" s="58" t="s">
        <v>484</v>
      </c>
      <c r="F149" s="63"/>
      <c r="G149" s="70" t="s">
        <v>534</v>
      </c>
      <c r="H149" s="70" t="s">
        <v>485</v>
      </c>
    </row>
    <row r="150" spans="2:8" s="17" customFormat="1" ht="22.5" customHeight="1" x14ac:dyDescent="0.2">
      <c r="B150" s="57"/>
      <c r="C150" s="48">
        <v>2015</v>
      </c>
      <c r="D150" s="48">
        <v>2016</v>
      </c>
      <c r="E150" s="48">
        <v>2015</v>
      </c>
      <c r="F150" s="48">
        <v>2016</v>
      </c>
      <c r="G150" s="62"/>
      <c r="H150" s="62"/>
    </row>
    <row r="151" spans="2:8" s="17" customFormat="1" ht="26.25" customHeight="1" x14ac:dyDescent="0.2">
      <c r="B151" s="39" t="s">
        <v>488</v>
      </c>
      <c r="C151" s="40">
        <f>SUM(C152:C288)</f>
        <v>729</v>
      </c>
      <c r="D151" s="41">
        <f>SUM(D152:D288)</f>
        <v>826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0.13305898491083676</v>
      </c>
      <c r="H151" s="42">
        <f>+IF(OR(AND(E151=""),(G151="")),"",E151*G151)</f>
        <v>0.13305898491083676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1.3717421124828531E-3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12</v>
      </c>
      <c r="D154" s="7">
        <v>1</v>
      </c>
      <c r="E154" s="12">
        <f t="shared" si="15"/>
        <v>1.646090534979424E-2</v>
      </c>
      <c r="F154" s="12">
        <f t="shared" si="16"/>
        <v>1.2106537530266344E-3</v>
      </c>
      <c r="G154" s="13">
        <f t="shared" si="17"/>
        <v>-0.91666666666666663</v>
      </c>
      <c r="H154" s="19">
        <f t="shared" si="18"/>
        <v>-1.5089163237311387E-2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1</v>
      </c>
      <c r="E156" s="12">
        <f t="shared" si="15"/>
        <v>2.7434842249657062E-3</v>
      </c>
      <c r="F156" s="12">
        <f t="shared" si="16"/>
        <v>1.2106537530266344E-3</v>
      </c>
      <c r="G156" s="13">
        <f t="shared" si="17"/>
        <v>-0.5</v>
      </c>
      <c r="H156" s="19">
        <f t="shared" si="18"/>
        <v>-1.3717421124828531E-3</v>
      </c>
    </row>
    <row r="157" spans="2:8" ht="15" x14ac:dyDescent="0.2">
      <c r="B157" s="4" t="s">
        <v>53</v>
      </c>
      <c r="C157" s="7">
        <v>40</v>
      </c>
      <c r="D157" s="7">
        <v>72</v>
      </c>
      <c r="E157" s="12">
        <f t="shared" si="15"/>
        <v>5.4869684499314127E-2</v>
      </c>
      <c r="F157" s="12">
        <f t="shared" si="16"/>
        <v>8.7167070217917669E-2</v>
      </c>
      <c r="G157" s="13">
        <f t="shared" si="17"/>
        <v>0.8</v>
      </c>
      <c r="H157" s="19">
        <f t="shared" si="18"/>
        <v>4.3895747599451307E-2</v>
      </c>
    </row>
    <row r="158" spans="2:8" ht="15" x14ac:dyDescent="0.2">
      <c r="B158" s="4" t="s">
        <v>59</v>
      </c>
      <c r="C158" s="7">
        <v>0</v>
      </c>
      <c r="D158" s="7">
        <v>1</v>
      </c>
      <c r="E158" s="12" t="str">
        <f t="shared" si="15"/>
        <v/>
      </c>
      <c r="F158" s="12">
        <f t="shared" si="16"/>
        <v>1.2106537530266344E-3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12</v>
      </c>
      <c r="D159" s="7">
        <v>3</v>
      </c>
      <c r="E159" s="12">
        <f t="shared" si="15"/>
        <v>1.646090534979424E-2</v>
      </c>
      <c r="F159" s="12">
        <f t="shared" si="16"/>
        <v>3.6319612590799033E-3</v>
      </c>
      <c r="G159" s="13">
        <f t="shared" si="17"/>
        <v>-0.75</v>
      </c>
      <c r="H159" s="19">
        <f t="shared" si="18"/>
        <v>-1.234567901234568E-2</v>
      </c>
    </row>
    <row r="160" spans="2:8" ht="15" x14ac:dyDescent="0.2">
      <c r="B160" s="4" t="s">
        <v>55</v>
      </c>
      <c r="C160" s="7">
        <v>5</v>
      </c>
      <c r="D160" s="7">
        <v>1</v>
      </c>
      <c r="E160" s="12">
        <f t="shared" si="15"/>
        <v>6.8587105624142658E-3</v>
      </c>
      <c r="F160" s="12">
        <f t="shared" si="16"/>
        <v>1.2106537530266344E-3</v>
      </c>
      <c r="G160" s="13">
        <f t="shared" si="17"/>
        <v>-0.8</v>
      </c>
      <c r="H160" s="19">
        <f t="shared" si="18"/>
        <v>-5.4869684499314134E-3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2</v>
      </c>
      <c r="E163" s="12">
        <f t="shared" si="15"/>
        <v>1.3717421124828531E-3</v>
      </c>
      <c r="F163" s="12">
        <f t="shared" si="16"/>
        <v>2.4213075060532689E-3</v>
      </c>
      <c r="G163" s="13">
        <f t="shared" si="17"/>
        <v>1</v>
      </c>
      <c r="H163" s="19">
        <f t="shared" si="18"/>
        <v>1.3717421124828531E-3</v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1.3717421124828531E-3</v>
      </c>
      <c r="F164" s="12" t="str">
        <f t="shared" si="16"/>
        <v/>
      </c>
      <c r="G164" s="13" t="str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8</v>
      </c>
      <c r="D165" s="7">
        <v>6</v>
      </c>
      <c r="E165" s="12">
        <f t="shared" si="15"/>
        <v>1.0973936899862825E-2</v>
      </c>
      <c r="F165" s="12">
        <f t="shared" si="16"/>
        <v>7.2639225181598066E-3</v>
      </c>
      <c r="G165" s="13">
        <f t="shared" si="17"/>
        <v>-0.25</v>
      </c>
      <c r="H165" s="19">
        <f t="shared" si="18"/>
        <v>-2.7434842249657062E-3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1.3717421124828531E-3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34</v>
      </c>
      <c r="D169" s="7">
        <v>195</v>
      </c>
      <c r="E169" s="12">
        <f t="shared" si="15"/>
        <v>4.663923182441701E-2</v>
      </c>
      <c r="F169" s="12">
        <f t="shared" si="16"/>
        <v>0.2360774818401937</v>
      </c>
      <c r="G169" s="13">
        <f t="shared" si="17"/>
        <v>4.7352941176470589</v>
      </c>
      <c r="H169" s="19">
        <f t="shared" si="18"/>
        <v>0.22085048010973937</v>
      </c>
    </row>
    <row r="170" spans="2:8" ht="15" x14ac:dyDescent="0.2">
      <c r="B170" s="4" t="s">
        <v>272</v>
      </c>
      <c r="C170" s="7">
        <v>8</v>
      </c>
      <c r="D170" s="7">
        <v>0</v>
      </c>
      <c r="E170" s="12">
        <f t="shared" si="15"/>
        <v>1.0973936899862825E-2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4</v>
      </c>
      <c r="D172" s="7">
        <v>0</v>
      </c>
      <c r="E172" s="12">
        <f t="shared" si="15"/>
        <v>5.4869684499314125E-3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95</v>
      </c>
      <c r="D173" s="7">
        <v>146</v>
      </c>
      <c r="E173" s="12">
        <f t="shared" si="15"/>
        <v>0.13031550068587106</v>
      </c>
      <c r="F173" s="12">
        <f t="shared" si="16"/>
        <v>0.17675544794188863</v>
      </c>
      <c r="G173" s="13">
        <f t="shared" si="17"/>
        <v>0.5368421052631579</v>
      </c>
      <c r="H173" s="19">
        <f t="shared" si="18"/>
        <v>6.9958847736625515E-2</v>
      </c>
    </row>
    <row r="174" spans="2:8" ht="15" x14ac:dyDescent="0.2">
      <c r="B174" s="4" t="s">
        <v>276</v>
      </c>
      <c r="C174" s="7">
        <v>5</v>
      </c>
      <c r="D174" s="7">
        <v>31</v>
      </c>
      <c r="E174" s="12">
        <f t="shared" si="15"/>
        <v>6.8587105624142658E-3</v>
      </c>
      <c r="F174" s="12">
        <f t="shared" si="16"/>
        <v>3.7530266343825669E-2</v>
      </c>
      <c r="G174" s="13">
        <f t="shared" si="17"/>
        <v>5.2</v>
      </c>
      <c r="H174" s="19">
        <f t="shared" si="18"/>
        <v>3.5665294924554183E-2</v>
      </c>
    </row>
    <row r="175" spans="2:8" ht="15" x14ac:dyDescent="0.2">
      <c r="B175" s="4" t="s">
        <v>277</v>
      </c>
      <c r="C175" s="7">
        <v>1</v>
      </c>
      <c r="D175" s="7">
        <v>1</v>
      </c>
      <c r="E175" s="12">
        <f t="shared" si="15"/>
        <v>1.3717421124828531E-3</v>
      </c>
      <c r="F175" s="12">
        <f t="shared" si="16"/>
        <v>1.2106537530266344E-3</v>
      </c>
      <c r="G175" s="13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14</v>
      </c>
      <c r="D176" s="7">
        <v>38</v>
      </c>
      <c r="E176" s="12">
        <f t="shared" si="15"/>
        <v>1.9204389574759947E-2</v>
      </c>
      <c r="F176" s="12">
        <f t="shared" si="16"/>
        <v>4.6004842615012108E-2</v>
      </c>
      <c r="G176" s="13">
        <f t="shared" si="17"/>
        <v>1.7142857142857142</v>
      </c>
      <c r="H176" s="19">
        <f t="shared" si="18"/>
        <v>3.292181069958848E-2</v>
      </c>
    </row>
    <row r="177" spans="2:8" ht="15" x14ac:dyDescent="0.2">
      <c r="B177" s="4" t="s">
        <v>279</v>
      </c>
      <c r="C177" s="7">
        <v>3</v>
      </c>
      <c r="D177" s="7">
        <v>20</v>
      </c>
      <c r="E177" s="12">
        <f t="shared" si="15"/>
        <v>4.11522633744856E-3</v>
      </c>
      <c r="F177" s="12">
        <f t="shared" si="16"/>
        <v>2.4213075060532687E-2</v>
      </c>
      <c r="G177" s="13">
        <f t="shared" si="17"/>
        <v>5.666666666666667</v>
      </c>
      <c r="H177" s="19">
        <f t="shared" si="18"/>
        <v>2.3319615912208509E-2</v>
      </c>
    </row>
    <row r="178" spans="2:8" ht="15" x14ac:dyDescent="0.2">
      <c r="B178" s="4" t="s">
        <v>280</v>
      </c>
      <c r="C178" s="7">
        <v>41</v>
      </c>
      <c r="D178" s="7">
        <v>57</v>
      </c>
      <c r="E178" s="12">
        <f t="shared" si="15"/>
        <v>5.6241426611796985E-2</v>
      </c>
      <c r="F178" s="12">
        <f t="shared" si="16"/>
        <v>6.9007263922518158E-2</v>
      </c>
      <c r="G178" s="13">
        <f t="shared" si="17"/>
        <v>0.3902439024390244</v>
      </c>
      <c r="H178" s="19">
        <f t="shared" si="18"/>
        <v>2.1947873799725653E-2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1.3717421124828531E-3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20</v>
      </c>
      <c r="D182" s="7">
        <v>1</v>
      </c>
      <c r="E182" s="12">
        <f t="shared" si="15"/>
        <v>2.7434842249657063E-2</v>
      </c>
      <c r="F182" s="12">
        <f t="shared" si="16"/>
        <v>1.2106537530266344E-3</v>
      </c>
      <c r="G182" s="13">
        <f t="shared" si="17"/>
        <v>-0.95</v>
      </c>
      <c r="H182" s="19">
        <f t="shared" si="18"/>
        <v>-2.6063100137174208E-2</v>
      </c>
    </row>
    <row r="183" spans="2:8" ht="15" x14ac:dyDescent="0.2">
      <c r="B183" s="4" t="s">
        <v>285</v>
      </c>
      <c r="C183" s="7">
        <v>0</v>
      </c>
      <c r="D183" s="7">
        <v>1</v>
      </c>
      <c r="E183" s="12" t="str">
        <f t="shared" si="15"/>
        <v/>
      </c>
      <c r="F183" s="12">
        <f t="shared" si="16"/>
        <v>1.2106537530266344E-3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117</v>
      </c>
      <c r="D186" s="7">
        <v>10</v>
      </c>
      <c r="E186" s="12">
        <f t="shared" si="15"/>
        <v>0.16049382716049382</v>
      </c>
      <c r="F186" s="12">
        <f t="shared" si="16"/>
        <v>1.2106537530266344E-2</v>
      </c>
      <c r="G186" s="13">
        <f t="shared" si="17"/>
        <v>-0.9145299145299145</v>
      </c>
      <c r="H186" s="19">
        <f t="shared" si="18"/>
        <v>-0.14677640603566527</v>
      </c>
    </row>
    <row r="187" spans="2:8" ht="15" x14ac:dyDescent="0.2">
      <c r="B187" s="4" t="s">
        <v>287</v>
      </c>
      <c r="C187" s="7">
        <v>3</v>
      </c>
      <c r="D187" s="7">
        <v>0</v>
      </c>
      <c r="E187" s="12">
        <f t="shared" si="15"/>
        <v>4.11522633744856E-3</v>
      </c>
      <c r="F187" s="12" t="str">
        <f t="shared" si="16"/>
        <v/>
      </c>
      <c r="G187" s="13" t="str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1.2106537530266344E-3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1.3717421124828531E-3</v>
      </c>
      <c r="F190" s="12" t="str">
        <f t="shared" si="16"/>
        <v/>
      </c>
      <c r="G190" s="13" t="str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30</v>
      </c>
      <c r="D196" s="7">
        <v>38</v>
      </c>
      <c r="E196" s="12">
        <f t="shared" si="15"/>
        <v>4.1152263374485597E-2</v>
      </c>
      <c r="F196" s="12">
        <f t="shared" si="16"/>
        <v>4.6004842615012108E-2</v>
      </c>
      <c r="G196" s="13">
        <f t="shared" si="17"/>
        <v>0.26666666666666666</v>
      </c>
      <c r="H196" s="19">
        <f t="shared" si="18"/>
        <v>1.0973936899862825E-2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5</v>
      </c>
      <c r="D202" s="7">
        <v>0</v>
      </c>
      <c r="E202" s="12">
        <f t="shared" si="15"/>
        <v>6.8587105624142658E-3</v>
      </c>
      <c r="F202" s="12" t="str">
        <f t="shared" si="16"/>
        <v/>
      </c>
      <c r="G202" s="13" t="str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1</v>
      </c>
      <c r="D203" s="7">
        <v>1</v>
      </c>
      <c r="E203" s="12">
        <f t="shared" si="15"/>
        <v>1.3717421124828531E-3</v>
      </c>
      <c r="F203" s="12">
        <f t="shared" si="16"/>
        <v>1.2106537530266344E-3</v>
      </c>
      <c r="G203" s="13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2</v>
      </c>
      <c r="D206" s="7">
        <v>0</v>
      </c>
      <c r="E206" s="12">
        <f t="shared" si="15"/>
        <v>2.7434842249657062E-3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529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11</v>
      </c>
      <c r="D208" s="7">
        <v>1</v>
      </c>
      <c r="E208" s="12">
        <f t="shared" si="15"/>
        <v>1.5089163237311385E-2</v>
      </c>
      <c r="F208" s="12">
        <f t="shared" si="16"/>
        <v>1.2106537530266344E-3</v>
      </c>
      <c r="G208" s="13">
        <f t="shared" si="17"/>
        <v>-0.90909090909090906</v>
      </c>
      <c r="H208" s="19">
        <f t="shared" si="18"/>
        <v>-1.3717421124828532E-2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2</v>
      </c>
      <c r="D210" s="7">
        <v>0</v>
      </c>
      <c r="E210" s="12">
        <f t="shared" si="15"/>
        <v>2.7434842249657062E-3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1.3717421124828531E-3</v>
      </c>
      <c r="F214" s="12">
        <f t="shared" si="16"/>
        <v>1.2106537530266344E-3</v>
      </c>
      <c r="G214" s="13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530</v>
      </c>
      <c r="C223" s="7">
        <v>1</v>
      </c>
      <c r="D223" s="7">
        <v>0</v>
      </c>
      <c r="E223" s="12">
        <f t="shared" si="19"/>
        <v>1.3717421124828531E-3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1.2106537530266344E-3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1.2106537530266344E-3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11</v>
      </c>
      <c r="D229" s="7">
        <v>6</v>
      </c>
      <c r="E229" s="12">
        <f t="shared" si="19"/>
        <v>1.5089163237311385E-2</v>
      </c>
      <c r="F229" s="12">
        <f t="shared" si="20"/>
        <v>7.2639225181598066E-3</v>
      </c>
      <c r="G229" s="13">
        <f t="shared" si="21"/>
        <v>-0.45454545454545453</v>
      </c>
      <c r="H229" s="19">
        <f t="shared" si="22"/>
        <v>-6.8587105624142658E-3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1.3717421124828531E-3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2</v>
      </c>
      <c r="D232" s="7">
        <v>4</v>
      </c>
      <c r="E232" s="12">
        <f t="shared" si="19"/>
        <v>2.7434842249657062E-3</v>
      </c>
      <c r="F232" s="12">
        <f t="shared" si="20"/>
        <v>4.8426150121065378E-3</v>
      </c>
      <c r="G232" s="13">
        <f t="shared" si="21"/>
        <v>1</v>
      </c>
      <c r="H232" s="19">
        <f t="shared" si="22"/>
        <v>2.7434842249657062E-3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3</v>
      </c>
      <c r="D235" s="7">
        <v>2</v>
      </c>
      <c r="E235" s="12">
        <f t="shared" si="19"/>
        <v>4.11522633744856E-3</v>
      </c>
      <c r="F235" s="12">
        <f t="shared" si="20"/>
        <v>2.4213075060532689E-3</v>
      </c>
      <c r="G235" s="13">
        <f t="shared" si="21"/>
        <v>-0.33333333333333331</v>
      </c>
      <c r="H235" s="19">
        <f t="shared" si="22"/>
        <v>-1.3717421124828533E-3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0</v>
      </c>
      <c r="E237" s="12">
        <f t="shared" si="19"/>
        <v>1.3717421124828531E-3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15</v>
      </c>
      <c r="D238" s="7">
        <v>5</v>
      </c>
      <c r="E238" s="12">
        <f t="shared" si="19"/>
        <v>2.0576131687242798E-2</v>
      </c>
      <c r="F238" s="12">
        <f t="shared" si="20"/>
        <v>6.0532687651331718E-3</v>
      </c>
      <c r="G238" s="13">
        <f t="shared" si="21"/>
        <v>-0.66666666666666663</v>
      </c>
      <c r="H238" s="19">
        <f t="shared" si="22"/>
        <v>-1.3717421124828532E-2</v>
      </c>
    </row>
    <row r="239" spans="2:8" ht="15" x14ac:dyDescent="0.2">
      <c r="B239" s="4" t="s">
        <v>81</v>
      </c>
      <c r="C239" s="7">
        <v>3</v>
      </c>
      <c r="D239" s="7">
        <v>2</v>
      </c>
      <c r="E239" s="12">
        <f t="shared" si="19"/>
        <v>4.11522633744856E-3</v>
      </c>
      <c r="F239" s="12">
        <f t="shared" si="20"/>
        <v>2.4213075060532689E-3</v>
      </c>
      <c r="G239" s="13">
        <f t="shared" si="21"/>
        <v>-0.33333333333333331</v>
      </c>
      <c r="H239" s="19">
        <f t="shared" si="22"/>
        <v>-1.3717421124828533E-3</v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1.2106537530266344E-3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1.2106537530266344E-3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1.3717421124828531E-3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7</v>
      </c>
      <c r="D247" s="7">
        <v>4</v>
      </c>
      <c r="E247" s="12">
        <f t="shared" si="19"/>
        <v>9.6021947873799734E-3</v>
      </c>
      <c r="F247" s="12">
        <f t="shared" si="20"/>
        <v>4.8426150121065378E-3</v>
      </c>
      <c r="G247" s="13">
        <f t="shared" si="21"/>
        <v>-0.42857142857142855</v>
      </c>
      <c r="H247" s="19">
        <f t="shared" si="22"/>
        <v>-4.11522633744856E-3</v>
      </c>
    </row>
    <row r="248" spans="2:8" ht="15" x14ac:dyDescent="0.2">
      <c r="B248" s="4" t="s">
        <v>86</v>
      </c>
      <c r="C248" s="7">
        <v>2</v>
      </c>
      <c r="D248" s="7">
        <v>0</v>
      </c>
      <c r="E248" s="12">
        <f t="shared" si="19"/>
        <v>2.7434842249657062E-3</v>
      </c>
      <c r="F248" s="12" t="str">
        <f t="shared" si="20"/>
        <v/>
      </c>
      <c r="G248" s="13" t="str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1</v>
      </c>
      <c r="D249" s="7">
        <v>2</v>
      </c>
      <c r="E249" s="12">
        <f t="shared" si="19"/>
        <v>1.3717421124828531E-3</v>
      </c>
      <c r="F249" s="12">
        <f t="shared" si="20"/>
        <v>2.4213075060532689E-3</v>
      </c>
      <c r="G249" s="13">
        <f t="shared" si="21"/>
        <v>1</v>
      </c>
      <c r="H249" s="19">
        <f t="shared" si="22"/>
        <v>1.3717421124828531E-3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1.3717421124828531E-3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40</v>
      </c>
      <c r="E253" s="12" t="str">
        <f t="shared" si="19"/>
        <v/>
      </c>
      <c r="F253" s="12">
        <f t="shared" si="20"/>
        <v>4.8426150121065374E-2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1.3717421124828531E-3</v>
      </c>
      <c r="F254" s="12">
        <f t="shared" si="20"/>
        <v>1.2106537530266344E-3</v>
      </c>
      <c r="G254" s="13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181</v>
      </c>
      <c r="D256" s="7">
        <v>114</v>
      </c>
      <c r="E256" s="12">
        <f t="shared" si="19"/>
        <v>0.24828532235939643</v>
      </c>
      <c r="F256" s="12">
        <f t="shared" si="20"/>
        <v>0.13801452784503632</v>
      </c>
      <c r="G256" s="13">
        <f t="shared" si="21"/>
        <v>-0.37016574585635359</v>
      </c>
      <c r="H256" s="19">
        <f t="shared" si="22"/>
        <v>-9.1906721536351169E-2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9</v>
      </c>
      <c r="E258" s="12" t="str">
        <f t="shared" si="19"/>
        <v/>
      </c>
      <c r="F258" s="12">
        <f t="shared" si="20"/>
        <v>1.0895883777239709E-2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1.3717421124828531E-3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0</v>
      </c>
      <c r="E266" s="12">
        <f t="shared" si="19"/>
        <v>2.7434842249657062E-3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10</v>
      </c>
      <c r="D268" s="7">
        <v>3</v>
      </c>
      <c r="E268" s="12">
        <f t="shared" si="19"/>
        <v>1.3717421124828532E-2</v>
      </c>
      <c r="F268" s="12">
        <f t="shared" si="20"/>
        <v>3.6319612590799033E-3</v>
      </c>
      <c r="G268" s="13">
        <f t="shared" si="21"/>
        <v>-0.7</v>
      </c>
      <c r="H268" s="19">
        <f t="shared" si="22"/>
        <v>-9.6021947873799716E-3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2</v>
      </c>
      <c r="D272" s="7">
        <v>0</v>
      </c>
      <c r="E272" s="12">
        <f t="shared" si="19"/>
        <v>2.7434842249657062E-3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1</v>
      </c>
      <c r="E274" s="12" t="str">
        <f t="shared" si="19"/>
        <v/>
      </c>
      <c r="F274" s="12">
        <f t="shared" si="20"/>
        <v>1.2106537530266344E-3</v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1.3717421124828531E-3</v>
      </c>
      <c r="F279" s="12" t="str">
        <f t="shared" si="20"/>
        <v/>
      </c>
      <c r="G279" s="13" t="str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7" t="s">
        <v>482</v>
      </c>
      <c r="C292" s="58" t="s">
        <v>483</v>
      </c>
      <c r="D292" s="63"/>
      <c r="E292" s="58" t="s">
        <v>484</v>
      </c>
      <c r="F292" s="63"/>
      <c r="G292" s="70" t="s">
        <v>534</v>
      </c>
      <c r="H292" s="70" t="s">
        <v>485</v>
      </c>
    </row>
    <row r="293" spans="2:8" ht="22.5" customHeight="1" x14ac:dyDescent="0.2">
      <c r="B293" s="57"/>
      <c r="C293" s="48">
        <v>2015</v>
      </c>
      <c r="D293" s="48">
        <v>2016</v>
      </c>
      <c r="E293" s="48">
        <v>2015</v>
      </c>
      <c r="F293" s="48">
        <v>2016</v>
      </c>
      <c r="G293" s="62"/>
      <c r="H293" s="62"/>
    </row>
    <row r="294" spans="2:8" x14ac:dyDescent="0.2">
      <c r="B294" s="39" t="s">
        <v>489</v>
      </c>
      <c r="C294" s="40">
        <f>SUM(C295:C499)</f>
        <v>1418</v>
      </c>
      <c r="D294" s="41">
        <f>SUM(D295:D499)</f>
        <v>1334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-5.9238363892806768E-2</v>
      </c>
      <c r="H294" s="42">
        <f>+IF(OR(AND(E294=""),(G294="")),"",E294*G294)</f>
        <v>-5.9238363892806768E-2</v>
      </c>
    </row>
    <row r="295" spans="2:8" ht="15" x14ac:dyDescent="0.2">
      <c r="B295" s="3" t="s">
        <v>100</v>
      </c>
      <c r="C295" s="7">
        <v>18</v>
      </c>
      <c r="D295" s="7">
        <v>2</v>
      </c>
      <c r="E295" s="12">
        <f>+IF(C295=0,"",C295/C$294)</f>
        <v>1.2693935119887164E-2</v>
      </c>
      <c r="F295" s="12">
        <f>+IF(D295=0,"",D295/D$294)</f>
        <v>1.4992503748125937E-3</v>
      </c>
      <c r="G295" s="13">
        <f>+IF(OR(AND(D295=0),(C295=0)),"0",((D295-C295)/C295))</f>
        <v>-0.88888888888888884</v>
      </c>
      <c r="H295" s="19">
        <f>+IF(OR(AND(E295=""),(G295="")),"",E295*G295)</f>
        <v>-1.1283497884344145E-2</v>
      </c>
    </row>
    <row r="296" spans="2:8" ht="15" x14ac:dyDescent="0.2">
      <c r="B296" s="3" t="s">
        <v>113</v>
      </c>
      <c r="C296" s="7">
        <v>3</v>
      </c>
      <c r="D296" s="7">
        <v>0</v>
      </c>
      <c r="E296" s="12">
        <f t="shared" ref="E296:E359" si="27">+IF(C296=0,"",C296/C$294)</f>
        <v>2.1156558533145277E-3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5</v>
      </c>
      <c r="E297" s="12">
        <f t="shared" si="27"/>
        <v>7.0521861777150916E-4</v>
      </c>
      <c r="F297" s="12">
        <f t="shared" si="28"/>
        <v>3.7481259370314842E-3</v>
      </c>
      <c r="G297" s="13">
        <f t="shared" si="29"/>
        <v>4</v>
      </c>
      <c r="H297" s="19">
        <f t="shared" si="30"/>
        <v>2.8208744710860366E-3</v>
      </c>
    </row>
    <row r="298" spans="2:8" ht="15" x14ac:dyDescent="0.2">
      <c r="B298" s="3" t="s">
        <v>95</v>
      </c>
      <c r="C298" s="7">
        <v>4</v>
      </c>
      <c r="D298" s="7">
        <v>0</v>
      </c>
      <c r="E298" s="12">
        <f t="shared" si="27"/>
        <v>2.8208744710860366E-3</v>
      </c>
      <c r="F298" s="12" t="str">
        <f t="shared" si="28"/>
        <v/>
      </c>
      <c r="G298" s="13" t="str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2</v>
      </c>
      <c r="D300" s="7">
        <v>0</v>
      </c>
      <c r="E300" s="12">
        <f t="shared" si="27"/>
        <v>1.4104372355430183E-3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24</v>
      </c>
      <c r="D301" s="7">
        <v>14</v>
      </c>
      <c r="E301" s="12">
        <f t="shared" si="27"/>
        <v>1.6925246826516221E-2</v>
      </c>
      <c r="F301" s="12">
        <f t="shared" si="28"/>
        <v>1.0494752623688156E-2</v>
      </c>
      <c r="G301" s="13">
        <f t="shared" si="29"/>
        <v>-0.41666666666666669</v>
      </c>
      <c r="H301" s="19">
        <f t="shared" si="30"/>
        <v>-7.0521861777150929E-3</v>
      </c>
    </row>
    <row r="302" spans="2:8" ht="15" x14ac:dyDescent="0.2">
      <c r="B302" s="3" t="s">
        <v>109</v>
      </c>
      <c r="C302" s="7">
        <v>2</v>
      </c>
      <c r="D302" s="7">
        <v>0</v>
      </c>
      <c r="E302" s="12">
        <f t="shared" si="27"/>
        <v>1.4104372355430183E-3</v>
      </c>
      <c r="F302" s="12" t="str">
        <f t="shared" si="28"/>
        <v/>
      </c>
      <c r="G302" s="13" t="str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7.0521861777150916E-4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5</v>
      </c>
      <c r="D304" s="7">
        <v>0</v>
      </c>
      <c r="E304" s="12">
        <f t="shared" si="27"/>
        <v>3.526093088857546E-3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1</v>
      </c>
      <c r="D305" s="7">
        <v>6</v>
      </c>
      <c r="E305" s="12">
        <f t="shared" si="27"/>
        <v>7.0521861777150916E-4</v>
      </c>
      <c r="F305" s="12">
        <f t="shared" si="28"/>
        <v>4.4977511244377807E-3</v>
      </c>
      <c r="G305" s="13">
        <f t="shared" si="29"/>
        <v>5</v>
      </c>
      <c r="H305" s="19">
        <f t="shared" si="30"/>
        <v>3.5260930888575456E-3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61</v>
      </c>
      <c r="D307" s="7">
        <v>68</v>
      </c>
      <c r="E307" s="12">
        <f t="shared" si="27"/>
        <v>4.3018335684062062E-2</v>
      </c>
      <c r="F307" s="12">
        <f t="shared" si="28"/>
        <v>5.0974512743628186E-2</v>
      </c>
      <c r="G307" s="13">
        <f t="shared" si="29"/>
        <v>0.11475409836065574</v>
      </c>
      <c r="H307" s="19">
        <f t="shared" si="30"/>
        <v>4.9365303244005643E-3</v>
      </c>
    </row>
    <row r="308" spans="2:8" ht="15" x14ac:dyDescent="0.2">
      <c r="B308" s="3" t="s">
        <v>99</v>
      </c>
      <c r="C308" s="7">
        <v>18</v>
      </c>
      <c r="D308" s="7">
        <v>0</v>
      </c>
      <c r="E308" s="12">
        <f t="shared" si="27"/>
        <v>1.2693935119887164E-2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19</v>
      </c>
      <c r="D310" s="7">
        <v>5</v>
      </c>
      <c r="E310" s="12">
        <f t="shared" si="27"/>
        <v>1.3399153737658674E-2</v>
      </c>
      <c r="F310" s="12">
        <f t="shared" si="28"/>
        <v>3.7481259370314842E-3</v>
      </c>
      <c r="G310" s="13">
        <f t="shared" si="29"/>
        <v>-0.73684210526315785</v>
      </c>
      <c r="H310" s="19">
        <f t="shared" si="30"/>
        <v>-9.8730606488011286E-3</v>
      </c>
    </row>
    <row r="311" spans="2:8" ht="15" x14ac:dyDescent="0.2">
      <c r="B311" s="3" t="s">
        <v>102</v>
      </c>
      <c r="C311" s="7">
        <v>4</v>
      </c>
      <c r="D311" s="7">
        <v>1</v>
      </c>
      <c r="E311" s="12">
        <f t="shared" si="27"/>
        <v>2.8208744710860366E-3</v>
      </c>
      <c r="F311" s="12">
        <f t="shared" si="28"/>
        <v>7.4962518740629683E-4</v>
      </c>
      <c r="G311" s="13">
        <f t="shared" si="29"/>
        <v>-0.75</v>
      </c>
      <c r="H311" s="19">
        <f t="shared" si="30"/>
        <v>-2.1156558533145277E-3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67</v>
      </c>
      <c r="D314" s="7">
        <v>90</v>
      </c>
      <c r="E314" s="12">
        <f t="shared" si="27"/>
        <v>4.7249647390691117E-2</v>
      </c>
      <c r="F314" s="12">
        <f t="shared" si="28"/>
        <v>6.7466266866566718E-2</v>
      </c>
      <c r="G314" s="13">
        <f t="shared" si="29"/>
        <v>0.34328358208955223</v>
      </c>
      <c r="H314" s="19">
        <f t="shared" si="30"/>
        <v>1.622002820874471E-2</v>
      </c>
    </row>
    <row r="315" spans="2:8" ht="15" x14ac:dyDescent="0.2">
      <c r="B315" s="3" t="s">
        <v>354</v>
      </c>
      <c r="C315" s="7">
        <v>9</v>
      </c>
      <c r="D315" s="7">
        <v>1</v>
      </c>
      <c r="E315" s="12">
        <f t="shared" si="27"/>
        <v>6.3469675599435822E-3</v>
      </c>
      <c r="F315" s="12">
        <f t="shared" si="28"/>
        <v>7.4962518740629683E-4</v>
      </c>
      <c r="G315" s="13">
        <f t="shared" si="29"/>
        <v>-0.88888888888888884</v>
      </c>
      <c r="H315" s="19">
        <f t="shared" si="30"/>
        <v>-5.6417489421720724E-3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2</v>
      </c>
      <c r="E317" s="12">
        <f t="shared" si="27"/>
        <v>2.8208744710860366E-3</v>
      </c>
      <c r="F317" s="12">
        <f t="shared" si="28"/>
        <v>1.4992503748125937E-3</v>
      </c>
      <c r="G317" s="13">
        <f t="shared" si="29"/>
        <v>-0.5</v>
      </c>
      <c r="H317" s="19">
        <f t="shared" si="30"/>
        <v>-1.4104372355430183E-3</v>
      </c>
    </row>
    <row r="318" spans="2:8" ht="15" x14ac:dyDescent="0.2">
      <c r="B318" s="3" t="s">
        <v>355</v>
      </c>
      <c r="C318" s="7">
        <v>29</v>
      </c>
      <c r="D318" s="7">
        <v>11</v>
      </c>
      <c r="E318" s="12">
        <f t="shared" si="27"/>
        <v>2.0451339915373765E-2</v>
      </c>
      <c r="F318" s="12">
        <f t="shared" si="28"/>
        <v>8.2458770614692659E-3</v>
      </c>
      <c r="G318" s="13">
        <f t="shared" si="29"/>
        <v>-0.62068965517241381</v>
      </c>
      <c r="H318" s="19">
        <f t="shared" si="30"/>
        <v>-1.2693935119887164E-2</v>
      </c>
    </row>
    <row r="319" spans="2:8" ht="15" x14ac:dyDescent="0.2">
      <c r="B319" s="3" t="s">
        <v>115</v>
      </c>
      <c r="C319" s="7">
        <v>3</v>
      </c>
      <c r="D319" s="7">
        <v>15</v>
      </c>
      <c r="E319" s="12">
        <f t="shared" si="27"/>
        <v>2.1156558533145277E-3</v>
      </c>
      <c r="F319" s="12">
        <f t="shared" si="28"/>
        <v>1.1244377811094454E-2</v>
      </c>
      <c r="G319" s="13">
        <f t="shared" si="29"/>
        <v>4</v>
      </c>
      <c r="H319" s="19">
        <f t="shared" si="30"/>
        <v>8.4626234132581107E-3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1</v>
      </c>
      <c r="E321" s="12" t="str">
        <f t="shared" si="27"/>
        <v/>
      </c>
      <c r="F321" s="12">
        <f t="shared" si="28"/>
        <v>7.4962518740629683E-4</v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47</v>
      </c>
      <c r="D323" s="7">
        <v>1</v>
      </c>
      <c r="E323" s="12">
        <f t="shared" si="27"/>
        <v>3.3145275035260928E-2</v>
      </c>
      <c r="F323" s="12">
        <f t="shared" si="28"/>
        <v>7.4962518740629683E-4</v>
      </c>
      <c r="G323" s="13">
        <f t="shared" si="29"/>
        <v>-0.97872340425531912</v>
      </c>
      <c r="H323" s="19">
        <f t="shared" si="30"/>
        <v>-3.244005641748942E-2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39</v>
      </c>
      <c r="D326" s="7">
        <v>35</v>
      </c>
      <c r="E326" s="12">
        <f t="shared" si="27"/>
        <v>2.7503526093088856E-2</v>
      </c>
      <c r="F326" s="12">
        <f t="shared" si="28"/>
        <v>2.6236881559220389E-2</v>
      </c>
      <c r="G326" s="13">
        <f t="shared" si="29"/>
        <v>-0.10256410256410256</v>
      </c>
      <c r="H326" s="19">
        <f t="shared" si="30"/>
        <v>-2.8208744710860366E-3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7.0521861777150916E-4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2</v>
      </c>
      <c r="D328" s="7">
        <v>1</v>
      </c>
      <c r="E328" s="12">
        <f t="shared" si="27"/>
        <v>1.4104372355430183E-3</v>
      </c>
      <c r="F328" s="12">
        <f t="shared" si="28"/>
        <v>7.4962518740629683E-4</v>
      </c>
      <c r="G328" s="13">
        <f t="shared" si="29"/>
        <v>-0.5</v>
      </c>
      <c r="H328" s="19">
        <f t="shared" si="30"/>
        <v>-7.0521861777150916E-4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33</v>
      </c>
      <c r="D330" s="7">
        <v>2</v>
      </c>
      <c r="E330" s="12">
        <f t="shared" si="27"/>
        <v>2.3272214386459801E-2</v>
      </c>
      <c r="F330" s="12">
        <f t="shared" si="28"/>
        <v>1.4992503748125937E-3</v>
      </c>
      <c r="G330" s="13">
        <f t="shared" si="29"/>
        <v>-0.93939393939393945</v>
      </c>
      <c r="H330" s="19">
        <f t="shared" si="30"/>
        <v>-2.1861777150916785E-2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160</v>
      </c>
      <c r="D332" s="7">
        <v>78</v>
      </c>
      <c r="E332" s="12">
        <f t="shared" si="27"/>
        <v>0.11283497884344147</v>
      </c>
      <c r="F332" s="12">
        <f t="shared" si="28"/>
        <v>5.8470764617691157E-2</v>
      </c>
      <c r="G332" s="13">
        <f t="shared" si="29"/>
        <v>-0.51249999999999996</v>
      </c>
      <c r="H332" s="19">
        <f t="shared" si="30"/>
        <v>-5.7827926657263752E-2</v>
      </c>
    </row>
    <row r="333" spans="2:8" ht="15" x14ac:dyDescent="0.2">
      <c r="B333" s="3" t="s">
        <v>130</v>
      </c>
      <c r="C333" s="7">
        <v>43</v>
      </c>
      <c r="D333" s="7">
        <v>13</v>
      </c>
      <c r="E333" s="12">
        <f t="shared" si="27"/>
        <v>3.0324400564174896E-2</v>
      </c>
      <c r="F333" s="12">
        <f t="shared" si="28"/>
        <v>9.7451274362818589E-3</v>
      </c>
      <c r="G333" s="13">
        <f t="shared" si="29"/>
        <v>-0.69767441860465118</v>
      </c>
      <c r="H333" s="19">
        <f t="shared" si="30"/>
        <v>-2.1156558533145277E-2</v>
      </c>
    </row>
    <row r="334" spans="2:8" ht="15" x14ac:dyDescent="0.2">
      <c r="B334" s="3" t="s">
        <v>119</v>
      </c>
      <c r="C334" s="7">
        <v>61</v>
      </c>
      <c r="D334" s="7">
        <v>15</v>
      </c>
      <c r="E334" s="12">
        <f t="shared" si="27"/>
        <v>4.3018335684062062E-2</v>
      </c>
      <c r="F334" s="12">
        <f t="shared" si="28"/>
        <v>1.1244377811094454E-2</v>
      </c>
      <c r="G334" s="13">
        <f t="shared" si="29"/>
        <v>-0.75409836065573765</v>
      </c>
      <c r="H334" s="19">
        <f t="shared" si="30"/>
        <v>-3.244005641748942E-2</v>
      </c>
    </row>
    <row r="335" spans="2:8" ht="15" x14ac:dyDescent="0.2">
      <c r="B335" s="3" t="s">
        <v>128</v>
      </c>
      <c r="C335" s="7">
        <v>11</v>
      </c>
      <c r="D335" s="7">
        <v>4</v>
      </c>
      <c r="E335" s="12">
        <f t="shared" si="27"/>
        <v>7.7574047954866009E-3</v>
      </c>
      <c r="F335" s="12">
        <f t="shared" si="28"/>
        <v>2.9985007496251873E-3</v>
      </c>
      <c r="G335" s="13">
        <f t="shared" si="29"/>
        <v>-0.63636363636363635</v>
      </c>
      <c r="H335" s="19">
        <f t="shared" si="30"/>
        <v>-4.9365303244005643E-3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7.0521861777150916E-4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7.0521861777150916E-4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7.0521861777150916E-4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4</v>
      </c>
      <c r="D340" s="7">
        <v>0</v>
      </c>
      <c r="E340" s="12">
        <f t="shared" si="27"/>
        <v>2.8208744710860366E-3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21</v>
      </c>
      <c r="D341" s="7">
        <v>3</v>
      </c>
      <c r="E341" s="12">
        <f t="shared" si="27"/>
        <v>1.4809590973201692E-2</v>
      </c>
      <c r="F341" s="12">
        <f t="shared" si="28"/>
        <v>2.2488755622188904E-3</v>
      </c>
      <c r="G341" s="13">
        <f t="shared" si="29"/>
        <v>-0.8571428571428571</v>
      </c>
      <c r="H341" s="19">
        <f t="shared" si="30"/>
        <v>-1.2693935119887164E-2</v>
      </c>
    </row>
    <row r="342" spans="2:8" ht="15" x14ac:dyDescent="0.2">
      <c r="B342" s="3" t="s">
        <v>365</v>
      </c>
      <c r="C342" s="7">
        <v>2</v>
      </c>
      <c r="D342" s="7">
        <v>0</v>
      </c>
      <c r="E342" s="12">
        <f t="shared" si="27"/>
        <v>1.4104372355430183E-3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7">
        <v>7</v>
      </c>
      <c r="D343" s="7">
        <v>0</v>
      </c>
      <c r="E343" s="12">
        <f t="shared" si="27"/>
        <v>4.9365303244005643E-3</v>
      </c>
      <c r="F343" s="12" t="str">
        <f t="shared" si="28"/>
        <v/>
      </c>
      <c r="G343" s="13" t="str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13</v>
      </c>
      <c r="D344" s="7">
        <v>3</v>
      </c>
      <c r="E344" s="12">
        <f t="shared" si="27"/>
        <v>9.1678420310296188E-3</v>
      </c>
      <c r="F344" s="12">
        <f t="shared" si="28"/>
        <v>2.2488755622188904E-3</v>
      </c>
      <c r="G344" s="13">
        <f t="shared" si="29"/>
        <v>-0.76923076923076927</v>
      </c>
      <c r="H344" s="19">
        <f t="shared" si="30"/>
        <v>-7.052186177715092E-3</v>
      </c>
    </row>
    <row r="345" spans="2:8" ht="15" x14ac:dyDescent="0.2">
      <c r="B345" s="3" t="s">
        <v>366</v>
      </c>
      <c r="C345" s="7">
        <v>25</v>
      </c>
      <c r="D345" s="7">
        <v>6</v>
      </c>
      <c r="E345" s="12">
        <f t="shared" si="27"/>
        <v>1.763046544428773E-2</v>
      </c>
      <c r="F345" s="12">
        <f t="shared" si="28"/>
        <v>4.4977511244377807E-3</v>
      </c>
      <c r="G345" s="13">
        <f t="shared" si="29"/>
        <v>-0.76</v>
      </c>
      <c r="H345" s="19">
        <f t="shared" si="30"/>
        <v>-1.3399153737658674E-2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5</v>
      </c>
      <c r="D347" s="7">
        <v>1</v>
      </c>
      <c r="E347" s="12">
        <f t="shared" si="27"/>
        <v>3.526093088857546E-3</v>
      </c>
      <c r="F347" s="12">
        <f t="shared" si="28"/>
        <v>7.4962518740629683E-4</v>
      </c>
      <c r="G347" s="13">
        <f t="shared" si="29"/>
        <v>-0.8</v>
      </c>
      <c r="H347" s="19">
        <f t="shared" si="30"/>
        <v>-2.8208744710860371E-3</v>
      </c>
    </row>
    <row r="348" spans="2:8" ht="15" x14ac:dyDescent="0.2">
      <c r="B348" s="3" t="s">
        <v>367</v>
      </c>
      <c r="C348" s="7">
        <v>0</v>
      </c>
      <c r="D348" s="7">
        <v>1</v>
      </c>
      <c r="E348" s="12" t="str">
        <f t="shared" si="27"/>
        <v/>
      </c>
      <c r="F348" s="12">
        <f t="shared" si="28"/>
        <v>7.4962518740629683E-4</v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2</v>
      </c>
      <c r="E350" s="12" t="str">
        <f t="shared" si="27"/>
        <v/>
      </c>
      <c r="F350" s="12">
        <f t="shared" si="28"/>
        <v>1.4992503748125937E-3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2</v>
      </c>
      <c r="D353" s="7">
        <v>0</v>
      </c>
      <c r="E353" s="12">
        <f t="shared" si="27"/>
        <v>1.4104372355430183E-3</v>
      </c>
      <c r="F353" s="12" t="str">
        <f t="shared" si="28"/>
        <v/>
      </c>
      <c r="G353" s="13" t="str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69</v>
      </c>
      <c r="D354" s="7">
        <v>13</v>
      </c>
      <c r="E354" s="12">
        <f t="shared" si="27"/>
        <v>4.8660084626234133E-2</v>
      </c>
      <c r="F354" s="12">
        <f t="shared" si="28"/>
        <v>9.7451274362818589E-3</v>
      </c>
      <c r="G354" s="13">
        <f t="shared" si="29"/>
        <v>-0.81159420289855078</v>
      </c>
      <c r="H354" s="19">
        <f t="shared" si="30"/>
        <v>-3.9492242595204514E-2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8</v>
      </c>
      <c r="D357" s="7">
        <v>3</v>
      </c>
      <c r="E357" s="12">
        <f t="shared" si="27"/>
        <v>5.6417489421720732E-3</v>
      </c>
      <c r="F357" s="12">
        <f t="shared" si="28"/>
        <v>2.2488755622188904E-3</v>
      </c>
      <c r="G357" s="13">
        <f t="shared" si="29"/>
        <v>-0.625</v>
      </c>
      <c r="H357" s="19">
        <f t="shared" si="30"/>
        <v>-3.5260930888575456E-3</v>
      </c>
    </row>
    <row r="358" spans="2:8" ht="15" x14ac:dyDescent="0.2">
      <c r="B358" s="3" t="s">
        <v>127</v>
      </c>
      <c r="C358" s="7">
        <v>5</v>
      </c>
      <c r="D358" s="7">
        <v>14</v>
      </c>
      <c r="E358" s="12">
        <f t="shared" si="27"/>
        <v>3.526093088857546E-3</v>
      </c>
      <c r="F358" s="12">
        <f t="shared" si="28"/>
        <v>1.0494752623688156E-2</v>
      </c>
      <c r="G358" s="13">
        <f t="shared" si="29"/>
        <v>1.8</v>
      </c>
      <c r="H358" s="19">
        <f t="shared" si="30"/>
        <v>6.3469675599435831E-3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2</v>
      </c>
      <c r="D363" s="7">
        <v>0</v>
      </c>
      <c r="E363" s="12">
        <f t="shared" si="31"/>
        <v>1.4104372355430183E-3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3</v>
      </c>
      <c r="D364" s="7">
        <v>5</v>
      </c>
      <c r="E364" s="12">
        <f t="shared" si="31"/>
        <v>2.1156558533145277E-3</v>
      </c>
      <c r="F364" s="12">
        <f t="shared" si="32"/>
        <v>3.7481259370314842E-3</v>
      </c>
      <c r="G364" s="13">
        <f t="shared" si="33"/>
        <v>0.66666666666666663</v>
      </c>
      <c r="H364" s="19">
        <f t="shared" si="34"/>
        <v>1.4104372355430183E-3</v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7.0521861777150916E-4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16</v>
      </c>
      <c r="E368" s="12">
        <f t="shared" si="31"/>
        <v>7.0521861777150916E-4</v>
      </c>
      <c r="F368" s="12">
        <f t="shared" si="32"/>
        <v>1.1994002998500749E-2</v>
      </c>
      <c r="G368" s="13">
        <f t="shared" si="33"/>
        <v>15</v>
      </c>
      <c r="H368" s="19">
        <f t="shared" si="34"/>
        <v>1.0578279266572637E-2</v>
      </c>
    </row>
    <row r="369" spans="2:8" ht="15" x14ac:dyDescent="0.2">
      <c r="B369" s="3" t="s">
        <v>381</v>
      </c>
      <c r="C369" s="7">
        <v>58</v>
      </c>
      <c r="D369" s="7">
        <v>32</v>
      </c>
      <c r="E369" s="12">
        <f t="shared" si="31"/>
        <v>4.0902679830747531E-2</v>
      </c>
      <c r="F369" s="12">
        <f t="shared" si="32"/>
        <v>2.3988005997001498E-2</v>
      </c>
      <c r="G369" s="13">
        <f t="shared" si="33"/>
        <v>-0.44827586206896552</v>
      </c>
      <c r="H369" s="19">
        <f t="shared" si="34"/>
        <v>-1.8335684062059238E-2</v>
      </c>
    </row>
    <row r="370" spans="2:8" ht="15" x14ac:dyDescent="0.2">
      <c r="B370" s="3" t="s">
        <v>135</v>
      </c>
      <c r="C370" s="7">
        <v>37</v>
      </c>
      <c r="D370" s="7">
        <v>1</v>
      </c>
      <c r="E370" s="12">
        <f t="shared" si="31"/>
        <v>2.609308885754584E-2</v>
      </c>
      <c r="F370" s="12">
        <f t="shared" si="32"/>
        <v>7.4962518740629683E-4</v>
      </c>
      <c r="G370" s="13">
        <f t="shared" si="33"/>
        <v>-0.97297297297297303</v>
      </c>
      <c r="H370" s="19">
        <f t="shared" si="34"/>
        <v>-2.5387870239774332E-2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11</v>
      </c>
      <c r="D372" s="7">
        <v>551</v>
      </c>
      <c r="E372" s="12">
        <f t="shared" si="31"/>
        <v>7.7574047954866009E-3</v>
      </c>
      <c r="F372" s="12">
        <f t="shared" si="32"/>
        <v>0.41304347826086957</v>
      </c>
      <c r="G372" s="13">
        <f t="shared" si="33"/>
        <v>49.090909090909093</v>
      </c>
      <c r="H372" s="19">
        <f t="shared" si="34"/>
        <v>0.38081805359661497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4</v>
      </c>
      <c r="D375" s="7">
        <v>3</v>
      </c>
      <c r="E375" s="12">
        <f t="shared" si="31"/>
        <v>2.8208744710860366E-3</v>
      </c>
      <c r="F375" s="12">
        <f t="shared" si="32"/>
        <v>2.2488755622188904E-3</v>
      </c>
      <c r="G375" s="13">
        <f t="shared" si="33"/>
        <v>-0.25</v>
      </c>
      <c r="H375" s="19">
        <f t="shared" si="34"/>
        <v>-7.0521861777150916E-4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0</v>
      </c>
      <c r="E377" s="12">
        <f t="shared" si="31"/>
        <v>7.0521861777150916E-4</v>
      </c>
      <c r="F377" s="12" t="str">
        <f t="shared" si="32"/>
        <v/>
      </c>
      <c r="G377" s="13" t="str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23</v>
      </c>
      <c r="D378" s="7">
        <v>2</v>
      </c>
      <c r="E378" s="12">
        <f t="shared" si="31"/>
        <v>1.622002820874471E-2</v>
      </c>
      <c r="F378" s="12">
        <f t="shared" si="32"/>
        <v>1.4992503748125937E-3</v>
      </c>
      <c r="G378" s="13">
        <f t="shared" si="33"/>
        <v>-0.91304347826086951</v>
      </c>
      <c r="H378" s="19">
        <f t="shared" si="34"/>
        <v>-1.480959097320169E-2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7.0521861777150916E-4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4</v>
      </c>
      <c r="D380" s="7">
        <v>0</v>
      </c>
      <c r="E380" s="12">
        <f t="shared" si="31"/>
        <v>2.8208744710860366E-3</v>
      </c>
      <c r="F380" s="12" t="str">
        <f t="shared" si="32"/>
        <v/>
      </c>
      <c r="G380" s="13" t="str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7.0521861777150916E-4</v>
      </c>
      <c r="F381" s="12" t="str">
        <f t="shared" si="32"/>
        <v/>
      </c>
      <c r="G381" s="13" t="str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3</v>
      </c>
      <c r="D383" s="7">
        <v>0</v>
      </c>
      <c r="E383" s="12">
        <f t="shared" si="31"/>
        <v>2.1156558533145277E-3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34</v>
      </c>
      <c r="D385" s="7">
        <v>0</v>
      </c>
      <c r="E385" s="12">
        <f t="shared" si="31"/>
        <v>2.3977433004231313E-2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531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21</v>
      </c>
      <c r="D387" s="7">
        <v>3</v>
      </c>
      <c r="E387" s="12">
        <f t="shared" si="31"/>
        <v>1.4809590973201692E-2</v>
      </c>
      <c r="F387" s="12">
        <f t="shared" si="32"/>
        <v>2.2488755622188904E-3</v>
      </c>
      <c r="G387" s="13">
        <f t="shared" si="33"/>
        <v>-0.8571428571428571</v>
      </c>
      <c r="H387" s="19">
        <f t="shared" si="34"/>
        <v>-1.2693935119887164E-2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29</v>
      </c>
      <c r="D391" s="7">
        <v>0</v>
      </c>
      <c r="E391" s="12">
        <f t="shared" si="31"/>
        <v>2.0451339915373765E-2</v>
      </c>
      <c r="F391" s="12" t="str">
        <f t="shared" si="32"/>
        <v/>
      </c>
      <c r="G391" s="13" t="str">
        <f t="shared" si="33"/>
        <v>0</v>
      </c>
      <c r="H391" s="19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4</v>
      </c>
      <c r="E392" s="12">
        <f t="shared" si="31"/>
        <v>7.0521861777150916E-4</v>
      </c>
      <c r="F392" s="12">
        <f t="shared" si="32"/>
        <v>2.9985007496251873E-3</v>
      </c>
      <c r="G392" s="13">
        <f t="shared" si="33"/>
        <v>3</v>
      </c>
      <c r="H392" s="19">
        <f t="shared" si="34"/>
        <v>2.1156558533145277E-3</v>
      </c>
    </row>
    <row r="393" spans="2:8" ht="15" x14ac:dyDescent="0.2">
      <c r="B393" s="3" t="s">
        <v>390</v>
      </c>
      <c r="C393" s="7">
        <v>24</v>
      </c>
      <c r="D393" s="7">
        <v>7</v>
      </c>
      <c r="E393" s="12">
        <f t="shared" si="31"/>
        <v>1.6925246826516221E-2</v>
      </c>
      <c r="F393" s="12">
        <f t="shared" si="32"/>
        <v>5.2473763118440781E-3</v>
      </c>
      <c r="G393" s="13">
        <f t="shared" si="33"/>
        <v>-0.70833333333333337</v>
      </c>
      <c r="H393" s="19">
        <f t="shared" si="34"/>
        <v>-1.1988716502115658E-2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3</v>
      </c>
      <c r="E398" s="12" t="str">
        <f t="shared" si="31"/>
        <v/>
      </c>
      <c r="F398" s="12">
        <f t="shared" si="32"/>
        <v>2.2488755622188904E-3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4</v>
      </c>
      <c r="D401" s="7">
        <v>3</v>
      </c>
      <c r="E401" s="12">
        <f t="shared" si="31"/>
        <v>2.8208744710860366E-3</v>
      </c>
      <c r="F401" s="12">
        <f t="shared" si="32"/>
        <v>2.2488755622188904E-3</v>
      </c>
      <c r="G401" s="13">
        <f t="shared" si="33"/>
        <v>-0.25</v>
      </c>
      <c r="H401" s="19">
        <f t="shared" si="34"/>
        <v>-7.0521861777150916E-4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7.0521861777150916E-4</v>
      </c>
      <c r="F404" s="12" t="str">
        <f t="shared" si="32"/>
        <v/>
      </c>
      <c r="G404" s="13" t="str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9</v>
      </c>
      <c r="D406" s="7">
        <v>1</v>
      </c>
      <c r="E406" s="12">
        <f t="shared" si="31"/>
        <v>6.3469675599435822E-3</v>
      </c>
      <c r="F406" s="12">
        <f t="shared" si="32"/>
        <v>7.4962518740629683E-4</v>
      </c>
      <c r="G406" s="13">
        <f t="shared" si="33"/>
        <v>-0.88888888888888884</v>
      </c>
      <c r="H406" s="19">
        <f t="shared" si="34"/>
        <v>-5.6417489421720724E-3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5</v>
      </c>
      <c r="D408" s="7">
        <v>14</v>
      </c>
      <c r="E408" s="12">
        <f t="shared" si="31"/>
        <v>3.526093088857546E-3</v>
      </c>
      <c r="F408" s="12">
        <f t="shared" si="32"/>
        <v>1.0494752623688156E-2</v>
      </c>
      <c r="G408" s="13">
        <f t="shared" si="33"/>
        <v>1.8</v>
      </c>
      <c r="H408" s="19">
        <f t="shared" si="34"/>
        <v>6.3469675599435831E-3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7.4962518740629683E-4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7.0521861777150916E-4</v>
      </c>
      <c r="F411" s="12" t="str">
        <f t="shared" si="32"/>
        <v/>
      </c>
      <c r="G411" s="13" t="str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5</v>
      </c>
      <c r="D412" s="7">
        <v>7</v>
      </c>
      <c r="E412" s="12">
        <f t="shared" si="31"/>
        <v>3.526093088857546E-3</v>
      </c>
      <c r="F412" s="12">
        <f t="shared" si="32"/>
        <v>5.2473763118440781E-3</v>
      </c>
      <c r="G412" s="13">
        <f t="shared" si="33"/>
        <v>0.4</v>
      </c>
      <c r="H412" s="19">
        <f t="shared" si="34"/>
        <v>1.4104372355430185E-3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2</v>
      </c>
      <c r="D414" s="7">
        <v>0</v>
      </c>
      <c r="E414" s="12">
        <f t="shared" si="31"/>
        <v>1.4104372355430183E-3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7.0521861777150916E-4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7">
        <v>2</v>
      </c>
      <c r="D416" s="7">
        <v>0</v>
      </c>
      <c r="E416" s="12">
        <f t="shared" si="31"/>
        <v>1.4104372355430183E-3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2</v>
      </c>
      <c r="D417" s="7">
        <v>0</v>
      </c>
      <c r="E417" s="12">
        <f t="shared" si="31"/>
        <v>1.4104372355430183E-3</v>
      </c>
      <c r="F417" s="12" t="str">
        <f t="shared" si="32"/>
        <v/>
      </c>
      <c r="G417" s="13" t="str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4</v>
      </c>
      <c r="D420" s="7">
        <v>0</v>
      </c>
      <c r="E420" s="12">
        <f t="shared" si="31"/>
        <v>2.8208744710860366E-3</v>
      </c>
      <c r="F420" s="12" t="str">
        <f t="shared" si="32"/>
        <v/>
      </c>
      <c r="G420" s="13" t="str">
        <f t="shared" si="33"/>
        <v>0</v>
      </c>
      <c r="H420" s="19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0</v>
      </c>
      <c r="E422" s="12">
        <f t="shared" si="31"/>
        <v>1.4104372355430183E-3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1</v>
      </c>
      <c r="D423" s="7">
        <v>1</v>
      </c>
      <c r="E423" s="12">
        <f t="shared" si="31"/>
        <v>7.0521861777150916E-4</v>
      </c>
      <c r="F423" s="12">
        <f t="shared" si="32"/>
        <v>7.4962518740629683E-4</v>
      </c>
      <c r="G423" s="13">
        <f t="shared" si="33"/>
        <v>0</v>
      </c>
      <c r="H423" s="19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7.4962518740629683E-4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7.0521861777150916E-4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7.0521861777150916E-4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2</v>
      </c>
      <c r="D432" s="7">
        <v>9</v>
      </c>
      <c r="E432" s="12">
        <f t="shared" si="35"/>
        <v>1.4104372355430183E-3</v>
      </c>
      <c r="F432" s="12">
        <f t="shared" si="36"/>
        <v>6.746626686656672E-3</v>
      </c>
      <c r="G432" s="13">
        <f t="shared" si="37"/>
        <v>3.5</v>
      </c>
      <c r="H432" s="19">
        <f t="shared" si="38"/>
        <v>4.9365303244005643E-3</v>
      </c>
    </row>
    <row r="433" spans="2:8" ht="15" x14ac:dyDescent="0.2">
      <c r="B433" s="3" t="s">
        <v>162</v>
      </c>
      <c r="C433" s="7">
        <v>22</v>
      </c>
      <c r="D433" s="7">
        <v>16</v>
      </c>
      <c r="E433" s="12">
        <f t="shared" si="35"/>
        <v>1.5514809590973202E-2</v>
      </c>
      <c r="F433" s="12">
        <f t="shared" si="36"/>
        <v>1.1994002998500749E-2</v>
      </c>
      <c r="G433" s="13">
        <f t="shared" si="37"/>
        <v>-0.27272727272727271</v>
      </c>
      <c r="H433" s="19">
        <f t="shared" si="38"/>
        <v>-4.2313117066290545E-3</v>
      </c>
    </row>
    <row r="434" spans="2:8" ht="30" x14ac:dyDescent="0.2">
      <c r="B434" s="3" t="s">
        <v>418</v>
      </c>
      <c r="C434" s="7">
        <v>1</v>
      </c>
      <c r="D434" s="7">
        <v>0</v>
      </c>
      <c r="E434" s="12">
        <f t="shared" si="35"/>
        <v>7.0521861777150916E-4</v>
      </c>
      <c r="F434" s="12" t="str">
        <f t="shared" si="36"/>
        <v/>
      </c>
      <c r="G434" s="13" t="str">
        <f t="shared" si="37"/>
        <v>0</v>
      </c>
      <c r="H434" s="19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10</v>
      </c>
      <c r="D437" s="7">
        <v>1</v>
      </c>
      <c r="E437" s="12">
        <f t="shared" si="35"/>
        <v>7.052186177715092E-3</v>
      </c>
      <c r="F437" s="12">
        <f t="shared" si="36"/>
        <v>7.4962518740629683E-4</v>
      </c>
      <c r="G437" s="13">
        <f t="shared" si="37"/>
        <v>-0.9</v>
      </c>
      <c r="H437" s="19">
        <f t="shared" si="38"/>
        <v>-6.3469675599435831E-3</v>
      </c>
    </row>
    <row r="438" spans="2:8" ht="15" x14ac:dyDescent="0.2">
      <c r="B438" s="3" t="s">
        <v>155</v>
      </c>
      <c r="C438" s="7">
        <v>2</v>
      </c>
      <c r="D438" s="7">
        <v>0</v>
      </c>
      <c r="E438" s="12">
        <f t="shared" si="35"/>
        <v>1.4104372355430183E-3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4</v>
      </c>
      <c r="E441" s="12">
        <f t="shared" si="35"/>
        <v>7.0521861777150916E-4</v>
      </c>
      <c r="F441" s="12">
        <f t="shared" si="36"/>
        <v>2.9985007496251873E-3</v>
      </c>
      <c r="G441" s="13">
        <f t="shared" si="37"/>
        <v>3</v>
      </c>
      <c r="H441" s="19">
        <f t="shared" si="38"/>
        <v>2.1156558533145277E-3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1</v>
      </c>
      <c r="D448" s="7">
        <v>0</v>
      </c>
      <c r="E448" s="12">
        <f t="shared" si="35"/>
        <v>7.0521861777150916E-4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2</v>
      </c>
      <c r="E450" s="12" t="str">
        <f t="shared" si="35"/>
        <v/>
      </c>
      <c r="F450" s="12">
        <f t="shared" si="36"/>
        <v>1.4992503748125937E-3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7.0521861777150916E-4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2</v>
      </c>
      <c r="D455" s="7">
        <v>0</v>
      </c>
      <c r="E455" s="12">
        <f t="shared" si="35"/>
        <v>1.4104372355430183E-3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2</v>
      </c>
      <c r="E458" s="12">
        <f t="shared" si="35"/>
        <v>1.4104372355430183E-3</v>
      </c>
      <c r="F458" s="12">
        <f t="shared" si="36"/>
        <v>1.4992503748125937E-3</v>
      </c>
      <c r="G458" s="13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5</v>
      </c>
      <c r="D460" s="7">
        <v>2</v>
      </c>
      <c r="E460" s="12">
        <f t="shared" si="35"/>
        <v>3.526093088857546E-3</v>
      </c>
      <c r="F460" s="12">
        <f t="shared" si="36"/>
        <v>1.4992503748125937E-3</v>
      </c>
      <c r="G460" s="13">
        <f t="shared" si="37"/>
        <v>-0.6</v>
      </c>
      <c r="H460" s="19">
        <f t="shared" si="38"/>
        <v>-2.1156558533145277E-3</v>
      </c>
    </row>
    <row r="461" spans="2:8" ht="30" x14ac:dyDescent="0.2">
      <c r="B461" s="3" t="s">
        <v>173</v>
      </c>
      <c r="C461" s="7">
        <v>18</v>
      </c>
      <c r="D461" s="7">
        <v>0</v>
      </c>
      <c r="E461" s="12">
        <f t="shared" si="35"/>
        <v>1.2693935119887164E-2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9</v>
      </c>
      <c r="D463" s="7">
        <v>2</v>
      </c>
      <c r="E463" s="12">
        <f t="shared" si="35"/>
        <v>6.3469675599435822E-3</v>
      </c>
      <c r="F463" s="12">
        <f t="shared" si="36"/>
        <v>1.4992503748125937E-3</v>
      </c>
      <c r="G463" s="13">
        <f t="shared" si="37"/>
        <v>-0.77777777777777779</v>
      </c>
      <c r="H463" s="19">
        <f t="shared" si="38"/>
        <v>-4.9365303244005643E-3</v>
      </c>
    </row>
    <row r="464" spans="2:8" ht="15" x14ac:dyDescent="0.2">
      <c r="B464" s="3" t="s">
        <v>478</v>
      </c>
      <c r="C464" s="7">
        <v>1</v>
      </c>
      <c r="D464" s="7">
        <v>1</v>
      </c>
      <c r="E464" s="12">
        <f t="shared" si="35"/>
        <v>7.0521861777150916E-4</v>
      </c>
      <c r="F464" s="12">
        <f t="shared" si="36"/>
        <v>7.4962518740629683E-4</v>
      </c>
      <c r="G464" s="13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7.4962518740629683E-4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2</v>
      </c>
      <c r="E468" s="12" t="str">
        <f t="shared" si="35"/>
        <v/>
      </c>
      <c r="F468" s="12">
        <f t="shared" si="36"/>
        <v>1.4992503748125937E-3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1</v>
      </c>
      <c r="D470" s="7">
        <v>0</v>
      </c>
      <c r="E470" s="12">
        <f t="shared" si="35"/>
        <v>7.0521861777150916E-4</v>
      </c>
      <c r="F470" s="12" t="str">
        <f t="shared" si="36"/>
        <v/>
      </c>
      <c r="G470" s="13" t="str">
        <f t="shared" si="37"/>
        <v>0</v>
      </c>
      <c r="H470" s="19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0</v>
      </c>
      <c r="E475" s="12">
        <f t="shared" si="35"/>
        <v>7.0521861777150916E-4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1</v>
      </c>
      <c r="D476" s="7">
        <v>2</v>
      </c>
      <c r="E476" s="12">
        <f t="shared" si="35"/>
        <v>7.0521861777150916E-4</v>
      </c>
      <c r="F476" s="12">
        <f t="shared" si="36"/>
        <v>1.4992503748125937E-3</v>
      </c>
      <c r="G476" s="13">
        <f t="shared" si="37"/>
        <v>1</v>
      </c>
      <c r="H476" s="19">
        <f t="shared" si="38"/>
        <v>7.0521861777150916E-4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9</v>
      </c>
      <c r="D478" s="7">
        <v>3</v>
      </c>
      <c r="E478" s="12">
        <f t="shared" si="35"/>
        <v>6.3469675599435822E-3</v>
      </c>
      <c r="F478" s="12">
        <f t="shared" si="36"/>
        <v>2.2488755622188904E-3</v>
      </c>
      <c r="G478" s="13">
        <f t="shared" si="37"/>
        <v>-0.66666666666666663</v>
      </c>
      <c r="H478" s="19">
        <f t="shared" si="38"/>
        <v>-4.2313117066290545E-3</v>
      </c>
    </row>
    <row r="479" spans="2:8" ht="15" x14ac:dyDescent="0.2">
      <c r="B479" s="3" t="s">
        <v>440</v>
      </c>
      <c r="C479" s="7">
        <v>41</v>
      </c>
      <c r="D479" s="7">
        <v>0</v>
      </c>
      <c r="E479" s="12">
        <f t="shared" si="35"/>
        <v>2.8913963328631876E-2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29</v>
      </c>
      <c r="D483" s="7">
        <v>11</v>
      </c>
      <c r="E483" s="12">
        <f t="shared" si="35"/>
        <v>2.0451339915373765E-2</v>
      </c>
      <c r="F483" s="12">
        <f t="shared" si="36"/>
        <v>8.2458770614692659E-3</v>
      </c>
      <c r="G483" s="13">
        <f t="shared" si="37"/>
        <v>-0.62068965517241381</v>
      </c>
      <c r="H483" s="19">
        <f t="shared" si="38"/>
        <v>-1.2693935119887164E-2</v>
      </c>
    </row>
    <row r="484" spans="2:8" ht="30" x14ac:dyDescent="0.2">
      <c r="B484" s="3" t="s">
        <v>184</v>
      </c>
      <c r="C484" s="7">
        <v>34</v>
      </c>
      <c r="D484" s="7">
        <v>135</v>
      </c>
      <c r="E484" s="12">
        <f t="shared" si="35"/>
        <v>2.3977433004231313E-2</v>
      </c>
      <c r="F484" s="12">
        <f t="shared" si="36"/>
        <v>0.10119940029985007</v>
      </c>
      <c r="G484" s="13">
        <f t="shared" si="37"/>
        <v>2.9705882352941178</v>
      </c>
      <c r="H484" s="19">
        <f t="shared" si="38"/>
        <v>7.1227080394922426E-2</v>
      </c>
    </row>
    <row r="485" spans="2:8" ht="15" x14ac:dyDescent="0.2">
      <c r="B485" s="3" t="s">
        <v>443</v>
      </c>
      <c r="C485" s="7">
        <v>64</v>
      </c>
      <c r="D485" s="7">
        <v>58</v>
      </c>
      <c r="E485" s="12">
        <f t="shared" si="35"/>
        <v>4.5133991537376586E-2</v>
      </c>
      <c r="F485" s="12">
        <f t="shared" si="36"/>
        <v>4.3478260869565216E-2</v>
      </c>
      <c r="G485" s="13">
        <f t="shared" si="37"/>
        <v>-9.375E-2</v>
      </c>
      <c r="H485" s="19">
        <f t="shared" si="38"/>
        <v>-4.2313117066290554E-3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7.0521861777150916E-4</v>
      </c>
      <c r="F487" s="12" t="str">
        <f t="shared" si="36"/>
        <v/>
      </c>
      <c r="G487" s="13" t="str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5</v>
      </c>
      <c r="E490" s="12" t="str">
        <f t="shared" si="39"/>
        <v/>
      </c>
      <c r="F490" s="12">
        <f t="shared" si="40"/>
        <v>3.7481259370314842E-3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2</v>
      </c>
      <c r="E491" s="12">
        <f t="shared" si="39"/>
        <v>7.0521861777150916E-4</v>
      </c>
      <c r="F491" s="12">
        <f t="shared" si="40"/>
        <v>1.4992503748125937E-3</v>
      </c>
      <c r="G491" s="13">
        <f t="shared" si="41"/>
        <v>1</v>
      </c>
      <c r="H491" s="19">
        <f t="shared" si="42"/>
        <v>7.0521861777150916E-4</v>
      </c>
    </row>
    <row r="492" spans="2:8" ht="15" x14ac:dyDescent="0.2">
      <c r="B492" s="3" t="s">
        <v>480</v>
      </c>
      <c r="C492" s="7">
        <v>3</v>
      </c>
      <c r="D492" s="7">
        <v>0</v>
      </c>
      <c r="E492" s="12">
        <f t="shared" si="39"/>
        <v>2.1156558533145277E-3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14</v>
      </c>
      <c r="D493" s="7">
        <v>0</v>
      </c>
      <c r="E493" s="12">
        <f t="shared" si="39"/>
        <v>9.8730606488011286E-3</v>
      </c>
      <c r="F493" s="12" t="str">
        <f t="shared" si="40"/>
        <v/>
      </c>
      <c r="G493" s="13" t="str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1</v>
      </c>
      <c r="D494" s="7">
        <v>3</v>
      </c>
      <c r="E494" s="12">
        <f t="shared" si="39"/>
        <v>7.0521861777150916E-4</v>
      </c>
      <c r="F494" s="12">
        <f t="shared" si="40"/>
        <v>2.2488755622188904E-3</v>
      </c>
      <c r="G494" s="13">
        <f t="shared" si="41"/>
        <v>2</v>
      </c>
      <c r="H494" s="19">
        <f t="shared" si="42"/>
        <v>1.4104372355430183E-3</v>
      </c>
    </row>
    <row r="495" spans="2:8" ht="13.5" customHeight="1" x14ac:dyDescent="0.2">
      <c r="B495" s="3" t="s">
        <v>449</v>
      </c>
      <c r="C495" s="7">
        <v>0</v>
      </c>
      <c r="D495" s="7">
        <v>2</v>
      </c>
      <c r="E495" s="12" t="str">
        <f t="shared" si="39"/>
        <v/>
      </c>
      <c r="F495" s="12">
        <f t="shared" si="40"/>
        <v>1.4992503748125937E-3</v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5</v>
      </c>
      <c r="D497" s="7">
        <v>0</v>
      </c>
      <c r="E497" s="12">
        <f t="shared" si="39"/>
        <v>3.526093088857546E-3</v>
      </c>
      <c r="F497" s="12" t="str">
        <f t="shared" si="40"/>
        <v/>
      </c>
      <c r="G497" s="13" t="str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7" t="s">
        <v>482</v>
      </c>
      <c r="C503" s="58" t="s">
        <v>483</v>
      </c>
      <c r="D503" s="63"/>
      <c r="E503" s="58" t="s">
        <v>484</v>
      </c>
      <c r="F503" s="63"/>
      <c r="G503" s="70" t="s">
        <v>534</v>
      </c>
      <c r="H503" s="70" t="s">
        <v>485</v>
      </c>
    </row>
    <row r="504" spans="2:8" ht="22.5" customHeight="1" x14ac:dyDescent="0.2">
      <c r="B504" s="57"/>
      <c r="C504" s="48">
        <v>2015</v>
      </c>
      <c r="D504" s="48">
        <v>2016</v>
      </c>
      <c r="E504" s="48">
        <v>2015</v>
      </c>
      <c r="F504" s="48">
        <v>2016</v>
      </c>
      <c r="G504" s="62"/>
      <c r="H504" s="62"/>
    </row>
    <row r="505" spans="2:8" ht="12.75" customHeight="1" x14ac:dyDescent="0.2">
      <c r="B505" s="39" t="s">
        <v>490</v>
      </c>
      <c r="C505" s="40">
        <f>SUM(C506:C530)</f>
        <v>829</v>
      </c>
      <c r="D505" s="41">
        <f>SUM(D506:D530)</f>
        <v>478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-0.42340168878166468</v>
      </c>
      <c r="H505" s="42">
        <f>+IF(OR(AND(E505=""),(G505="")),"",E505*G505)</f>
        <v>-0.42340168878166468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2.4125452352231603E-3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25</v>
      </c>
      <c r="D507" s="7">
        <v>6</v>
      </c>
      <c r="E507" s="12">
        <f t="shared" ref="E507:E529" si="43">+IF(C507=0,"",C507/C$505)</f>
        <v>3.0156815440289506E-2</v>
      </c>
      <c r="F507" s="12">
        <f t="shared" ref="F507:F529" si="44">+IF(D507=0,"",D507/D$505)</f>
        <v>1.2552301255230125E-2</v>
      </c>
      <c r="G507" s="13">
        <f t="shared" ref="G507:G529" si="45">+IF(OR(AND(D507=0),(C507=0)),"0",((D507-C507)/C507))</f>
        <v>-0.76</v>
      </c>
      <c r="H507" s="19">
        <f t="shared" ref="H507:H530" si="46">+IF(OR(AND(E507=""),(G507="")),"",E507*G507)</f>
        <v>-2.2919179734620026E-2</v>
      </c>
    </row>
    <row r="508" spans="2:8" ht="15" x14ac:dyDescent="0.2">
      <c r="B508" s="3" t="s">
        <v>455</v>
      </c>
      <c r="C508" s="7">
        <v>92</v>
      </c>
      <c r="D508" s="7">
        <v>7</v>
      </c>
      <c r="E508" s="12">
        <f t="shared" si="43"/>
        <v>0.11097708082026538</v>
      </c>
      <c r="F508" s="12">
        <f t="shared" si="44"/>
        <v>1.4644351464435146E-2</v>
      </c>
      <c r="G508" s="13">
        <f t="shared" si="45"/>
        <v>-0.92391304347826086</v>
      </c>
      <c r="H508" s="19">
        <f t="shared" si="46"/>
        <v>-0.10253317249698431</v>
      </c>
    </row>
    <row r="509" spans="2:8" ht="15" x14ac:dyDescent="0.2">
      <c r="B509" s="3" t="s">
        <v>456</v>
      </c>
      <c r="C509" s="7">
        <v>170</v>
      </c>
      <c r="D509" s="7">
        <v>35</v>
      </c>
      <c r="E509" s="12">
        <f t="shared" si="43"/>
        <v>0.20506634499396864</v>
      </c>
      <c r="F509" s="12">
        <f t="shared" si="44"/>
        <v>7.3221757322175729E-2</v>
      </c>
      <c r="G509" s="13">
        <f t="shared" si="45"/>
        <v>-0.79411764705882348</v>
      </c>
      <c r="H509" s="19">
        <f t="shared" si="46"/>
        <v>-0.16284680337756333</v>
      </c>
    </row>
    <row r="510" spans="2:8" ht="15" x14ac:dyDescent="0.2">
      <c r="B510" s="3" t="s">
        <v>188</v>
      </c>
      <c r="C510" s="7">
        <v>4</v>
      </c>
      <c r="D510" s="7">
        <v>0</v>
      </c>
      <c r="E510" s="12">
        <f t="shared" si="43"/>
        <v>4.8250904704463205E-3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1.2062726176115801E-3</v>
      </c>
      <c r="F514" s="12" t="str">
        <f t="shared" si="44"/>
        <v/>
      </c>
      <c r="G514" s="13" t="str">
        <f t="shared" si="45"/>
        <v>0</v>
      </c>
      <c r="H514" s="19">
        <f t="shared" si="46"/>
        <v>0</v>
      </c>
    </row>
    <row r="515" spans="2:8" ht="15" x14ac:dyDescent="0.2">
      <c r="B515" s="3" t="s">
        <v>532</v>
      </c>
      <c r="C515" s="7">
        <v>6</v>
      </c>
      <c r="D515" s="7">
        <v>3</v>
      </c>
      <c r="E515" s="12">
        <f t="shared" si="43"/>
        <v>7.2376357056694813E-3</v>
      </c>
      <c r="F515" s="12">
        <f t="shared" si="44"/>
        <v>6.2761506276150627E-3</v>
      </c>
      <c r="G515" s="13">
        <f t="shared" si="45"/>
        <v>-0.5</v>
      </c>
      <c r="H515" s="19">
        <f t="shared" si="46"/>
        <v>-3.6188178528347406E-3</v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1.2062726176115801E-3</v>
      </c>
      <c r="F516" s="12" t="str">
        <f t="shared" si="44"/>
        <v/>
      </c>
      <c r="G516" s="13" t="str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4</v>
      </c>
      <c r="D517" s="7">
        <v>9</v>
      </c>
      <c r="E517" s="12">
        <f t="shared" si="43"/>
        <v>4.8250904704463205E-3</v>
      </c>
      <c r="F517" s="12">
        <f t="shared" si="44"/>
        <v>1.8828451882845189E-2</v>
      </c>
      <c r="G517" s="13">
        <f t="shared" si="45"/>
        <v>1.25</v>
      </c>
      <c r="H517" s="19">
        <f t="shared" si="46"/>
        <v>6.0313630880579009E-3</v>
      </c>
    </row>
    <row r="518" spans="2:8" ht="15" x14ac:dyDescent="0.2">
      <c r="B518" s="3" t="s">
        <v>190</v>
      </c>
      <c r="C518" s="7">
        <v>124</v>
      </c>
      <c r="D518" s="7">
        <v>217</v>
      </c>
      <c r="E518" s="12">
        <f t="shared" si="43"/>
        <v>0.14957780458383596</v>
      </c>
      <c r="F518" s="12">
        <f t="shared" si="44"/>
        <v>0.45397489539748953</v>
      </c>
      <c r="G518" s="13">
        <f t="shared" si="45"/>
        <v>0.75</v>
      </c>
      <c r="H518" s="19">
        <f t="shared" si="46"/>
        <v>0.11218335343787697</v>
      </c>
    </row>
    <row r="519" spans="2:8" ht="15" x14ac:dyDescent="0.2">
      <c r="B519" s="3" t="s">
        <v>192</v>
      </c>
      <c r="C519" s="7">
        <v>2</v>
      </c>
      <c r="D519" s="7">
        <v>10</v>
      </c>
      <c r="E519" s="12">
        <f t="shared" si="43"/>
        <v>2.4125452352231603E-3</v>
      </c>
      <c r="F519" s="12">
        <f t="shared" si="44"/>
        <v>2.0920502092050208E-2</v>
      </c>
      <c r="G519" s="13">
        <f t="shared" si="45"/>
        <v>4</v>
      </c>
      <c r="H519" s="19">
        <f t="shared" si="46"/>
        <v>9.6501809408926411E-3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187</v>
      </c>
      <c r="D521" s="7">
        <v>56</v>
      </c>
      <c r="E521" s="12">
        <f t="shared" si="43"/>
        <v>0.22557297949336549</v>
      </c>
      <c r="F521" s="12">
        <f t="shared" si="44"/>
        <v>0.11715481171548117</v>
      </c>
      <c r="G521" s="13">
        <f t="shared" si="45"/>
        <v>-0.70053475935828879</v>
      </c>
      <c r="H521" s="19">
        <f t="shared" si="46"/>
        <v>-0.158021712907117</v>
      </c>
    </row>
    <row r="522" spans="2:8" ht="25.5" customHeight="1" x14ac:dyDescent="0.2">
      <c r="B522" s="3" t="s">
        <v>193</v>
      </c>
      <c r="C522" s="7">
        <v>95</v>
      </c>
      <c r="D522" s="7">
        <v>22</v>
      </c>
      <c r="E522" s="12">
        <f t="shared" si="43"/>
        <v>0.11459589867310012</v>
      </c>
      <c r="F522" s="12">
        <f t="shared" si="44"/>
        <v>4.6025104602510462E-2</v>
      </c>
      <c r="G522" s="13">
        <f t="shared" si="45"/>
        <v>-0.76842105263157889</v>
      </c>
      <c r="H522" s="19">
        <f t="shared" si="46"/>
        <v>-8.8057901085645346E-2</v>
      </c>
    </row>
    <row r="523" spans="2:8" ht="13.5" customHeight="1" x14ac:dyDescent="0.2">
      <c r="B523" s="3" t="s">
        <v>462</v>
      </c>
      <c r="C523" s="7">
        <v>76</v>
      </c>
      <c r="D523" s="7">
        <v>0</v>
      </c>
      <c r="E523" s="12">
        <f t="shared" si="43"/>
        <v>9.167671893848009E-2</v>
      </c>
      <c r="F523" s="12" t="str">
        <f t="shared" si="44"/>
        <v/>
      </c>
      <c r="G523" s="13" t="str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3</v>
      </c>
      <c r="D524" s="7">
        <v>0</v>
      </c>
      <c r="E524" s="12">
        <f t="shared" si="43"/>
        <v>3.6188178528347406E-3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5</v>
      </c>
      <c r="D526" s="7">
        <v>1</v>
      </c>
      <c r="E526" s="12">
        <f t="shared" si="43"/>
        <v>6.0313630880579009E-3</v>
      </c>
      <c r="F526" s="12">
        <f t="shared" si="44"/>
        <v>2.0920502092050207E-3</v>
      </c>
      <c r="G526" s="13">
        <f t="shared" si="45"/>
        <v>-0.8</v>
      </c>
      <c r="H526" s="19">
        <f t="shared" si="46"/>
        <v>-4.8250904704463214E-3</v>
      </c>
    </row>
    <row r="527" spans="2:8" ht="15" x14ac:dyDescent="0.2">
      <c r="B527" s="3" t="s">
        <v>464</v>
      </c>
      <c r="C527" s="7">
        <v>13</v>
      </c>
      <c r="D527" s="7">
        <v>0</v>
      </c>
      <c r="E527" s="12">
        <f t="shared" si="43"/>
        <v>1.5681544028950542E-2</v>
      </c>
      <c r="F527" s="12" t="str">
        <f t="shared" si="44"/>
        <v/>
      </c>
      <c r="G527" s="13" t="str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6</v>
      </c>
      <c r="D529" s="7">
        <v>106</v>
      </c>
      <c r="E529" s="12">
        <f t="shared" si="43"/>
        <v>7.2376357056694813E-3</v>
      </c>
      <c r="F529" s="12">
        <f t="shared" si="44"/>
        <v>0.22175732217573221</v>
      </c>
      <c r="G529" s="13">
        <f t="shared" si="45"/>
        <v>16.666666666666668</v>
      </c>
      <c r="H529" s="19">
        <f t="shared" si="46"/>
        <v>0.12062726176115803</v>
      </c>
    </row>
    <row r="530" spans="2:8" ht="15" x14ac:dyDescent="0.2">
      <c r="B530" s="3" t="s">
        <v>467</v>
      </c>
      <c r="C530" s="7">
        <v>13</v>
      </c>
      <c r="D530" s="7">
        <v>6</v>
      </c>
      <c r="E530" s="12">
        <f>+IF(C530=0,"",C530/C$505)</f>
        <v>1.5681544028950542E-2</v>
      </c>
      <c r="F530" s="12">
        <f>+IF(D530=0,"",D530/D$505)</f>
        <v>1.2552301255230125E-2</v>
      </c>
      <c r="G530" s="13">
        <f>+IF(OR(AND(D530=0),(C530=0)),"0",((D530-C530)/C530))</f>
        <v>-0.53846153846153844</v>
      </c>
      <c r="H530" s="19">
        <f t="shared" si="46"/>
        <v>-8.4439083232810599E-3</v>
      </c>
    </row>
    <row r="531" spans="2:8" x14ac:dyDescent="0.2">
      <c r="B531" s="15" t="s">
        <v>526</v>
      </c>
    </row>
  </sheetData>
  <mergeCells count="31">
    <mergeCell ref="D4:H5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G16:G17"/>
    <mergeCell ref="H16:H1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2017-03-07T21:09:50Z</dcterms:modified>
</cp:coreProperties>
</file>